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bnb_listings_orlando" sheetId="1" r:id="rId4"/>
    <sheet state="visible" name="airbnb_listings_orlando_Market" sheetId="2" r:id="rId5"/>
    <sheet state="visible" name="airbnb_listings_orlando_MyRenta" sheetId="3" r:id="rId6"/>
    <sheet state="visible" name="Página2" sheetId="4" r:id="rId7"/>
  </sheets>
  <definedNames/>
  <calcPr/>
</workbook>
</file>

<file path=xl/sharedStrings.xml><?xml version="1.0" encoding="utf-8"?>
<sst xmlns="http://schemas.openxmlformats.org/spreadsheetml/2006/main" count="7572" uniqueCount="1640">
  <si>
    <t>id</t>
  </si>
  <si>
    <t>url</t>
  </si>
  <si>
    <t>property_name</t>
  </si>
  <si>
    <t>avg_price_per_night</t>
  </si>
  <si>
    <t>guests</t>
  </si>
  <si>
    <t>bedrooms</t>
  </si>
  <si>
    <t>beds</t>
  </si>
  <si>
    <t>baths</t>
  </si>
  <si>
    <t>reviews</t>
  </si>
  <si>
    <t>Rating</t>
  </si>
  <si>
    <t>host</t>
  </si>
  <si>
    <t>location</t>
  </si>
  <si>
    <t>type</t>
  </si>
  <si>
    <t>languages</t>
  </si>
  <si>
    <t>host_since</t>
  </si>
  <si>
    <t>Weekly_Views</t>
  </si>
  <si>
    <t>host maturity</t>
  </si>
  <si>
    <t>https://www.airbnb.com/rooms/6629005</t>
  </si>
  <si>
    <t>Fantasy World 2br, Universal Studio</t>
  </si>
  <si>
    <t>Luis &amp; Tati</t>
  </si>
  <si>
    <t>Kissimmee</t>
  </si>
  <si>
    <t>Entire apartment</t>
  </si>
  <si>
    <t>English, Español, Português</t>
  </si>
  <si>
    <t>https://www.airbnb.com/rooms/22679214</t>
  </si>
  <si>
    <t>Incredible FantasyWorld NewlyRenovated Near Disney</t>
  </si>
  <si>
    <t>Cai Ling &amp; John</t>
  </si>
  <si>
    <t>English, Español</t>
  </si>
  <si>
    <t>https://www.airbnb.com/rooms/2431772</t>
  </si>
  <si>
    <t>DISNEY VACATION APARTMENT~EXCELLENT</t>
  </si>
  <si>
    <t>Eudo</t>
  </si>
  <si>
    <t>https://www.airbnb.com/rooms/5048917</t>
  </si>
  <si>
    <t>Fantasy World 2br, Wet N Wild! Close to Disney!</t>
  </si>
  <si>
    <t>https://www.airbnb.com/rooms/10624178</t>
  </si>
  <si>
    <t>Welcome to your house in Orlando and Disney area!</t>
  </si>
  <si>
    <t>Samuel</t>
  </si>
  <si>
    <t>Entire house</t>
  </si>
  <si>
    <t>English, Español, Français, Português</t>
  </si>
  <si>
    <t>https://www.airbnb.com/rooms/7732748</t>
  </si>
  <si>
    <t>NO AIRBNB FEES! 5 Miles 2 Disney-Free Water Park-A</t>
  </si>
  <si>
    <t>James</t>
  </si>
  <si>
    <t>Orlando</t>
  </si>
  <si>
    <t>Español</t>
  </si>
  <si>
    <t>https://www.airbnb.com/rooms/26275806</t>
  </si>
  <si>
    <t>Dream House Near Disney</t>
  </si>
  <si>
    <t>Tony</t>
  </si>
  <si>
    <t>https://www.airbnb.com/rooms/9506622</t>
  </si>
  <si>
    <t>5Bed 5bath with pool near Disney</t>
  </si>
  <si>
    <t>Guilherme</t>
  </si>
  <si>
    <t>https://www.airbnb.com/rooms/20014400</t>
  </si>
  <si>
    <t>Luxury near Disney - Pool Home</t>
  </si>
  <si>
    <t>Adriana</t>
  </si>
  <si>
    <t>English, Português</t>
  </si>
  <si>
    <t>https://www.airbnb.com/rooms/18139023</t>
  </si>
  <si>
    <t>6BR/4.5B, Private Pool/SPA, 10mi Disney. Amazing!</t>
  </si>
  <si>
    <t>Douglas</t>
  </si>
  <si>
    <t>https://www.airbnb.com/rooms/14647831</t>
  </si>
  <si>
    <t>The Lake House. 7Br 4.5ba with private pool!</t>
  </si>
  <si>
    <t>https://www.airbnb.com/rooms/20917434</t>
  </si>
  <si>
    <t>Beautiful Private Apartment (Handicap-Accessible)</t>
  </si>
  <si>
    <t>Studio</t>
  </si>
  <si>
    <t>Eve</t>
  </si>
  <si>
    <t>https://www.airbnb.com/rooms/13393890</t>
  </si>
  <si>
    <t>NH-18002 Brand New 5 Bedroom Near Disney</t>
  </si>
  <si>
    <t>Emily</t>
  </si>
  <si>
    <t>https://www.airbnb.com/rooms/4355718</t>
  </si>
  <si>
    <t>Modern 4br at Gated Resort</t>
  </si>
  <si>
    <t>https://www.airbnb.com/rooms/27734094</t>
  </si>
  <si>
    <t>Start Island Resort 1bedroom deluxe w jacuzzi</t>
  </si>
  <si>
    <t>Anastasia</t>
  </si>
  <si>
    <t>English, Русский</t>
  </si>
  <si>
    <t>https://www.airbnb.com/rooms/28832491</t>
  </si>
  <si>
    <t>Deluxe 1 bedroom in resort w free water park</t>
  </si>
  <si>
    <t>https://www.airbnb.com/rooms/31425751</t>
  </si>
  <si>
    <t>Minutes from Disney - themed luxury villa W/pool</t>
  </si>
  <si>
    <t>16+</t>
  </si>
  <si>
    <t>Ariel</t>
  </si>
  <si>
    <t>https://www.airbnb.com/rooms/31509996</t>
  </si>
  <si>
    <t>SPECIAL OFFER! Storey Lake 4Beds&amp;3Bath+Pool TH4832</t>
  </si>
  <si>
    <t>Patricio - DecoNova Vacation</t>
  </si>
  <si>
    <t>https://www.airbnb.com/rooms/31557455</t>
  </si>
  <si>
    <t>DISNEY Pool/Spa Home 5 BDRM 3 Bath w/ updates</t>
  </si>
  <si>
    <t>Katie</t>
  </si>
  <si>
    <t>English</t>
  </si>
  <si>
    <t>https://www.airbnb.com/rooms/31565768</t>
  </si>
  <si>
    <t>SPECIAL OFFER! Storey Lake 4Beds&amp;3Bath+Pool 4978</t>
  </si>
  <si>
    <t>https://www.airbnb.com/rooms/20581887</t>
  </si>
  <si>
    <t>Brand New Luxury home with 7 bedrooms-3851SB</t>
  </si>
  <si>
    <t>Stars Vacation</t>
  </si>
  <si>
    <t>https://www.airbnb.com/rooms/30541201</t>
  </si>
  <si>
    <t>LAUNCH PRICE! New 4bed/3bath private pool!</t>
  </si>
  <si>
    <t>Inspire Disney</t>
  </si>
  <si>
    <t>https://www.airbnb.com/rooms/13556938</t>
  </si>
  <si>
    <t>Disney Townhome</t>
  </si>
  <si>
    <t>Shannon</t>
  </si>
  <si>
    <t>Entire townhouse</t>
  </si>
  <si>
    <t>https://www.airbnb.com/rooms/13436396</t>
  </si>
  <si>
    <t>Beautiful Pool and Lake View Condo Near Disney.</t>
  </si>
  <si>
    <t>Hector</t>
  </si>
  <si>
    <t>https://www.airbnb.com/rooms/4455332</t>
  </si>
  <si>
    <t>Beautiful &amp; spacious near Disney</t>
  </si>
  <si>
    <t>Gabriela</t>
  </si>
  <si>
    <t>https://www.airbnb.com/rooms/12965841</t>
  </si>
  <si>
    <t>Townhouse Home from Home</t>
  </si>
  <si>
    <t>Hamish</t>
  </si>
  <si>
    <t>https://www.airbnb.com/rooms/13342365</t>
  </si>
  <si>
    <t>Great place for 8, just 10 min from Disney + WiFi</t>
  </si>
  <si>
    <t>Javier</t>
  </si>
  <si>
    <t>English, Español, Français</t>
  </si>
  <si>
    <t>https://www.airbnb.com/rooms/8086960</t>
  </si>
  <si>
    <t>Villa Zion - Feel @ home when away!</t>
  </si>
  <si>
    <t>Giri</t>
  </si>
  <si>
    <t>https://www.airbnb.com/rooms/20363744</t>
  </si>
  <si>
    <t>Entire Home - Luxury Resort - 3 bedrooms</t>
  </si>
  <si>
    <t>Melissa</t>
  </si>
  <si>
    <t>https://www.airbnb.com/rooms/8538084</t>
  </si>
  <si>
    <t>Beautiful 3 Bedroom Townhome / SPA</t>
  </si>
  <si>
    <t>Robert</t>
  </si>
  <si>
    <t>https://www.airbnb.com/rooms/9443000</t>
  </si>
  <si>
    <t>Beautiful Kissimmee Pool Home</t>
  </si>
  <si>
    <t>Damian</t>
  </si>
  <si>
    <t>https://www.airbnb.com/rooms/12977577</t>
  </si>
  <si>
    <t>Conservation View, Hot Tub, Very Private</t>
  </si>
  <si>
    <t>Terry</t>
  </si>
  <si>
    <t>https://www.airbnb.com/rooms/13583937</t>
  </si>
  <si>
    <t>SPECIAL OFFER Storey Lake 4Bd&amp;3ba Pool&amp;Lake JH3157</t>
  </si>
  <si>
    <t>https://www.airbnb.com/rooms/13597847</t>
  </si>
  <si>
    <t>SPECIAL OFFER Storey Lake 4Bd&amp;3ba Pool&amp;Lake JP3151</t>
  </si>
  <si>
    <t>https://www.airbnb.com/rooms/15542607</t>
  </si>
  <si>
    <t>LUXURY 4 BED 3 BATH TOWNHOUSE NEAR DISNEY</t>
  </si>
  <si>
    <t>Khurshid</t>
  </si>
  <si>
    <t>https://www.airbnb.com/rooms/16241453</t>
  </si>
  <si>
    <t>Comfort and modernity at your fingertips</t>
  </si>
  <si>
    <t>Jm</t>
  </si>
  <si>
    <t>https://www.airbnb.com/rooms/19313035</t>
  </si>
  <si>
    <t>STOREYLAKE! 4/3POOL!GATED!LAZYRIVER</t>
  </si>
  <si>
    <t>Upmax</t>
  </si>
  <si>
    <t>https://www.airbnb.com/rooms/19829852</t>
  </si>
  <si>
    <t>SPECIAL OFFER Storey Lake 4bed&amp;3bath + Pool FC3056</t>
  </si>
  <si>
    <t>https://www.airbnb.com/rooms/21596377</t>
  </si>
  <si>
    <t>LoCaTiOn! LoCaTiOn! - BRAND NEW 4/3 Private Pool!!</t>
  </si>
  <si>
    <t>Vanessa</t>
  </si>
  <si>
    <t>https://www.airbnb.com/rooms/21697647</t>
  </si>
  <si>
    <t>SPECIAL OFFER Storey Lake 4Bd&amp;3Ba+Pool Lake GL4863</t>
  </si>
  <si>
    <t>https://www.airbnb.com/rooms/22379401</t>
  </si>
  <si>
    <t>FANTASTIC MICKEY MOUSE BRAND NEW 4BED PRIVATE POOL</t>
  </si>
  <si>
    <t>Magic</t>
  </si>
  <si>
    <t>https://www.airbnb.com/rooms/2755158</t>
  </si>
  <si>
    <t>South Facing Pool / Spa / Games Room /WiFi &amp; Cable</t>
  </si>
  <si>
    <t>Lisa</t>
  </si>
  <si>
    <t>https://www.airbnb.com/rooms/8596601</t>
  </si>
  <si>
    <t>4B New Home/Pool/Wifi/10Min Disney</t>
  </si>
  <si>
    <t>Claudio Roberto</t>
  </si>
  <si>
    <t>https://www.airbnb.com/rooms/9973200</t>
  </si>
  <si>
    <t>Stunning! 4Bedrm/3Ba/Pool/Spa/GmRm/Lake View/Gated</t>
  </si>
  <si>
    <t>Kristine</t>
  </si>
  <si>
    <t>https://www.airbnb.com/rooms/18776892</t>
  </si>
  <si>
    <t>NH-18005 Amazing New 4 Bedroom House Near Disney</t>
  </si>
  <si>
    <t>https://www.airbnb.com/rooms/5385993</t>
  </si>
  <si>
    <t>♥Spacious 5 Stars PvtPool in Disney Area☆No Carpet</t>
  </si>
  <si>
    <t>Leonardo</t>
  </si>
  <si>
    <t>https://www.airbnb.com/rooms/17492179</t>
  </si>
  <si>
    <t>Gardenia 2331</t>
  </si>
  <si>
    <t>Martha</t>
  </si>
  <si>
    <t>https://www.airbnb.com/rooms/19303828</t>
  </si>
  <si>
    <t>SPECIAL OFFER Storey Lake 4bed&amp;3bath + Pool LV3058</t>
  </si>
  <si>
    <t>https://www.airbnb.com/rooms/5394508</t>
  </si>
  <si>
    <t>4BR/3BA /rent a dream townhouse</t>
  </si>
  <si>
    <t>Julie</t>
  </si>
  <si>
    <t>https://www.airbnb.com/rooms/9625698</t>
  </si>
  <si>
    <t>Storey Lake Resort Townhome with private pool</t>
  </si>
  <si>
    <t>Andrea</t>
  </si>
  <si>
    <t>Deutsch, English, Español, Português</t>
  </si>
  <si>
    <t>https://www.airbnb.com/rooms/12112853</t>
  </si>
  <si>
    <t>Gorgeous Disney Lake View Home</t>
  </si>
  <si>
    <t>Nilde &amp; Marcia</t>
  </si>
  <si>
    <t>https://www.airbnb.com/rooms/13821210</t>
  </si>
  <si>
    <t>SPECIAL OFFER Storey Lake 5Bd&amp;4ba Pool&amp;Lake LL3087</t>
  </si>
  <si>
    <t>https://www.airbnb.com/rooms/16847375</t>
  </si>
  <si>
    <t>5 bedroom villa, private pool, 5 minutes from Disn</t>
  </si>
  <si>
    <t>Vhc</t>
  </si>
  <si>
    <t>https://www.airbnb.com/rooms/19522947</t>
  </si>
  <si>
    <t>5 bed 10 min to Disney at Storey Lake 4785</t>
  </si>
  <si>
    <t>Snowbird</t>
  </si>
  <si>
    <t>https://www.airbnb.com/rooms/21087893</t>
  </si>
  <si>
    <t>Fantasia 1</t>
  </si>
  <si>
    <t>Pautilia</t>
  </si>
  <si>
    <t>https://www.airbnb.com/rooms/14340339</t>
  </si>
  <si>
    <t>Near Disney, in a Wonderful Gated Community</t>
  </si>
  <si>
    <t>Michael</t>
  </si>
  <si>
    <t>https://www.airbnb.com/rooms/20660569</t>
  </si>
  <si>
    <t>Gorgeous Huge House 7Bed/ 7Bath Private Pool Game</t>
  </si>
  <si>
    <t>https://www.airbnb.com/rooms/14931746</t>
  </si>
  <si>
    <t>M-U-S-T-S-E-E- 4BR with Lake View 5 min from Disney(3155PP)</t>
  </si>
  <si>
    <t>De Paula Vacations</t>
  </si>
  <si>
    <t>https://www.airbnb.com/rooms/19653840</t>
  </si>
  <si>
    <t>4 Bedroom/3 Bathroom Crystal Cove (1044TD)</t>
  </si>
  <si>
    <t>Master</t>
  </si>
  <si>
    <t>https://www.airbnb.com/rooms/19692390</t>
  </si>
  <si>
    <t>6 Bedrooms 4 suites, South Facing Pool near Disney</t>
  </si>
  <si>
    <t>Sam</t>
  </si>
  <si>
    <t>https://www.airbnb.com/rooms/3152957</t>
  </si>
  <si>
    <t>Luxury Superior 3Bd House with Private Pool@Disney</t>
  </si>
  <si>
    <t>Edison</t>
  </si>
  <si>
    <t>https://www.airbnb.com/rooms/8932762</t>
  </si>
  <si>
    <t>Fun in Fantasy very close to Disney</t>
  </si>
  <si>
    <t>https://www.airbnb.com/rooms/17432218</t>
  </si>
  <si>
    <t>Perfect Home for your Vacation SL4807</t>
  </si>
  <si>
    <t>Debora And Nina</t>
  </si>
  <si>
    <t>https://www.airbnb.com/rooms/20653003</t>
  </si>
  <si>
    <t>SPECIAL OFFER Storey Lake 4Bd&amp;3Ba+Pool Lake CV4905</t>
  </si>
  <si>
    <t>https://www.airbnb.com/rooms/20815316</t>
  </si>
  <si>
    <t>Storey Lake Escape</t>
  </si>
  <si>
    <t>Jenny</t>
  </si>
  <si>
    <t>English, Español, Русский</t>
  </si>
  <si>
    <t>https://www.airbnb.com/rooms/20960928</t>
  </si>
  <si>
    <t>Stunning 5 bedroom home at Storey Lake</t>
  </si>
  <si>
    <t>https://www.airbnb.com/rooms/21215438</t>
  </si>
  <si>
    <t>Magic Disney Vacation Home SL4827</t>
  </si>
  <si>
    <t>https://www.airbnb.com/rooms/21349367</t>
  </si>
  <si>
    <t>BreathTaking!FantasyWorld NewlyRenovated Nr Disney</t>
  </si>
  <si>
    <t>https://www.airbnb.com/rooms/22433001</t>
  </si>
  <si>
    <t>Storey Lake - Amazing 4 bedroom villa</t>
  </si>
  <si>
    <t>#N/A</t>
  </si>
  <si>
    <t>https://www.airbnb.com/rooms/24980019</t>
  </si>
  <si>
    <t>Fantastic Resort Condo 15 min from Disney</t>
  </si>
  <si>
    <t>Gus &amp; Jo</t>
  </si>
  <si>
    <t>https://www.airbnb.com/rooms/26452680</t>
  </si>
  <si>
    <t>Brand New Storey Lake 4Bdr private pool</t>
  </si>
  <si>
    <t>Fred</t>
  </si>
  <si>
    <t>https://www.airbnb.com/rooms/3051708</t>
  </si>
  <si>
    <t>Family Vacation Home in Gated Resort /Private Pool</t>
  </si>
  <si>
    <t>https://www.airbnb.com/rooms/21799563</t>
  </si>
  <si>
    <t>Superior Executive Home on gated area near Disney</t>
  </si>
  <si>
    <t>David</t>
  </si>
  <si>
    <t>https://www.airbnb.com/rooms/25168316</t>
  </si>
  <si>
    <t>Casa near Disney: 5 bed/3 bath lakefront pool home</t>
  </si>
  <si>
    <t>Shawn</t>
  </si>
  <si>
    <t>https://www.airbnb.com/rooms/8574020</t>
  </si>
  <si>
    <t>4B/New Home/WiFi/Pool/10 min Disney</t>
  </si>
  <si>
    <t>Daniela E Fábio</t>
  </si>
  <si>
    <t>https://www.airbnb.com/rooms/983375</t>
  </si>
  <si>
    <t>Disney w/Pool Villa 4Bed/3Bath</t>
  </si>
  <si>
    <t>Vo</t>
  </si>
  <si>
    <t>https://www.airbnb.com/rooms/1089393</t>
  </si>
  <si>
    <t>Gated, 4Br/3Ba, 5mi to Disney, free WiFi/Cable TV</t>
  </si>
  <si>
    <t>Sherry</t>
  </si>
  <si>
    <t>https://www.airbnb.com/rooms/11640495</t>
  </si>
  <si>
    <t>4802 STOREY LAKE CLOSE TO DISNEY</t>
  </si>
  <si>
    <t>Renata</t>
  </si>
  <si>
    <t>https://www.airbnb.com/rooms/1190056</t>
  </si>
  <si>
    <t>Luxus Villa Orlando Near Disney</t>
  </si>
  <si>
    <t>Tom Andre</t>
  </si>
  <si>
    <t>https://www.airbnb.com/rooms/13330433</t>
  </si>
  <si>
    <t>Mickey, Minnie, Princess and fun</t>
  </si>
  <si>
    <t>Patricia</t>
  </si>
  <si>
    <t>https://www.airbnb.com/rooms/15675913</t>
  </si>
  <si>
    <t>Luxurious Sonoma House - 5br with private pool!ARB</t>
  </si>
  <si>
    <t>Flow America</t>
  </si>
  <si>
    <t>English, Español, Italiano, Português</t>
  </si>
  <si>
    <t>https://www.airbnb.com/rooms/15879493</t>
  </si>
  <si>
    <t>AMAZING 4Bdrm, Near DISNEY , Private Pool !!</t>
  </si>
  <si>
    <t>Bruna</t>
  </si>
  <si>
    <t>https://www.airbnb.com/rooms/16087481</t>
  </si>
  <si>
    <t>Private 4 bedroom pool home 9 miles to Disney</t>
  </si>
  <si>
    <t>Alex</t>
  </si>
  <si>
    <t>https://www.airbnb.com/rooms/5252947</t>
  </si>
  <si>
    <t>Disney Luxury 5* Star Condo 3 BD / 2,5 BT - SLP 8</t>
  </si>
  <si>
    <t>Angel</t>
  </si>
  <si>
    <t>https://www.airbnb.com/rooms/30255205</t>
  </si>
  <si>
    <t>Calypso Cay Resort deluxe 1 bedroom</t>
  </si>
  <si>
    <t>https://www.airbnb.com/rooms/644892</t>
  </si>
  <si>
    <t>Spacious Villa near Disney</t>
  </si>
  <si>
    <t>Sai</t>
  </si>
  <si>
    <t>https://www.airbnb.com/rooms/17653174</t>
  </si>
  <si>
    <t>Brand new 7BR/5BA pool home in Storey Lake Resort!</t>
  </si>
  <si>
    <t>Dennis</t>
  </si>
  <si>
    <t>English, Español, Nederlands</t>
  </si>
  <si>
    <t>https://www.airbnb.com/rooms/23915896</t>
  </si>
  <si>
    <t>Fantasy World Resort 2 Bedroom near Disney A</t>
  </si>
  <si>
    <t>Annette</t>
  </si>
  <si>
    <t>https://www.airbnb.com/rooms/19952053</t>
  </si>
  <si>
    <t>SPECIAL OFFER Storey Lake 5Bed&amp;5Bath Pool&amp;Spa 4804</t>
  </si>
  <si>
    <t>https://www.airbnb.com/rooms/22656435</t>
  </si>
  <si>
    <t>Amazing, Cozy 4BR/3B. This house was made for YOU!</t>
  </si>
  <si>
    <t>https://www.airbnb.com/rooms/25550638</t>
  </si>
  <si>
    <t>NO AIRBNB FEES! 5 Miles 2 Disney-Free Water Park-E</t>
  </si>
  <si>
    <t>https://www.airbnb.com/rooms/28891005</t>
  </si>
  <si>
    <t>Star Island Resort deluxe 1 BDRM w jacuzzi</t>
  </si>
  <si>
    <t>https://www.airbnb.com/rooms/1734922</t>
  </si>
  <si>
    <t>Florence, Lake Berkley Resort - 3br</t>
  </si>
  <si>
    <t>https://www.airbnb.com/rooms/30443579</t>
  </si>
  <si>
    <t>4 Bedroom POOL Home Minutes from All Attractions!</t>
  </si>
  <si>
    <t>Andres &amp; Kelly</t>
  </si>
  <si>
    <t>https://www.airbnb.com/rooms/19762740</t>
  </si>
  <si>
    <t>Fantasy World 2br - Wet N Wild #3</t>
  </si>
  <si>
    <t>https://www.airbnb.com/rooms/16283846</t>
  </si>
  <si>
    <t>House 7 minutes from Disney and Out Let</t>
  </si>
  <si>
    <t>Jose</t>
  </si>
  <si>
    <t>https://www.airbnb.com/rooms/1569029</t>
  </si>
  <si>
    <t>JUST REMODELED!! 3BDR/2BTH Villa near Disney World</t>
  </si>
  <si>
    <t>Catalina</t>
  </si>
  <si>
    <t>https://www.airbnb.com/rooms/13924071</t>
  </si>
  <si>
    <t>6B SPA/GAME ROOM/POOL/HUGE BACKYARD! (957EG)</t>
  </si>
  <si>
    <t>https://www.airbnb.com/rooms/10659478</t>
  </si>
  <si>
    <t>Home near Disney 4br with pool</t>
  </si>
  <si>
    <t>Lindamir</t>
  </si>
  <si>
    <t>https://www.airbnb.com/rooms/23627216</t>
  </si>
  <si>
    <t>Jenny’s Studio. 25mins to Parks/15 from airport</t>
  </si>
  <si>
    <t>Iris</t>
  </si>
  <si>
    <t>https://www.airbnb.com/rooms/29353224</t>
  </si>
  <si>
    <t>Beautiful &amp; Modern 8BD/5BA Home at Sonoma Resort!</t>
  </si>
  <si>
    <t>https://www.airbnb.com/rooms/287406</t>
  </si>
  <si>
    <t>3BD Villa near Disney@VB from $89nt</t>
  </si>
  <si>
    <t>Frank</t>
  </si>
  <si>
    <t>https://www.airbnb.com/rooms/18791709</t>
  </si>
  <si>
    <t>Terra Verde by the Lake. Enjoy a private pool!</t>
  </si>
  <si>
    <t>Simone</t>
  </si>
  <si>
    <t>https://www.airbnb.com/rooms/17875047</t>
  </si>
  <si>
    <t>Comfortable and Beautiful 3BR House near Disney</t>
  </si>
  <si>
    <t>Cono Miguel</t>
  </si>
  <si>
    <t>English, Español, Italiano</t>
  </si>
  <si>
    <t>https://www.airbnb.com/rooms/13811990</t>
  </si>
  <si>
    <t>Disney Delight</t>
  </si>
  <si>
    <t>John</t>
  </si>
  <si>
    <t>https://www.airbnb.com/rooms/25297365</t>
  </si>
  <si>
    <t>Fantasy World 2br, Luxury on Wet N Wild.</t>
  </si>
  <si>
    <t>https://www.airbnb.com/rooms/31388226</t>
  </si>
  <si>
    <t>SPECIAL OFFER! Storey Lake 4Beds&amp;3Bath+Pool BV4834</t>
  </si>
  <si>
    <t>https://www.airbnb.com/rooms/15269410</t>
  </si>
  <si>
    <t>Disney Lakeview Villa</t>
  </si>
  <si>
    <t>Brian</t>
  </si>
  <si>
    <t>https://www.airbnb.com/rooms/13432035</t>
  </si>
  <si>
    <t>Beautiful pool villa, gated community, near Disney</t>
  </si>
  <si>
    <t>Santiago</t>
  </si>
  <si>
    <t>https://www.airbnb.com/rooms/7051769</t>
  </si>
  <si>
    <t>Great Lake View Condo Near Disney.</t>
  </si>
  <si>
    <t>https://www.airbnb.com/rooms/18716488</t>
  </si>
  <si>
    <t>Casa De Estrellas</t>
  </si>
  <si>
    <t>Elsa</t>
  </si>
  <si>
    <t>https://www.airbnb.com/rooms/16933178</t>
  </si>
  <si>
    <t>Runaway2 Great 3 bd Gated Luxury Minutes to Disney</t>
  </si>
  <si>
    <t>Huafeng</t>
  </si>
  <si>
    <t>https://www.airbnb.com/rooms/13046652</t>
  </si>
  <si>
    <t>DISNEY WORLD ORLANDO - FEEL AT HOME IN THIS PLACE</t>
  </si>
  <si>
    <t>Maris Rocio</t>
  </si>
  <si>
    <t>https://www.airbnb.com/rooms/17211159</t>
  </si>
  <si>
    <t>4B at Terra Verde Resort with Private pool</t>
  </si>
  <si>
    <t>Denice</t>
  </si>
  <si>
    <t>https://www.airbnb.com/rooms/30132944</t>
  </si>
  <si>
    <t>Calypso Cay Resort deluxe 1 BDRM w free water park</t>
  </si>
  <si>
    <t>https://www.airbnb.com/rooms/27815137</t>
  </si>
  <si>
    <t>Lakeview 5Br/Private Pool/Gated Resort/near Disney</t>
  </si>
  <si>
    <t>Yuki</t>
  </si>
  <si>
    <t>https://www.airbnb.com/rooms/7843162</t>
  </si>
  <si>
    <t>DISNEY WORLD ORLANDO - THE BEST PLACE IN TOWN</t>
  </si>
  <si>
    <t>https://www.airbnb.com/rooms/73009</t>
  </si>
  <si>
    <t>Villas at Seven Dwarfs 24</t>
  </si>
  <si>
    <t>Vic</t>
  </si>
  <si>
    <t>English, Hindi</t>
  </si>
  <si>
    <t>https://www.airbnb.com/rooms/5900089</t>
  </si>
  <si>
    <t>Renovated townhouse with waterpark!</t>
  </si>
  <si>
    <t>Marianne</t>
  </si>
  <si>
    <t>Dansk, English, Svenska</t>
  </si>
  <si>
    <t>https://www.airbnb.com/rooms/15780218</t>
  </si>
  <si>
    <t>Villa near Disney 4Bd Luxury Villa Private pool</t>
  </si>
  <si>
    <t>Jeannine</t>
  </si>
  <si>
    <t>https://www.airbnb.com/rooms/15078650</t>
  </si>
  <si>
    <t>A2- Amazing and Near Disney Home 6 Bedrooms</t>
  </si>
  <si>
    <t>MyWish</t>
  </si>
  <si>
    <t>https://www.airbnb.com/rooms/15569611</t>
  </si>
  <si>
    <t>Best deal in town minutes from Disney Parks</t>
  </si>
  <si>
    <t>Erika</t>
  </si>
  <si>
    <t>https://www.airbnb.com/rooms/25860016</t>
  </si>
  <si>
    <t>1860 - Modern Home 6 Ensuites Close to Disney</t>
  </si>
  <si>
    <t>Diego</t>
  </si>
  <si>
    <t>https://www.airbnb.com/rooms/22317216</t>
  </si>
  <si>
    <t>Florida Fun in the Disney/Universal Parks Area</t>
  </si>
  <si>
    <t>Tony And Rozimar</t>
  </si>
  <si>
    <t>Português</t>
  </si>
  <si>
    <t>https://www.airbnb.com/rooms/10588229</t>
  </si>
  <si>
    <t>Comfortable 4BR/3B, perfect location! Check it out</t>
  </si>
  <si>
    <t>https://www.airbnb.com/rooms/21571069</t>
  </si>
  <si>
    <t>4BR Luxury home, Themed rooms -10Minutes to DISNEY</t>
  </si>
  <si>
    <t>Oren</t>
  </si>
  <si>
    <t>https://www.airbnb.com/rooms/17842260</t>
  </si>
  <si>
    <t>Brand new house at Disney area, gated, sleeps 12</t>
  </si>
  <si>
    <t>https://www.airbnb.com/rooms/19193485</t>
  </si>
  <si>
    <t>3 Bed Townhouse on gated community in Kissimmee.</t>
  </si>
  <si>
    <t>https://www.airbnb.com/rooms/20863366</t>
  </si>
  <si>
    <t>Luxury 7 bedroom home 10 minutes from Disney</t>
  </si>
  <si>
    <t>https://www.airbnb.com/rooms/18734906</t>
  </si>
  <si>
    <t>SPECIAL OFFER Storey Lake 4bed&amp;3bath +Pool JAG3068</t>
  </si>
  <si>
    <t>https://www.airbnb.com/rooms/22011059</t>
  </si>
  <si>
    <t>The Lilac House - studio with independent entrance</t>
  </si>
  <si>
    <t>https://www.airbnb.com/rooms/11412539</t>
  </si>
  <si>
    <t>DISNEY AREA LAKE FRONT LUXURY HOUSE RESORT</t>
  </si>
  <si>
    <t>Roberto</t>
  </si>
  <si>
    <t>https://www.airbnb.com/rooms/19468709</t>
  </si>
  <si>
    <t>Large 6 bedroom, among all attractions and parks</t>
  </si>
  <si>
    <t>Ivan</t>
  </si>
  <si>
    <t>https://www.airbnb.com/rooms/5406160</t>
  </si>
  <si>
    <t>BRIGHT AND LUXURIOUS 7BR/6BA LAKESIDE GATED VILLA</t>
  </si>
  <si>
    <t>Yongping</t>
  </si>
  <si>
    <t>English, 中文</t>
  </si>
  <si>
    <t>https://www.airbnb.com/rooms/21334223</t>
  </si>
  <si>
    <t>STOREY LAKE NO WATER PARK FEE VACATION HOME</t>
  </si>
  <si>
    <t>Jenisse</t>
  </si>
  <si>
    <t>https://www.airbnb.com/rooms/29000584</t>
  </si>
  <si>
    <t>Fantasy World Resort - Disney / Universal Studios</t>
  </si>
  <si>
    <t>Dino</t>
  </si>
  <si>
    <t>https://www.airbnb.com/rooms/8568443</t>
  </si>
  <si>
    <t>LUXURIOUS VACATION HOME NEXT DISNEY 6 BED\6.5 BATH</t>
  </si>
  <si>
    <t>Ana Cintia Cassab</t>
  </si>
  <si>
    <t>https://www.airbnb.com/rooms/21440500</t>
  </si>
  <si>
    <t>Be the First Ones! 9BD/5BA at Storey Lake!</t>
  </si>
  <si>
    <t>Bruno</t>
  </si>
  <si>
    <t>https://www.airbnb.com/rooms/15973953</t>
  </si>
  <si>
    <t>BRAND NEWHOME, close to Disney, Free waterpark!</t>
  </si>
  <si>
    <t>Carmen</t>
  </si>
  <si>
    <t>https://www.airbnb.com/rooms/19310996</t>
  </si>
  <si>
    <t>NEW! 4 Bedroom/3 Bathroom Storey Lake (3062)</t>
  </si>
  <si>
    <t>https://www.airbnb.com/rooms/3050658</t>
  </si>
  <si>
    <t>Best vacation spot next to DISNEY!!</t>
  </si>
  <si>
    <t>Zeca</t>
  </si>
  <si>
    <t>https://www.airbnb.com/rooms/24676791</t>
  </si>
  <si>
    <t>NO AIRBNB FEES! 5 Miles 2 Disney-Free Water Park-D</t>
  </si>
  <si>
    <t>https://www.airbnb.com/rooms/13142180</t>
  </si>
  <si>
    <t>Spacious home with private pool in gated resort</t>
  </si>
  <si>
    <t>Alexander</t>
  </si>
  <si>
    <t>https://www.airbnb.com/rooms/22854916</t>
  </si>
  <si>
    <t>Upgraded Family 4 bedroom Villa</t>
  </si>
  <si>
    <t>Gry Løyning</t>
  </si>
  <si>
    <t>https://www.airbnb.com/rooms/24183886</t>
  </si>
  <si>
    <t>SPECIAL OFFER Storey Lake 6BD&amp;6BA 2963</t>
  </si>
  <si>
    <t>https://www.airbnb.com/rooms/3847405</t>
  </si>
  <si>
    <t>6BR New Home/Pool/WiFi 15min Disney</t>
  </si>
  <si>
    <t>Isabella</t>
  </si>
  <si>
    <t>https://www.airbnb.com/rooms/11890736</t>
  </si>
  <si>
    <t>Vacation Home Orlando</t>
  </si>
  <si>
    <t>Paulo/Ana</t>
  </si>
  <si>
    <t>https://www.airbnb.com/rooms/1754734</t>
  </si>
  <si>
    <t>Lakefront,gated 4Br,6mi2Disney, free WiFi/Cable TV</t>
  </si>
  <si>
    <t>https://www.airbnb.com/rooms/17008608</t>
  </si>
  <si>
    <t>DisneyOrlandoTerraverde</t>
  </si>
  <si>
    <t>https://www.airbnb.com/rooms/137602</t>
  </si>
  <si>
    <t>3 Bedroom Disney Area home</t>
  </si>
  <si>
    <t>Mark And Jenai</t>
  </si>
  <si>
    <t>https://www.airbnb.com/rooms/4732934</t>
  </si>
  <si>
    <t>Amazing Townhome near Disney</t>
  </si>
  <si>
    <t>Daniel</t>
  </si>
  <si>
    <t>https://www.airbnb.com/rooms/3238608</t>
  </si>
  <si>
    <t>4BVilla Toplocation,10 Min to Disney, Pool, 24hArr</t>
  </si>
  <si>
    <t>Livia</t>
  </si>
  <si>
    <t>Deutsch, English, Español, Français, Nederlands</t>
  </si>
  <si>
    <t>https://www.airbnb.com/rooms/2373716</t>
  </si>
  <si>
    <t>Gated, 5Br/3Ba, 6mi to Disney, free WiFi/Cable TV</t>
  </si>
  <si>
    <t>https://www.airbnb.com/rooms/15541665</t>
  </si>
  <si>
    <t>Fun for All at Laguna Bay</t>
  </si>
  <si>
    <t>Eileen</t>
  </si>
  <si>
    <t>https://www.airbnb.com/rooms/15008309</t>
  </si>
  <si>
    <t>Storey Lake Luxury Home | Mins to Disney | Pool</t>
  </si>
  <si>
    <t>Emma And Rene</t>
  </si>
  <si>
    <t>https://www.airbnb.com/rooms/7109681</t>
  </si>
  <si>
    <t>Private Hot Tub! Awesome 5BR Unit Near ALL Parks (2420CV)</t>
  </si>
  <si>
    <t>https://www.airbnb.com/rooms/21311169</t>
  </si>
  <si>
    <t>Townhome NEW 4 BR - Private BBQ / Splash Pool</t>
  </si>
  <si>
    <t>Thiago</t>
  </si>
  <si>
    <t>https://www.airbnb.com/rooms/3666988</t>
  </si>
  <si>
    <t>Orlando Terra Verde Retreat</t>
  </si>
  <si>
    <t>Aline</t>
  </si>
  <si>
    <t>https://www.airbnb.com/rooms/20919696</t>
  </si>
  <si>
    <t>NO AIRBNB FEES! 5 Miles 2 Disney-Free Water Park-B</t>
  </si>
  <si>
    <t>https://www.airbnb.com/rooms/210833</t>
  </si>
  <si>
    <t>Gated, Sleep12, free WiFi/TV, 6mToDisney, Jacuzzi</t>
  </si>
  <si>
    <t>https://www.airbnb.com/rooms/20182582</t>
  </si>
  <si>
    <t>Bella Vida Hideaway with Splash pool</t>
  </si>
  <si>
    <t>https://www.airbnb.com/rooms/50006</t>
  </si>
  <si>
    <t>Villas at Seven Dwarfs 25</t>
  </si>
  <si>
    <t>https://www.airbnb.com/rooms/22463000</t>
  </si>
  <si>
    <t>SPECIAL OFFER! Storey Lake 4Beds&amp;3Bath+Pool ME4876</t>
  </si>
  <si>
    <t>https://www.airbnb.com/rooms/23634628</t>
  </si>
  <si>
    <t>Beautiful New Resort-Style Condo Near Theme Parks</t>
  </si>
  <si>
    <t>https://www.airbnb.com/rooms/20400331</t>
  </si>
  <si>
    <t>Luxury 4BR townhome - Gated resort - DISNEY WORLD</t>
  </si>
  <si>
    <t>https://www.airbnb.com/rooms/21003320</t>
  </si>
  <si>
    <t>New Big and beautiful house close to all parks</t>
  </si>
  <si>
    <t>María</t>
  </si>
  <si>
    <t>https://www.airbnb.com/rooms/25180723</t>
  </si>
  <si>
    <t>Great Family Vacation Home Near Disney</t>
  </si>
  <si>
    <t>https://www.airbnb.com/rooms/22009529</t>
  </si>
  <si>
    <t>Wonderful Family Oriented Home in Lovely Kissimmee</t>
  </si>
  <si>
    <t>Chris</t>
  </si>
  <si>
    <t>Without information</t>
  </si>
  <si>
    <t>https://www.airbnb.com/rooms/11284092</t>
  </si>
  <si>
    <t>Big Villa, Heated Pool 9ms Disney</t>
  </si>
  <si>
    <t>Stephanye</t>
  </si>
  <si>
    <t>https://www.airbnb.com/rooms/5311851</t>
  </si>
  <si>
    <t>COZY VILLA AT THE HEART OF DISNEY</t>
  </si>
  <si>
    <t>Maurice &amp; Sonia</t>
  </si>
  <si>
    <t>English, Français</t>
  </si>
  <si>
    <t>https://www.airbnb.com/rooms/19283927</t>
  </si>
  <si>
    <t>SPECIAL OFFER - AMAZING NEW HOUSE with Lake View in Orlando, 5 MIN DISNEY</t>
  </si>
  <si>
    <t>Amazing Home Orlando LLC</t>
  </si>
  <si>
    <t>https://www.airbnb.com/rooms/29828917</t>
  </si>
  <si>
    <t>Comfortable with game room and pool! Near Disney!</t>
  </si>
  <si>
    <t>https://www.airbnb.com/rooms/23562057</t>
  </si>
  <si>
    <t>SPECIAL OFFER! Storey Lake 4Beds&amp;3Bath+Pool CA4808</t>
  </si>
  <si>
    <t>https://www.airbnb.com/rooms/768869</t>
  </si>
  <si>
    <t>3 Bed Shuttle DISNEY, V NICE RESORT</t>
  </si>
  <si>
    <t>Miriam</t>
  </si>
  <si>
    <t>https://www.airbnb.com/rooms/11168851</t>
  </si>
  <si>
    <t>Condo Near Walt Disney World - Kissimmee</t>
  </si>
  <si>
    <t>Gary</t>
  </si>
  <si>
    <t>https://www.airbnb.com/rooms/12195260</t>
  </si>
  <si>
    <t>Lakeside Florida holiday home close to attractions</t>
  </si>
  <si>
    <t>Shirley</t>
  </si>
  <si>
    <t>https://www.airbnb.com/rooms/18140593</t>
  </si>
  <si>
    <t>A3-Sunny Home in Bella Vida 4 Bedrooms near Disney</t>
  </si>
  <si>
    <t>https://www.airbnb.com/rooms/12973790</t>
  </si>
  <si>
    <t>Terra Verde Home Near Disney!(4764)</t>
  </si>
  <si>
    <t>https://www.airbnb.com/rooms/16032827</t>
  </si>
  <si>
    <t>Amazing Resort Condo Near Disney.</t>
  </si>
  <si>
    <t>https://www.airbnb.com/rooms/6673970</t>
  </si>
  <si>
    <t>3 bedroom Orlando Florida pool home</t>
  </si>
  <si>
    <t>Jeff</t>
  </si>
  <si>
    <t>https://www.airbnb.com/rooms/20412348</t>
  </si>
  <si>
    <t>SPECIAL OFFER Storey Lake 4Bd3Ba Pool Lake JCZ4891</t>
  </si>
  <si>
    <t>https://www.airbnb.com/rooms/13513371</t>
  </si>
  <si>
    <t>SPECIAL OFFER Storey Lake 5Bed5Bath Pool&amp;Spa 4708</t>
  </si>
  <si>
    <t>https://www.airbnb.com/rooms/21500202</t>
  </si>
  <si>
    <t>DISNEY LUXURY HOME - THE HOUSE FOR YOUR FAMILY</t>
  </si>
  <si>
    <t>Alex Y Clau</t>
  </si>
  <si>
    <t>https://www.airbnb.com/rooms/10500134</t>
  </si>
  <si>
    <t>3 bedroom Villa in Kissimmee</t>
  </si>
  <si>
    <t>Raymond</t>
  </si>
  <si>
    <t>https://www.airbnb.com/rooms/17318001</t>
  </si>
  <si>
    <t>4 BED TOWNOME IN KISSIMMEE 6 MILES FROM DISNEY!</t>
  </si>
  <si>
    <t>Patrick And Michelle</t>
  </si>
  <si>
    <t>https://www.airbnb.com/rooms/7817121</t>
  </si>
  <si>
    <t>Fantasy World 2 bed/2 bath - Sea World</t>
  </si>
  <si>
    <t>https://www.airbnb.com/rooms/27527822</t>
  </si>
  <si>
    <t>BRAND NEW! NeXt To DiSnEy 4/3 WiTh PrIvAtE PoOl!!</t>
  </si>
  <si>
    <t>https://www.airbnb.com/rooms/21800983</t>
  </si>
  <si>
    <t>Luxury villa near Disney !</t>
  </si>
  <si>
    <t>Patrice</t>
  </si>
  <si>
    <t>https://www.airbnb.com/rooms/26957501</t>
  </si>
  <si>
    <t>Villa in Seven Dwarfs Resort 3/2 Disney Área!!!!</t>
  </si>
  <si>
    <t>Liana</t>
  </si>
  <si>
    <t>https://www.airbnb.com/rooms/23340822</t>
  </si>
  <si>
    <t>The family’s vacation home, just 5 mins to Disney!</t>
  </si>
  <si>
    <t>Lauren</t>
  </si>
  <si>
    <t>https://www.airbnb.com/rooms/7005199</t>
  </si>
  <si>
    <t>Luxurious 4BR PondView Disney Villa</t>
  </si>
  <si>
    <t>https://www.airbnb.com/rooms/27680894</t>
  </si>
  <si>
    <t>DEAL! 4BR, 2 King Masters,Pool,GameRoom, LOCATION</t>
  </si>
  <si>
    <t>Tetyana</t>
  </si>
  <si>
    <t>https://www.airbnb.com/rooms/21289500</t>
  </si>
  <si>
    <t>FABULOUS BRAND NEW 6BED/ LEGO- MICKEY PRIVATE POOL</t>
  </si>
  <si>
    <t>https://www.airbnb.com/rooms/11351932</t>
  </si>
  <si>
    <t>Villa near Disney and Universal</t>
  </si>
  <si>
    <t>https://www.airbnb.com/rooms/172917</t>
  </si>
  <si>
    <t>Beautiful 4br condo min from Disney</t>
  </si>
  <si>
    <t>Joni</t>
  </si>
  <si>
    <t>https://www.airbnb.com/rooms/9698631</t>
  </si>
  <si>
    <t>Magical Villa Next to Disney Parks</t>
  </si>
  <si>
    <t>Sondra</t>
  </si>
  <si>
    <t>https://www.airbnb.com/rooms/23566634</t>
  </si>
  <si>
    <t>7-bedroom vacation home near Disney with pool/spa</t>
  </si>
  <si>
    <t>Yan</t>
  </si>
  <si>
    <t>https://www.airbnb.com/rooms/11640448</t>
  </si>
  <si>
    <t>Destination Sunsation!! 1 Bedroom Villa 1st Floor!</t>
  </si>
  <si>
    <t>Lydia</t>
  </si>
  <si>
    <t>https://www.airbnb.com/rooms/19364079</t>
  </si>
  <si>
    <t>COSTAL Venetian Bay Village condo -Disney World!!</t>
  </si>
  <si>
    <t>Ashley</t>
  </si>
  <si>
    <t>https://www.airbnb.com/rooms/18812389</t>
  </si>
  <si>
    <t>Disney mansion; Shop, Park, Relax, Sleep, Repeat</t>
  </si>
  <si>
    <t>Ademar</t>
  </si>
  <si>
    <t>Osceola county</t>
  </si>
  <si>
    <t>https://www.airbnb.com/rooms/17193330</t>
  </si>
  <si>
    <t>Modern Bellavida Resort Home 4Bed/3bath (900)</t>
  </si>
  <si>
    <t>https://www.airbnb.com/rooms/21438273</t>
  </si>
  <si>
    <t>Nice big house, close to Disney and attractions!</t>
  </si>
  <si>
    <t>Juan</t>
  </si>
  <si>
    <t>https://www.airbnb.com/rooms/21038930</t>
  </si>
  <si>
    <t>Loft Beach Club Waterpark Near Disney</t>
  </si>
  <si>
    <t>MCI Vacation</t>
  </si>
  <si>
    <t>https://www.airbnb.com/rooms/2710757</t>
  </si>
  <si>
    <t>Close to Disney! Immaculate Villa ! Great Resort!</t>
  </si>
  <si>
    <t>Barbara</t>
  </si>
  <si>
    <t>https://www.airbnb.com/rooms/15340160</t>
  </si>
  <si>
    <t>7BR dream home with pool &amp; spa 10 min. from Disney</t>
  </si>
  <si>
    <t>https://www.airbnb.com/rooms/13991836</t>
  </si>
  <si>
    <t>Fabulous Brand New 5Bed/5Bath/Game and Movie room</t>
  </si>
  <si>
    <t>https://www.airbnb.com/rooms/10550560</t>
  </si>
  <si>
    <t>5B/LAKE VIEW/GAME ROOM/15MIN DISNEY</t>
  </si>
  <si>
    <t>Juliene</t>
  </si>
  <si>
    <t>https://www.airbnb.com/rooms/12932620</t>
  </si>
  <si>
    <t>The Anchor House at Terra Verde</t>
  </si>
  <si>
    <t>https://www.airbnb.com/rooms/22205836</t>
  </si>
  <si>
    <t>Single Level - No Carpet - Gated Community! (4695)</t>
  </si>
  <si>
    <t>https://www.airbnb.com/rooms/15966051</t>
  </si>
  <si>
    <t>3 BEDROOMS 2 HEADS, STYLISH, CLOSE TO DISNEY</t>
  </si>
  <si>
    <t>Sven</t>
  </si>
  <si>
    <t>Deutsch, English, Español</t>
  </si>
  <si>
    <t>https://www.airbnb.com/rooms/20652342</t>
  </si>
  <si>
    <t>SPECIAL OFFER Storey Lake 4Bd&amp;3Ba+Pool Lake JN4903</t>
  </si>
  <si>
    <t>https://www.airbnb.com/rooms/19489509</t>
  </si>
  <si>
    <t>Nautical themed Venetian Bay Village Disney World</t>
  </si>
  <si>
    <t>https://www.airbnb.com/rooms/19554341</t>
  </si>
  <si>
    <t>LAS FUENTES VILLA</t>
  </si>
  <si>
    <t>https://www.airbnb.com/rooms/10727737</t>
  </si>
  <si>
    <t>New Home Storey Lake Resorts</t>
  </si>
  <si>
    <t>Claudio</t>
  </si>
  <si>
    <t>https://www.airbnb.com/rooms/17867573</t>
  </si>
  <si>
    <t>Fantasy World 2br, Wet N Wild #2, 10min to Disney!</t>
  </si>
  <si>
    <t>https://www.airbnb.com/rooms/3852008</t>
  </si>
  <si>
    <t>5BR New Home, Private Pool, 15min Disney, Gated</t>
  </si>
  <si>
    <t>Wellington</t>
  </si>
  <si>
    <t>https://www.airbnb.com/rooms/14229112</t>
  </si>
  <si>
    <t>SPECIAL OFFER Storey Lake 4Bd&amp;3Bath Pool&amp;Lake 3077</t>
  </si>
  <si>
    <t>https://www.airbnb.com/rooms/4512108</t>
  </si>
  <si>
    <t>Veranda Palms Luxurious Home w/Pool &amp; NEAR DISNEY</t>
  </si>
  <si>
    <t>Ben</t>
  </si>
  <si>
    <t>https://www.airbnb.com/rooms/20787656</t>
  </si>
  <si>
    <t>SPECIAL OFFER Storey Lake 4Bd&amp;3Ba+Pool Lake JM4887</t>
  </si>
  <si>
    <t>https://www.airbnb.com/rooms/18999513</t>
  </si>
  <si>
    <t>Entire Home; Spacious 3bed/2bath Near Attractions</t>
  </si>
  <si>
    <t>https://www.airbnb.com/rooms/17661744</t>
  </si>
  <si>
    <t>6 bed 10 min to Disney at Storey Lake 4737</t>
  </si>
  <si>
    <t>https://www.airbnb.com/rooms/20769592</t>
  </si>
  <si>
    <t>SPECIAL OFFER Storey Lake 5Bd&amp;4Ba+Pool Lake MB4895</t>
  </si>
  <si>
    <t>https://www.airbnb.com/rooms/16743627</t>
  </si>
  <si>
    <t>3078 Great 4 Bedroom w/Clubhouse and Private Pool</t>
  </si>
  <si>
    <t>Sue</t>
  </si>
  <si>
    <t>English, Español, 中文</t>
  </si>
  <si>
    <t>https://www.airbnb.com/rooms/1772507</t>
  </si>
  <si>
    <t>SUNSET LAKE ASK FOR SPECIAL $</t>
  </si>
  <si>
    <t>https://www.airbnb.com/rooms/20378790</t>
  </si>
  <si>
    <t>Modern + Fun! Includes Waterpark! Disney 4BR, Lake View-Storey Lake (3053GS)</t>
  </si>
  <si>
    <t>https://www.airbnb.com/rooms/8281657</t>
  </si>
  <si>
    <t>5 Bdrm/Priv Pool MInutes to Disney!</t>
  </si>
  <si>
    <t>Kasia</t>
  </si>
  <si>
    <t>English, Polski</t>
  </si>
  <si>
    <t>https://www.airbnb.com/rooms/13757</t>
  </si>
  <si>
    <t>Venetian Bay Townhouse - 4 Bedrooms</t>
  </si>
  <si>
    <t>https://www.airbnb.com/rooms/21163280</t>
  </si>
  <si>
    <t>Lake Front House Resort Near Disney 4Bd 3Bath</t>
  </si>
  <si>
    <t>https://www.airbnb.com/rooms/8007546</t>
  </si>
  <si>
    <t>Disney Lake view</t>
  </si>
  <si>
    <t>Deda E Roni</t>
  </si>
  <si>
    <t>https://www.airbnb.com/rooms/705837</t>
  </si>
  <si>
    <t>Gated villa, 5mi to Disney, sleep 12, free WiFi 71</t>
  </si>
  <si>
    <t>https://www.airbnb.com/rooms/17973667</t>
  </si>
  <si>
    <t>1091 Tourmaline Drive</t>
  </si>
  <si>
    <t>Blue</t>
  </si>
  <si>
    <t>https://www.airbnb.com/rooms/1816829</t>
  </si>
  <si>
    <t>3BR Villa near Disney@7D from $95nt</t>
  </si>
  <si>
    <t>https://www.airbnb.com/rooms/17956711</t>
  </si>
  <si>
    <t>Storey Lake House 6 rooms, pool private</t>
  </si>
  <si>
    <t>https://www.airbnb.com/rooms/9346041</t>
  </si>
  <si>
    <t>NH-18001 Brand New Townhouse 5 min From Disney</t>
  </si>
  <si>
    <t>https://www.airbnb.com/rooms/2525785</t>
  </si>
  <si>
    <t>Luxury 4 BR Gated Villa 5 Miles to Disney WiFi</t>
  </si>
  <si>
    <t>Sunshine</t>
  </si>
  <si>
    <t>https://www.airbnb.com/rooms/12850773</t>
  </si>
  <si>
    <t>SHORT TERM RENTAL</t>
  </si>
  <si>
    <t>Mohan</t>
  </si>
  <si>
    <t>https://www.airbnb.com/rooms/7591082</t>
  </si>
  <si>
    <t>$149+ pool and lake view by Disney</t>
  </si>
  <si>
    <t>Juan &amp; Bob</t>
  </si>
  <si>
    <t>https://www.airbnb.com/rooms/10884000</t>
  </si>
  <si>
    <t>Home Sweet Home - Near Disney World - Private pool</t>
  </si>
  <si>
    <t>Etienne &amp; Gustavo</t>
  </si>
  <si>
    <t>Kissimmee, Osceola County</t>
  </si>
  <si>
    <t>https://www.airbnb.com/rooms/18995930</t>
  </si>
  <si>
    <t>NEW! 5 Bed/4 Bath Near Disney! Storey Lake (3066)</t>
  </si>
  <si>
    <t>https://www.airbnb.com/rooms/4580517</t>
  </si>
  <si>
    <t>4 bed house Private pool Like New! 2680</t>
  </si>
  <si>
    <t>Maribel</t>
  </si>
  <si>
    <t>https://www.airbnb.com/rooms/10772045</t>
  </si>
  <si>
    <t>SPECIAL OFFER Storey Lake 4Bd3Ba Pool&amp;Lake 4790</t>
  </si>
  <si>
    <t>https://www.airbnb.com/rooms/16480744</t>
  </si>
  <si>
    <t>Gorgeous Top Pool Home SL4730</t>
  </si>
  <si>
    <t>https://www.airbnb.com/rooms/20215417</t>
  </si>
  <si>
    <t>NH-18006 New Luxury 5 Bedr House Close to Disney</t>
  </si>
  <si>
    <t>https://www.airbnb.com/rooms/13399092</t>
  </si>
  <si>
    <t>3177 Great 4 Bedroom w/Clubhouse and Private Pool</t>
  </si>
  <si>
    <t>https://www.airbnb.com/rooms/13142447</t>
  </si>
  <si>
    <t>Luxury 6 bd vacation home in resort</t>
  </si>
  <si>
    <t>Stephanie</t>
  </si>
  <si>
    <t>https://www.airbnb.com/rooms/20362503</t>
  </si>
  <si>
    <t>Fantasy World Resort ,free shuttle to all Parks</t>
  </si>
  <si>
    <t>Júlio And Flávia</t>
  </si>
  <si>
    <t>https://www.airbnb.com/rooms/22562267</t>
  </si>
  <si>
    <t>Magical Mckenna villa</t>
  </si>
  <si>
    <t>Samantha</t>
  </si>
  <si>
    <t>https://www.airbnb.com/rooms/1554966</t>
  </si>
  <si>
    <t>Orlando Kissimmee home near Disney</t>
  </si>
  <si>
    <t>Rafael</t>
  </si>
  <si>
    <t>https://www.airbnb.com/rooms/19055273</t>
  </si>
  <si>
    <t>Great location! Storey Lake Resort, Disney Area</t>
  </si>
  <si>
    <t>Marcia</t>
  </si>
  <si>
    <t>https://www.airbnb.com/rooms/21026548</t>
  </si>
  <si>
    <t>SPECIAL OFFER Storey Lake 4Bd&amp;3Ba+Pool Lake IA4885</t>
  </si>
  <si>
    <t>https://www.airbnb.com/rooms/23204544</t>
  </si>
  <si>
    <t>1235 Villa las Palmas</t>
  </si>
  <si>
    <t>Efrain</t>
  </si>
  <si>
    <t>https://www.airbnb.com/rooms/21765022</t>
  </si>
  <si>
    <t>Storey Lake 4 Bdr, 3 Bth with private splash pool</t>
  </si>
  <si>
    <t>https://www.airbnb.com/rooms/13061503</t>
  </si>
  <si>
    <t>Brand new townhome with splash pool</t>
  </si>
  <si>
    <t>https://www.airbnb.com/rooms/4902174</t>
  </si>
  <si>
    <t>Villa Yvette 3 BDR near Disney</t>
  </si>
  <si>
    <t>Yvette</t>
  </si>
  <si>
    <t>https://www.airbnb.com/rooms/194227</t>
  </si>
  <si>
    <t>Beautiful 4 bedroom townhouse</t>
  </si>
  <si>
    <t>Calvin</t>
  </si>
  <si>
    <t>https://www.airbnb.com/rooms/20484139</t>
  </si>
  <si>
    <t>NEWLY BUILT 5 bed 5 bath 5 minutes to Disney World</t>
  </si>
  <si>
    <t>Flavio</t>
  </si>
  <si>
    <t>https://www.airbnb.com/rooms/9877959</t>
  </si>
  <si>
    <t>Villa at Disney Terra Verde Resort</t>
  </si>
  <si>
    <t>Fernanda</t>
  </si>
  <si>
    <t>https://www.airbnb.com/rooms/17509155</t>
  </si>
  <si>
    <t>ST61, Beautiful Lakeviews, 2 Miles from Disney!!</t>
  </si>
  <si>
    <t>Mari</t>
  </si>
  <si>
    <t>English, Español, Norsk, Português</t>
  </si>
  <si>
    <t>https://www.airbnb.com/rooms/2215648</t>
  </si>
  <si>
    <t>Gated villa, 6 mi to Disney, free WiFi/TV</t>
  </si>
  <si>
    <t>https://www.airbnb.com/rooms/18159536</t>
  </si>
  <si>
    <t>Wonder near Disney - Pool Home</t>
  </si>
  <si>
    <t>https://www.airbnb.com/rooms/12367560</t>
  </si>
  <si>
    <t>Vacation home in Orlando</t>
  </si>
  <si>
    <t>Renato</t>
  </si>
  <si>
    <t>https://www.airbnb.com/rooms/17381315</t>
  </si>
  <si>
    <t>ST23-CLOSE TO DISNEY,BBQ GRILL,LAKE FRONT,+RESORT!</t>
  </si>
  <si>
    <t>https://www.airbnb.com/rooms/2044949</t>
  </si>
  <si>
    <t>Delightful Family Villa - South Facing Pool</t>
  </si>
  <si>
    <t>https://www.airbnb.com/rooms/20415441</t>
  </si>
  <si>
    <t>Gated Community - Pool and Spa</t>
  </si>
  <si>
    <t>https://www.airbnb.com/rooms/24117198</t>
  </si>
  <si>
    <t>Close to Disney!NewTownhome5BD 4BTH W/Private Pool</t>
  </si>
  <si>
    <t>Fabio</t>
  </si>
  <si>
    <t>https://www.airbnb.com/rooms/23189746</t>
  </si>
  <si>
    <t>Sweet vacation home</t>
  </si>
  <si>
    <t>https://www.airbnb.com/rooms/21698506</t>
  </si>
  <si>
    <t>SPECIAL OFFER Storey Lake 4Bd&amp;3Ba+Pool Lake GL4865</t>
  </si>
  <si>
    <t>https://www.airbnb.com/rooms/26838783</t>
  </si>
  <si>
    <t>4BD/3BA Modern upgraded Townhome -private pool #62</t>
  </si>
  <si>
    <t>Glasstone</t>
  </si>
  <si>
    <t>Español, Português</t>
  </si>
  <si>
    <t>https://www.airbnb.com/rooms/21789001</t>
  </si>
  <si>
    <t>NO AIRBNB FEES! 5 Miles 2 Disney-Free Water Park-C</t>
  </si>
  <si>
    <t>https://www.airbnb.com/rooms/18506298</t>
  </si>
  <si>
    <t>Amazing Decor Townhome SL3078</t>
  </si>
  <si>
    <t>https://www.airbnb.com/rooms/22586999</t>
  </si>
  <si>
    <t>Villa Abreu - Storey Lake Resort.</t>
  </si>
  <si>
    <t>Elisabete</t>
  </si>
  <si>
    <t>https://www.airbnb.com/rooms/3692946</t>
  </si>
  <si>
    <t>DISNEY HOME- Huge 4BR with Private Pool at Bella Vida! (820LF)</t>
  </si>
  <si>
    <t>https://www.airbnb.com/rooms/3889184</t>
  </si>
  <si>
    <t>Close to Disney. Shop Orlando.4 bdr</t>
  </si>
  <si>
    <t>Rosemary</t>
  </si>
  <si>
    <t>https://www.airbnb.com/rooms/27856008</t>
  </si>
  <si>
    <t>FreeWaterPark Resort, 5milesToDisney 4b3b</t>
  </si>
  <si>
    <t>The Cozy Trip</t>
  </si>
  <si>
    <t>https://www.airbnb.com/rooms/11472197</t>
  </si>
  <si>
    <t>WONDERFUL HOUSE NEXT TO DISNEY TERRAVERDE RESORT</t>
  </si>
  <si>
    <t>https://www.airbnb.com/rooms/19805706</t>
  </si>
  <si>
    <t>Free water park! Luxury 2BR -10 minutes to Disney</t>
  </si>
  <si>
    <t>https://www.airbnb.com/rooms/20769967</t>
  </si>
  <si>
    <t>SPECIAL OFFER Storey Lake 4Bd&amp;3Ba+Pool Lake JA4907</t>
  </si>
  <si>
    <t>https://www.airbnb.com/rooms/10625397</t>
  </si>
  <si>
    <t>Trendy 4 bedroom pool home</t>
  </si>
  <si>
    <t>Mgt</t>
  </si>
  <si>
    <t>https://www.airbnb.com/rooms/19659453</t>
  </si>
  <si>
    <t>SPECIAL OFFER Storey Lake 6Bed&amp;5Bath Pool&amp;Spa 4792</t>
  </si>
  <si>
    <t>https://www.airbnb.com/rooms/13393867</t>
  </si>
  <si>
    <t>A1- COZY BellaVida 4 Bedrooms/4 Baths near Disney</t>
  </si>
  <si>
    <t>https://www.airbnb.com/rooms/27168972</t>
  </si>
  <si>
    <t>SPECIAL OFFER! Storey Lake 4Beds&amp;3Bath+Pool PG4927</t>
  </si>
  <si>
    <t>https://www.airbnb.com/rooms/22679598</t>
  </si>
  <si>
    <t>Casa Condomínio Storey Lake</t>
  </si>
  <si>
    <t>Luis</t>
  </si>
  <si>
    <t>https://www.airbnb.com/rooms/20480676</t>
  </si>
  <si>
    <t>Vista Bay Villa</t>
  </si>
  <si>
    <t>Adan</t>
  </si>
  <si>
    <t>https://www.airbnb.com/rooms/12188148</t>
  </si>
  <si>
    <t>Lightning McQueen's Pit Stop</t>
  </si>
  <si>
    <t>Carrie</t>
  </si>
  <si>
    <t>https://www.airbnb.com/rooms/5050939</t>
  </si>
  <si>
    <t>Beautiful Venetian Bay Townhouse</t>
  </si>
  <si>
    <t>Sherry &amp; Ben</t>
  </si>
  <si>
    <t>https://www.airbnb.com/rooms/12954829</t>
  </si>
  <si>
    <t>SPECIAL OFFER Storey Lake 4Bd&amp;3ba Pool&amp;Lake GL3159</t>
  </si>
  <si>
    <t>https://www.airbnb.com/rooms/20651868</t>
  </si>
  <si>
    <t>SPECIAL OFFER Storey Lake 4Bd&amp;3Ba+Pool Lake LV4899</t>
  </si>
  <si>
    <t>https://www.airbnb.com/rooms/23298860</t>
  </si>
  <si>
    <t>SPECIAL OFFER! Storey Lake 4Beds&amp;3Bath+Pool EV4821</t>
  </si>
  <si>
    <t>https://www.airbnb.com/rooms/12570847</t>
  </si>
  <si>
    <t>5bed Lake view Themed house Orlando</t>
  </si>
  <si>
    <t>Paulo</t>
  </si>
  <si>
    <t>https://www.airbnb.com/rooms/16535088</t>
  </si>
  <si>
    <t>4 Bed/3.5 Veranda Palms (2629)</t>
  </si>
  <si>
    <t>https://www.airbnb.com/rooms/27751986</t>
  </si>
  <si>
    <t>Spacious 5bd near Disney -Top Rated Resort 4815</t>
  </si>
  <si>
    <t>https://www.airbnb.com/rooms/13641308</t>
  </si>
  <si>
    <t>House Crystal Cove</t>
  </si>
  <si>
    <t>Viviane</t>
  </si>
  <si>
    <t>https://www.airbnb.com/rooms/147140</t>
  </si>
  <si>
    <t>LUXURY 4bd POOL Villa near Disney</t>
  </si>
  <si>
    <t>Alpha</t>
  </si>
  <si>
    <t>Davenport</t>
  </si>
  <si>
    <t>Entire villa</t>
  </si>
  <si>
    <t>https://www.airbnb.com/rooms/192505</t>
  </si>
  <si>
    <t>Relaxed Villa,3 Miles to Disney, 5BR/3.5 Bath/Pool</t>
  </si>
  <si>
    <t>Shanti</t>
  </si>
  <si>
    <t>https://www.airbnb.com/rooms/394240</t>
  </si>
  <si>
    <t>4BDRM, PRIV. POOL,MINS TO DISNEY</t>
  </si>
  <si>
    <t>https://www.airbnb.com/rooms/1970441</t>
  </si>
  <si>
    <t>Blue Diamond Close To Disney!</t>
  </si>
  <si>
    <t>Mary</t>
  </si>
  <si>
    <t>https://www.airbnb.com/rooms/17382311</t>
  </si>
  <si>
    <t>ST24- LAKEVIEW, BBQ GRILL + RESORT,CLOSETO DISNEY!</t>
  </si>
  <si>
    <t>https://www.airbnb.com/rooms/17383390</t>
  </si>
  <si>
    <t>ST26-6 MILES FROM DISNEY, BRAND NEW,LAKE FRONT!!</t>
  </si>
  <si>
    <t>https://www.airbnb.com/rooms/11190914</t>
  </si>
  <si>
    <t>Spacious 3 Bedroom w/Game Room Loft, Near DISNEY</t>
  </si>
  <si>
    <t>https://www.airbnb.com/rooms/933642</t>
  </si>
  <si>
    <t>LUXURY VILLA 1.5 MILES TO DISNEY</t>
  </si>
  <si>
    <t>Brandon</t>
  </si>
  <si>
    <t>https://www.airbnb.com/rooms/2074278</t>
  </si>
  <si>
    <t>4BR/3 bath-near DISNEY-Upgraded-Private Pool★★★</t>
  </si>
  <si>
    <t>Manuel</t>
  </si>
  <si>
    <t>https://www.airbnb.com/rooms/2078529</t>
  </si>
  <si>
    <t>DISNEY-Lakefront-Upgraded-Private Pool★★★</t>
  </si>
  <si>
    <t>https://www.airbnb.com/rooms/16714966</t>
  </si>
  <si>
    <t>Disney World Area Villa Orlando * 4 Beds * Pool *</t>
  </si>
  <si>
    <t>https://www.airbnb.com/rooms/18652692</t>
  </si>
  <si>
    <t>Beautiful Hollywood Style home next to Disney</t>
  </si>
  <si>
    <t>Albert</t>
  </si>
  <si>
    <t>https://www.airbnb.com/rooms/1332145</t>
  </si>
  <si>
    <t>The Enchanted Villa in Windsor Hills near Disney</t>
  </si>
  <si>
    <t>English, Norsk, Svenska</t>
  </si>
  <si>
    <t>https://www.airbnb.com/rooms/1665428</t>
  </si>
  <si>
    <t>4BED/2BATH LRG LAKE VIEW CONDO - VISTA CAY (1003)</t>
  </si>
  <si>
    <t>Blake Edward</t>
  </si>
  <si>
    <t>Entire condominium</t>
  </si>
  <si>
    <t>https://www.airbnb.com/rooms/2127058</t>
  </si>
  <si>
    <t>3BED/2BATH LAKE VIEW CONDO - VISTA CAY (1002)</t>
  </si>
  <si>
    <t>https://www.airbnb.com/rooms/3696964</t>
  </si>
  <si>
    <t>3 BED/2BATH LAKE VIEW CONDO - VISTA CAY (1005)</t>
  </si>
  <si>
    <t>https://www.airbnb.com/rooms/5882835</t>
  </si>
  <si>
    <t>Convention Center Shingle Parks</t>
  </si>
  <si>
    <t>Denver</t>
  </si>
  <si>
    <t>English, Sign Language</t>
  </si>
  <si>
    <t>https://www.airbnb.com/rooms/6316725</t>
  </si>
  <si>
    <t>2BED/2BATH PREMIUM LARGE CONDO - VISTA CAY (2002)</t>
  </si>
  <si>
    <t>https://www.airbnb.com/rooms/10442883</t>
  </si>
  <si>
    <t>OCCC Home 4-3-2 Walk to Publix Walk to Pool/Hoops</t>
  </si>
  <si>
    <t>https://www.airbnb.com/rooms/13016339</t>
  </si>
  <si>
    <t>6bds/3BR/3Fl/3.5ba Convention Ctr/Shingle Creek</t>
  </si>
  <si>
    <t>https://www.airbnb.com/rooms/13829391</t>
  </si>
  <si>
    <t>Convention Center Close - 3BR 6beds</t>
  </si>
  <si>
    <t>https://www.airbnb.com/rooms/17455140</t>
  </si>
  <si>
    <t>Convention Center Classic in Luxury Resort wlk2mkt</t>
  </si>
  <si>
    <t>https://www.airbnb.com/rooms/17954004</t>
  </si>
  <si>
    <t>Awesome Disney Vacation Rental</t>
  </si>
  <si>
    <t>Jordan</t>
  </si>
  <si>
    <t>https://www.airbnb.com/rooms/19626737</t>
  </si>
  <si>
    <t>Tideview Townhome Convention Center</t>
  </si>
  <si>
    <t>https://www.airbnb.com/rooms/1700198</t>
  </si>
  <si>
    <t>Beautiful Resort Condo</t>
  </si>
  <si>
    <t>Dasha</t>
  </si>
  <si>
    <t>Private room in resort</t>
  </si>
  <si>
    <t>https://www.airbnb.com/rooms/1728673</t>
  </si>
  <si>
    <t>REUNION RESORT LUXURIOUS VACATION</t>
  </si>
  <si>
    <t>Mel</t>
  </si>
  <si>
    <t>https://www.airbnb.com/rooms/2206869</t>
  </si>
  <si>
    <t>Runaway Beach Club - 2br/2bath 1300 sqft sleeps 6</t>
  </si>
  <si>
    <t>https://www.airbnb.com/rooms/6133023</t>
  </si>
  <si>
    <t>3-story townhome sleeps up to 10!!!</t>
  </si>
  <si>
    <t>https://www.airbnb.com/rooms/6184085</t>
  </si>
  <si>
    <t>Fantastic 3BR condo close to pool!!</t>
  </si>
  <si>
    <t>https://www.airbnb.com/rooms/6629060</t>
  </si>
  <si>
    <t>Fantasy World 2br - Fantasy Boardwalk</t>
  </si>
  <si>
    <t>https://www.airbnb.com/rooms/7158567</t>
  </si>
  <si>
    <t>Brand new condo with amazing view!!</t>
  </si>
  <si>
    <t>https://www.airbnb.com/rooms/8185243</t>
  </si>
  <si>
    <t>Modern design for a luxurious stay</t>
  </si>
  <si>
    <t>https://www.airbnb.com/rooms/8552155</t>
  </si>
  <si>
    <t>3BR/2BA 1st floor condo sleeps 10!</t>
  </si>
  <si>
    <t>https://www.airbnb.com/rooms/8608361</t>
  </si>
  <si>
    <t>Fantasy World 2br - Rosie</t>
  </si>
  <si>
    <t>https://www.airbnb.com/rooms/9488794</t>
  </si>
  <si>
    <t>Fantastic Orlando TownHome</t>
  </si>
  <si>
    <t>Rodolfo</t>
  </si>
  <si>
    <t>https://www.airbnb.com/rooms/11336987</t>
  </si>
  <si>
    <t>Charming 3BR, 2BA Orlando Condo!!!!</t>
  </si>
  <si>
    <t>https://www.airbnb.com/rooms/13060936</t>
  </si>
  <si>
    <t>Beautiful 5 BR townhome with pool and game room</t>
  </si>
  <si>
    <t>https://www.airbnb.com/rooms/13675429</t>
  </si>
  <si>
    <t>Gated Resort Sunny 4br by the Pool, Sleeps 12</t>
  </si>
  <si>
    <t>https://www.airbnb.com/rooms/14120755</t>
  </si>
  <si>
    <t>Vacation like a celebrity! 5 BR with splash pool!</t>
  </si>
  <si>
    <t>https://www.airbnb.com/rooms/15599447</t>
  </si>
  <si>
    <t>Newly updated 3BD/3.5BA town home in Vista Cay!</t>
  </si>
  <si>
    <t>https://www.airbnb.com/rooms/16437727</t>
  </si>
  <si>
    <t>Luxurious 4BR/3BA with private pool in Storey Lake</t>
  </si>
  <si>
    <t>https://www.airbnb.com/rooms/16871676</t>
  </si>
  <si>
    <t>5BR/4BA home with splash pool, sleeps 12!!!</t>
  </si>
  <si>
    <t>https://www.airbnb.com/rooms/19605653</t>
  </si>
  <si>
    <t>Oasis Retreat by Sparkling pool!</t>
  </si>
  <si>
    <t>https://www.airbnb.com/rooms/20483092</t>
  </si>
  <si>
    <t>Fantasy World 2br - Disney MGM Studios #2</t>
  </si>
  <si>
    <t>https://www.airbnb.com/rooms/20709378</t>
  </si>
  <si>
    <t>Phenomenal Brand New 5BD/4.5BA Townhome!</t>
  </si>
  <si>
    <t>https://www.airbnb.com/rooms/22829341</t>
  </si>
  <si>
    <t>Beautifully renovated 5BD 3.5BA villa near Disney!</t>
  </si>
  <si>
    <t>https://www.airbnb.com/rooms/23921376</t>
  </si>
  <si>
    <t>Beautiful 3BD town home in the Vista Cay Resort!!!</t>
  </si>
  <si>
    <t>https://www.airbnb.com/rooms/9729912</t>
  </si>
  <si>
    <t>4Bd, 3Ba, Pool, 15 min to Disney</t>
  </si>
  <si>
    <t>Andrew &amp; Solange</t>
  </si>
  <si>
    <t>https://www.airbnb.com/rooms/2411447</t>
  </si>
  <si>
    <t>Vista Cay Townhome 4 BED 3 BATH</t>
  </si>
  <si>
    <t>https://www.airbnb.com/rooms/11187399</t>
  </si>
  <si>
    <t>4 MIN TO CON. CENTER + FREE PRK/WIFI/POOL#26109</t>
  </si>
  <si>
    <t>One Homes</t>
  </si>
  <si>
    <t>English, Español, Français, Italiano, Nederlands, Português</t>
  </si>
  <si>
    <t>https://www.airbnb.com/rooms/19239509</t>
  </si>
  <si>
    <t>Storey Lake 4 bedroom 3 baths private pool MC</t>
  </si>
  <si>
    <t>https://www.airbnb.com/rooms/2332809</t>
  </si>
  <si>
    <t>House Disney in Orlando / Vacation</t>
  </si>
  <si>
    <t>Jader</t>
  </si>
  <si>
    <t>https://www.airbnb.com/rooms/15002172</t>
  </si>
  <si>
    <t>Casa ao lado da Disney - 3 minutos - House Disney</t>
  </si>
  <si>
    <t>https://www.airbnb.com/rooms/18132228</t>
  </si>
  <si>
    <t>Nova casa disney ate 12 pessoas - new house up 12</t>
  </si>
  <si>
    <t>https://www.airbnb.com/rooms/2887828</t>
  </si>
  <si>
    <t>$139+ for 6, private pool by Disney</t>
  </si>
  <si>
    <t>https://www.airbnb.com/rooms/18490436</t>
  </si>
  <si>
    <t>Gorgeous New 4 Bedroom Townhouse near Disney</t>
  </si>
  <si>
    <t>https://www.airbnb.com/rooms/2687369</t>
  </si>
  <si>
    <t>Clean, Comfortable, and Spacious!</t>
  </si>
  <si>
    <t>Mike</t>
  </si>
  <si>
    <t>https://www.airbnb.com/rooms/2889356</t>
  </si>
  <si>
    <t>Luxury Home by Disney World Florida</t>
  </si>
  <si>
    <t>Steve</t>
  </si>
  <si>
    <t>https://www.airbnb.com/rooms/6305833</t>
  </si>
  <si>
    <t>Comfortable home near Disney</t>
  </si>
  <si>
    <t>Rebeca</t>
  </si>
  <si>
    <t>https://www.airbnb.com/rooms/8809051</t>
  </si>
  <si>
    <t>Stylish Vista Cay Condo. Nr all Parks and OCCC</t>
  </si>
  <si>
    <t>Lin</t>
  </si>
  <si>
    <t>English, Español, Norsk, Svenska</t>
  </si>
  <si>
    <t>https://www.airbnb.com/rooms/17731571</t>
  </si>
  <si>
    <t>10 min to Disney, Wifi + Cable, Sleep Number Bed!</t>
  </si>
  <si>
    <t>https://www.airbnb.com/rooms/19437507</t>
  </si>
  <si>
    <t>Vacation town home, minutes away from Disney.</t>
  </si>
  <si>
    <t>Henny</t>
  </si>
  <si>
    <t>Deutsch, English, Nederlands</t>
  </si>
  <si>
    <t>https://www.airbnb.com/rooms/2985306</t>
  </si>
  <si>
    <t>Orlando Vacation Condo - 3bed/2bath</t>
  </si>
  <si>
    <t>Marize</t>
  </si>
  <si>
    <t>https://www.airbnb.com/rooms/8014031</t>
  </si>
  <si>
    <t>Beautiful Pool Home Close to all Attractions!</t>
  </si>
  <si>
    <t>Tammy</t>
  </si>
  <si>
    <t>https://www.airbnb.com/rooms/8274616</t>
  </si>
  <si>
    <t>Minnie Heaven - 4 Miles from Disney</t>
  </si>
  <si>
    <t>Louis</t>
  </si>
  <si>
    <t>https://www.airbnb.com/rooms/3323744</t>
  </si>
  <si>
    <t>Disney vacation home w/4 suites!</t>
  </si>
  <si>
    <t>Randy/Steve</t>
  </si>
  <si>
    <t>https://www.airbnb.com/rooms/3414014</t>
  </si>
  <si>
    <t>Stylish Lakeside Disney Retreat</t>
  </si>
  <si>
    <t>Trevor &amp; Amanda</t>
  </si>
  <si>
    <t>https://www.airbnb.com/rooms/19769199</t>
  </si>
  <si>
    <t>4/3 townhouse in Orlando Resort - DISNEY UNIVERSAL</t>
  </si>
  <si>
    <t>Darrell &amp; Kimberly</t>
  </si>
  <si>
    <t>https://www.airbnb.com/rooms/10729095</t>
  </si>
  <si>
    <t>Your VIP Home in Orlando - Disney!!</t>
  </si>
  <si>
    <t>Eduardo</t>
  </si>
  <si>
    <t>https://www.airbnb.com/rooms/11658737</t>
  </si>
  <si>
    <t>Top Fl Suite 10 min to DISNEY w/ FIREWORKS view</t>
  </si>
  <si>
    <t>Joe</t>
  </si>
  <si>
    <t>https://www.airbnb.com/rooms/14520119</t>
  </si>
  <si>
    <t>Brand New 4BR Town Home Close to all Parks!! 21</t>
  </si>
  <si>
    <t>English, Español, 日本語</t>
  </si>
  <si>
    <t>https://www.airbnb.com/rooms/14628547</t>
  </si>
  <si>
    <t>Brand New 4BR Home close to parks!! 25</t>
  </si>
  <si>
    <t>https://www.airbnb.com/rooms/15057034</t>
  </si>
  <si>
    <t>From $99 near DisneyWorld, Pool, NETFLIX, PS4!</t>
  </si>
  <si>
    <t>https://www.airbnb.com/rooms/3888457</t>
  </si>
  <si>
    <t>2 Story 4Bed/4Ba Disney Pool Villa -Golf Shopping</t>
  </si>
  <si>
    <t>Asif &amp; Sunnie</t>
  </si>
  <si>
    <t>https://www.airbnb.com/rooms/13866723</t>
  </si>
  <si>
    <t>Spacious 2BR+Loft Resort Condo 3 Miles to Disney!!</t>
  </si>
  <si>
    <t>Patsy</t>
  </si>
  <si>
    <t>https://www.airbnb.com/rooms/14072047</t>
  </si>
  <si>
    <t>3 mi to Disney!*Spacious 3BR/2BA+Loft Resort Condo</t>
  </si>
  <si>
    <t>https://www.airbnb.com/rooms/14121078</t>
  </si>
  <si>
    <t>3 mi to Disney!*Spacious 2BR/2BA+Loft Resort Condo</t>
  </si>
  <si>
    <t>https://www.airbnb.com/rooms/4029356</t>
  </si>
  <si>
    <t>Cancelled #03</t>
  </si>
  <si>
    <t>Agency1</t>
  </si>
  <si>
    <t>https://www.airbnb.com/rooms/13651273</t>
  </si>
  <si>
    <t>Cancelled #17</t>
  </si>
  <si>
    <t>https://www.airbnb.com/rooms/13651792</t>
  </si>
  <si>
    <t>Cancelled #12</t>
  </si>
  <si>
    <t>https://www.airbnb.com/rooms/13655042</t>
  </si>
  <si>
    <t>Cancelled #13</t>
  </si>
  <si>
    <t>https://www.airbnb.com/rooms/14022539</t>
  </si>
  <si>
    <t>Cancelled #21</t>
  </si>
  <si>
    <t>https://www.airbnb.com/rooms/14023841</t>
  </si>
  <si>
    <t>Cancelled #24</t>
  </si>
  <si>
    <t>https://www.airbnb.com/rooms/14065462</t>
  </si>
  <si>
    <t>Cancelled #29</t>
  </si>
  <si>
    <t>https://www.airbnb.com/rooms/18039471</t>
  </si>
  <si>
    <t>Cancelled #43</t>
  </si>
  <si>
    <t>https://www.airbnb.com/rooms/19778899</t>
  </si>
  <si>
    <t>Cancelled #44</t>
  </si>
  <si>
    <t>https://www.airbnb.com/rooms/26807059</t>
  </si>
  <si>
    <t>7BD/6BA Fantastic Home w/pool at Storey Lake #61</t>
  </si>
  <si>
    <t>https://www.airbnb.com/rooms/12436741</t>
  </si>
  <si>
    <t>★ 1800sqft ★ ClubHouse ★ Pvt Pool ★ 8min to Disney</t>
  </si>
  <si>
    <t>https://www.airbnb.com/rooms/19716237</t>
  </si>
  <si>
    <t>Resort pool smart house</t>
  </si>
  <si>
    <t>Bill</t>
  </si>
  <si>
    <t>https://www.airbnb.com/rooms/5201454</t>
  </si>
  <si>
    <t>2 bed/2.5 bath &amp; hot tub by Disney</t>
  </si>
  <si>
    <t>Richard &amp; Sarah</t>
  </si>
  <si>
    <t>https://www.airbnb.com/rooms/6223609</t>
  </si>
  <si>
    <t>3 bed/2.5 bath &amp; hot tub by Disney</t>
  </si>
  <si>
    <t>https://www.airbnb.com/rooms/4537332</t>
  </si>
  <si>
    <t>4bed/3bath &amp; private pool by Disney</t>
  </si>
  <si>
    <t>https://www.airbnb.com/rooms/4777140</t>
  </si>
  <si>
    <t>4-bedroom Vacation Home near ORLANDO-DISNEY</t>
  </si>
  <si>
    <t>Ricardo Y Claudia</t>
  </si>
  <si>
    <t>https://www.airbnb.com/rooms/5434459</t>
  </si>
  <si>
    <t>LAKEFRONT STUDIO APARTMENT (private entrance)</t>
  </si>
  <si>
    <t>Tom &amp; Gordy</t>
  </si>
  <si>
    <t>https://www.airbnb.com/rooms/6378125</t>
  </si>
  <si>
    <t>YOUR SWEET HOME VACATIONS AREA DISNEY.</t>
  </si>
  <si>
    <t>Rita</t>
  </si>
  <si>
    <t>https://www.airbnb.com/rooms/6747568</t>
  </si>
  <si>
    <t>Disney Golf Exec. Home (1108)</t>
  </si>
  <si>
    <t>Carl</t>
  </si>
  <si>
    <t>https://www.airbnb.com/rooms/7997816</t>
  </si>
  <si>
    <t>Davenport Florida Close to All Theme Parks; Davenport Florida Close to All Theme Parks</t>
  </si>
  <si>
    <t>Craig And Lynsey</t>
  </si>
  <si>
    <t>Davenport; Davenport</t>
  </si>
  <si>
    <t>https://www.airbnb.com/rooms/5606473</t>
  </si>
  <si>
    <t>Unique lakefront property 6 acres!</t>
  </si>
  <si>
    <t>Kelman &amp; Pascale</t>
  </si>
  <si>
    <t>English, Français, Italiano</t>
  </si>
  <si>
    <t>https://www.airbnb.com/rooms/12350280</t>
  </si>
  <si>
    <t>Orlando Dream At Westside 10 min from Disney!</t>
  </si>
  <si>
    <t>磊</t>
  </si>
  <si>
    <t>https://www.airbnb.com/rooms/5597793</t>
  </si>
  <si>
    <t>Villa near Disney with heated pool</t>
  </si>
  <si>
    <t>Christopher</t>
  </si>
  <si>
    <t>https://www.airbnb.com/rooms/7965178</t>
  </si>
  <si>
    <t>Resort Living 4 Bed 3.5 Bath Townhome</t>
  </si>
  <si>
    <t>https://www.airbnb.com/rooms/11371001</t>
  </si>
  <si>
    <t>MAGICAL Lucaya Village Townhome - 4 bdr / 3 bts</t>
  </si>
  <si>
    <t>Victor</t>
  </si>
  <si>
    <t>https://www.airbnb.com/rooms/11654866</t>
  </si>
  <si>
    <t>Luxury 7BD villa, perfect location.</t>
  </si>
  <si>
    <t>Gui &amp; Tatiana</t>
  </si>
  <si>
    <t>https://www.airbnb.com/rooms/17779795</t>
  </si>
  <si>
    <t>New townhouse near Orlando parks</t>
  </si>
  <si>
    <t>Juliana</t>
  </si>
  <si>
    <t>https://www.airbnb.com/rooms/21332427</t>
  </si>
  <si>
    <t>Orlando Compass Bay Resort ¡VERY CLOSE TO PARKS!</t>
  </si>
  <si>
    <t>Jorge &amp; Bianet</t>
  </si>
  <si>
    <t>https://www.airbnb.com/rooms/11203116</t>
  </si>
  <si>
    <t>Rare Disney Property, 2 Bd/Slp 8 Wymdham Bonnet</t>
  </si>
  <si>
    <t>Don And Jennifer</t>
  </si>
  <si>
    <t>https://www.airbnb.com/rooms/17591776</t>
  </si>
  <si>
    <t>Close by DISNEY, where Dreams come true.</t>
  </si>
  <si>
    <t>Rosario</t>
  </si>
  <si>
    <t>https://www.airbnb.com/rooms/18525733</t>
  </si>
  <si>
    <t>Magic Kings House - Just 3 miles from Walt Disney!</t>
  </si>
  <si>
    <t>https://www.airbnb.com/rooms/6332230</t>
  </si>
  <si>
    <t>Luxury 3-bdr house next to Disney</t>
  </si>
  <si>
    <t>Ogi And Raj</t>
  </si>
  <si>
    <t>https://www.airbnb.com/rooms/6569956</t>
  </si>
  <si>
    <t>Casa Disney</t>
  </si>
  <si>
    <t>Rodrigo</t>
  </si>
  <si>
    <t>English, Español, Português, 中文</t>
  </si>
  <si>
    <t>https://www.airbnb.com/rooms/9387718</t>
  </si>
  <si>
    <t>Mickey Themed. Most Popular Home in the area</t>
  </si>
  <si>
    <t>John And Yvonne</t>
  </si>
  <si>
    <t>https://www.airbnb.com/rooms/21380410</t>
  </si>
  <si>
    <t>Lucaya Village, close to Disney</t>
  </si>
  <si>
    <t>Vilarim USA</t>
  </si>
  <si>
    <t>https://www.airbnb.com/rooms/6711443</t>
  </si>
  <si>
    <t>Casa na Disney Kissimmee</t>
  </si>
  <si>
    <t>Vera Lucia</t>
  </si>
  <si>
    <t>https://www.airbnb.com/rooms/6744153</t>
  </si>
  <si>
    <t>Luxurious Solterra Resort 15 min from Disney area</t>
  </si>
  <si>
    <t>https://www.airbnb.com/rooms/10590841</t>
  </si>
  <si>
    <t>Gorgeous Solterra Resort 15 min from Disney area</t>
  </si>
  <si>
    <t>https://www.airbnb.com/rooms/13417244</t>
  </si>
  <si>
    <t>New Townhome 4/3½ near Disney, Universal, Walmart.</t>
  </si>
  <si>
    <t>Rod</t>
  </si>
  <si>
    <t>https://www.airbnb.com/rooms/17343622</t>
  </si>
  <si>
    <t>Family Friendly Close to Disney</t>
  </si>
  <si>
    <t>https://www.airbnb.com/rooms/17904841</t>
  </si>
  <si>
    <t>7BR, Private 3D Cinema, Pool, Spa, 4 miles Disney</t>
  </si>
  <si>
    <t>https://www.airbnb.com/rooms/20087984</t>
  </si>
  <si>
    <t>Large Resort Condo Near Disney.</t>
  </si>
  <si>
    <t>https://www.airbnb.com/rooms/7171230</t>
  </si>
  <si>
    <t>Orlando 5 bdr w/pool + close to Disney</t>
  </si>
  <si>
    <t>Maria Cristina</t>
  </si>
  <si>
    <t>https://www.airbnb.com/rooms/7558456</t>
  </si>
  <si>
    <t>Casa Encantada Resort Disney</t>
  </si>
  <si>
    <t>Caetana</t>
  </si>
  <si>
    <t>English, Italiano, Português</t>
  </si>
  <si>
    <t>https://www.airbnb.com/rooms/12762999</t>
  </si>
  <si>
    <t>Stay near Disney World at Windsor Hills Resort</t>
  </si>
  <si>
    <t>Brian &amp; Amy</t>
  </si>
  <si>
    <t>https://www.airbnb.com/rooms/14820514</t>
  </si>
  <si>
    <t>Brand New Amazing Resort, Private Pool, PEQ3141</t>
  </si>
  <si>
    <t>Clint</t>
  </si>
  <si>
    <t>https://www.airbnb.com/rooms/7678340</t>
  </si>
  <si>
    <t>Beautiful 3 bedroom 2 bath condo</t>
  </si>
  <si>
    <t>Tina</t>
  </si>
  <si>
    <t>https://www.airbnb.com/rooms/8081094</t>
  </si>
  <si>
    <t>New Vacation Pool Home Orlando Area</t>
  </si>
  <si>
    <t>Andre</t>
  </si>
  <si>
    <t>https://www.airbnb.com/rooms/8101253</t>
  </si>
  <si>
    <t>Beautiful house near Disney Parks !</t>
  </si>
  <si>
    <t>https://www.airbnb.com/rooms/8350984</t>
  </si>
  <si>
    <t>Lakeview Vacation Home with pool</t>
  </si>
  <si>
    <t>Rod And Joanne</t>
  </si>
  <si>
    <t>https://www.airbnb.com/rooms/8419469</t>
  </si>
  <si>
    <t>Beautiful 6 bedroom Home- reunion</t>
  </si>
  <si>
    <t>Shyam</t>
  </si>
  <si>
    <t>https://www.airbnb.com/rooms/9532579</t>
  </si>
  <si>
    <t>Vista Cay Lake view 3B condo #3091; Vista Cay Lake view 3B condo #3091</t>
  </si>
  <si>
    <t>Kris</t>
  </si>
  <si>
    <t>Orlando; Orlando</t>
  </si>
  <si>
    <t>English, Nederlands</t>
  </si>
  <si>
    <t>https://www.airbnb.com/rooms/13897065</t>
  </si>
  <si>
    <t>Vista Cay 3B Lakeview Condo (#3104)</t>
  </si>
  <si>
    <t>https://www.airbnb.com/rooms/14093858</t>
  </si>
  <si>
    <t>Vista Cay Luxury 4 bedroom Condo (#3080)</t>
  </si>
  <si>
    <t>https://www.airbnb.com/rooms/9294964</t>
  </si>
  <si>
    <t>Bella Vida Dream</t>
  </si>
  <si>
    <t>Sonia</t>
  </si>
  <si>
    <t>https://www.airbnb.com/rooms/14229356</t>
  </si>
  <si>
    <t>Close to Disney 4 beds &amp; 3 Baths +Pool&amp;Lake DS3081</t>
  </si>
  <si>
    <t>Jose - DecoNova Vacation</t>
  </si>
  <si>
    <t>https://www.airbnb.com/rooms/17847445</t>
  </si>
  <si>
    <t>Close to Disney 4 Beds &amp; 3 baths + Pool AO3081</t>
  </si>
  <si>
    <t>https://www.airbnb.com/rooms/18581965</t>
  </si>
  <si>
    <t>Close to Disney 4 Beds &amp; 3 baths + Pool JV3069</t>
  </si>
  <si>
    <t>https://www.airbnb.com/rooms/21026910</t>
  </si>
  <si>
    <t>Close to Disney 4 Beds &amp; 3 Baths + Pool FH4882</t>
  </si>
  <si>
    <t>https://www.airbnb.com/rooms/21698829</t>
  </si>
  <si>
    <t>Close to Disney 4 Beds &amp; 3 Baths+Pool&amp;Lake BR4867</t>
  </si>
  <si>
    <t>https://www.airbnb.com/rooms/24831614</t>
  </si>
  <si>
    <t>Close to Disney 4 Beds &amp; 3 Baths+Pool EF4909</t>
  </si>
  <si>
    <t>https://www.airbnb.com/rooms/9752848</t>
  </si>
  <si>
    <t>Private Pool/FREE Wifi/Disney Area/Clubhouse; Private Pool/FREE Wifi/Disney Area/Clubhouse</t>
  </si>
  <si>
    <t>Hermogenes</t>
  </si>
  <si>
    <t>https://www.airbnb.com/rooms/10072054</t>
  </si>
  <si>
    <t>Vacation Home near Disney</t>
  </si>
  <si>
    <t>Celso</t>
  </si>
  <si>
    <t>Deutsch, English, Español, Italiano, Português</t>
  </si>
  <si>
    <t>https://www.airbnb.com/rooms/10465663</t>
  </si>
  <si>
    <t>3/2 Magical Tuscan Experience</t>
  </si>
  <si>
    <t>Jarrod</t>
  </si>
  <si>
    <t>Champions Gate</t>
  </si>
  <si>
    <t>https://www.airbnb.com/rooms/17471667</t>
  </si>
  <si>
    <t>Lovely Resort 4 BR ★ near Disney &amp; Universal!</t>
  </si>
  <si>
    <t>Paula</t>
  </si>
  <si>
    <t>https://www.airbnb.com/rooms/23768843</t>
  </si>
  <si>
    <t>Brand new house close to all!</t>
  </si>
  <si>
    <t>Reinaldo &amp; Vera</t>
  </si>
  <si>
    <t>https://www.airbnb.com/rooms/10559886</t>
  </si>
  <si>
    <t>BRAND NEW!, private Pool, Free Wifi</t>
  </si>
  <si>
    <t>Jerusa</t>
  </si>
  <si>
    <t>https://www.airbnb.com/rooms/12048256</t>
  </si>
  <si>
    <t>Disney Universal Convention Center - Renewed</t>
  </si>
  <si>
    <t>https://www.airbnb.com/rooms/3903420</t>
  </si>
  <si>
    <t>Best place for vacation or business</t>
  </si>
  <si>
    <t>Álvaro</t>
  </si>
  <si>
    <t>https://www.airbnb.com/rooms/11211500</t>
  </si>
  <si>
    <t>New 8 Bed/6 Bath Luxury Villa</t>
  </si>
  <si>
    <t>Matt</t>
  </si>
  <si>
    <t>https://www.airbnb.com/rooms/14760522</t>
  </si>
  <si>
    <t>Townhome 5 BR NEW "Windsor at Westside Resort"</t>
  </si>
  <si>
    <t>https://www.airbnb.com/rooms/12666575</t>
  </si>
  <si>
    <t>Home Near Disney! (10-105)</t>
  </si>
  <si>
    <t>https://www.airbnb.com/rooms/12983935</t>
  </si>
  <si>
    <t>Downtown Orlando Luxury Townhouse</t>
  </si>
  <si>
    <t>Brock</t>
  </si>
  <si>
    <t>https://www.airbnb.com/rooms/13967851</t>
  </si>
  <si>
    <t>NEW! Modern/3m Disney (3133) Two Ensuites</t>
  </si>
  <si>
    <t>https://www.airbnb.com/rooms/14272960</t>
  </si>
  <si>
    <t>4 Bedroom/3Bathroom Crystal Cove (4712)</t>
  </si>
  <si>
    <t>https://www.airbnb.com/rooms/15856777</t>
  </si>
  <si>
    <t>NEW! Modern Home 5 Min Disney (4813) Two Ensuites</t>
  </si>
  <si>
    <t>https://www.airbnb.com/rooms/16367143</t>
  </si>
  <si>
    <t>NEW! Home Near Disney - Lucaya Village (16-106)</t>
  </si>
  <si>
    <t>https://www.airbnb.com/rooms/18225096</t>
  </si>
  <si>
    <t>Lucaya Home Near Disney(4Bed/3Bath)2Ensuites 1-104</t>
  </si>
  <si>
    <t>https://www.airbnb.com/rooms/18709696</t>
  </si>
  <si>
    <t>NEW! 5 Bedroom/5 Bathroom Paradise Palms (8942SP)</t>
  </si>
  <si>
    <t>https://www.airbnb.com/rooms/19287463</t>
  </si>
  <si>
    <t>NEW! 6 Bedroom/5 Bathroom Storey Lake(4784KC)</t>
  </si>
  <si>
    <t>https://www.airbnb.com/rooms/20395556</t>
  </si>
  <si>
    <t>NEW! 4 Bedroom/3 Bathroom Lucaya Village (25-108)</t>
  </si>
  <si>
    <t>https://www.airbnb.com/rooms/21028983</t>
  </si>
  <si>
    <t>NEW! 3 Bedroom / 2 Bathroom Lucaya 15-102</t>
  </si>
  <si>
    <t>https://www.airbnb.com/rooms/22024091</t>
  </si>
  <si>
    <t>NEW! 4 Bedrooms/3 Bathrooms Storey Lake (4853RC)</t>
  </si>
  <si>
    <t>https://www.airbnb.com/rooms/22272910</t>
  </si>
  <si>
    <t>5 Bedroom/5 Bathroom Storey Lake (4777KC)</t>
  </si>
  <si>
    <t>https://www.airbnb.com/rooms/22358373</t>
  </si>
  <si>
    <t>5 Bathrooms/4 Bathrooms Storey Lake (4890RC)</t>
  </si>
  <si>
    <t>https://www.airbnb.com/rooms/22371483</t>
  </si>
  <si>
    <t>NEW! 4 Bedroom/3 Bathroom Storey Lake (4829RC)</t>
  </si>
  <si>
    <t>https://www.airbnb.com/rooms/22960381</t>
  </si>
  <si>
    <t>*NEWLY RENOVATED* Chic Disney Vacation Home w/POOL</t>
  </si>
  <si>
    <t>Nicole</t>
  </si>
  <si>
    <t>https://www.airbnb.com/rooms/12915421</t>
  </si>
  <si>
    <t>Casa em Resort - Condominio Windsor at Westside</t>
  </si>
  <si>
    <t>Edson</t>
  </si>
  <si>
    <t>https://www.airbnb.com/rooms/22050349</t>
  </si>
  <si>
    <t>Cozy townhouse close to Disney and Universal</t>
  </si>
  <si>
    <t>Adam</t>
  </si>
  <si>
    <t>https://www.airbnb.com/rooms/22842354</t>
  </si>
  <si>
    <t>WATER View 4BR/Elevator/DISNEY Area</t>
  </si>
  <si>
    <t>Jean</t>
  </si>
  <si>
    <t>https://www.airbnb.com/rooms/12953250</t>
  </si>
  <si>
    <t>Cozy Condo3/2- Near Disney Resort Areas</t>
  </si>
  <si>
    <t>Heinz</t>
  </si>
  <si>
    <t>Deutsch, English, Español, Italiano</t>
  </si>
  <si>
    <t>https://www.airbnb.com/rooms/17497008</t>
  </si>
  <si>
    <t>3080 4 BedTownhouse in Kissimmee, 15 min to Disney</t>
  </si>
  <si>
    <t>https://www.airbnb.com/rooms/13825734</t>
  </si>
  <si>
    <t>Disney Themed Home, Close To Parks!</t>
  </si>
  <si>
    <t>https://www.airbnb.com/rooms/16186354</t>
  </si>
  <si>
    <t>Cozy for Family Vacation WL8988</t>
  </si>
  <si>
    <t>Debora</t>
  </si>
  <si>
    <t>https://www.airbnb.com/rooms/18748802</t>
  </si>
  <si>
    <t>Contemporary Decor Vacation Home SL4773</t>
  </si>
  <si>
    <t>https://www.airbnb.com/rooms/22360041</t>
  </si>
  <si>
    <t>Adventure Awaits! &lt;5 Miles from Parks! 2 Masters!</t>
  </si>
  <si>
    <t>Travis And Kelsey</t>
  </si>
  <si>
    <t>https://www.airbnb.com/rooms/14300396</t>
  </si>
  <si>
    <t>Spacious New Villa for Families - close to disney</t>
  </si>
  <si>
    <t>Giulia</t>
  </si>
  <si>
    <t>English, Français, Português</t>
  </si>
  <si>
    <t>https://www.airbnb.com/rooms/14664694</t>
  </si>
  <si>
    <t>Luxury Townhouse near Disney</t>
  </si>
  <si>
    <t>Russ</t>
  </si>
  <si>
    <t>https://www.airbnb.com/rooms/19428269</t>
  </si>
  <si>
    <t>New Town House Very Confortable</t>
  </si>
  <si>
    <t>Raul</t>
  </si>
  <si>
    <t>https://www.airbnb.com/rooms/15159734</t>
  </si>
  <si>
    <t>New Townhome 8 minutes from Disney</t>
  </si>
  <si>
    <t>https://www.airbnb.com/rooms/21177012</t>
  </si>
  <si>
    <t>Brand New 2BR home•DisneyUniversal•Private Hot Tub</t>
  </si>
  <si>
    <t>Nathalie</t>
  </si>
  <si>
    <t>Deutsch, English, Español, Français, עברית</t>
  </si>
  <si>
    <t>https://www.airbnb.com/rooms/15998055</t>
  </si>
  <si>
    <t>LUXURY 3BED 2BATH TOWNHOUSE CLOSE TO DISNEY!!!</t>
  </si>
  <si>
    <t>https://www.airbnb.com/rooms/16017879</t>
  </si>
  <si>
    <t>LUXURY 5BED 3BATH|PRIVATE POOL HOME|LAKE VIEW</t>
  </si>
  <si>
    <t>https://www.airbnb.com/rooms/16268160</t>
  </si>
  <si>
    <t>Disney area 3 Bedroom 2 Bath-Private Pool - 5371</t>
  </si>
  <si>
    <t>Mizan</t>
  </si>
  <si>
    <t>Bengali, English</t>
  </si>
  <si>
    <t>https://www.airbnb.com/rooms/16733936</t>
  </si>
  <si>
    <t>3 Luxury Bed/Bath-Disney,Universal, Seaworld,Conv</t>
  </si>
  <si>
    <t>Suitehomeliving</t>
  </si>
  <si>
    <t>English, Español, Português, Русский</t>
  </si>
  <si>
    <t>https://www.airbnb.com/rooms/22504951</t>
  </si>
  <si>
    <t>DOWNTOWN ORLANDO - PRIVATE POOL HOME - RETREAT</t>
  </si>
  <si>
    <t>Andy</t>
  </si>
  <si>
    <t>Deutsch</t>
  </si>
  <si>
    <t>https://www.airbnb.com/rooms/23964247</t>
  </si>
  <si>
    <t>Gorgeous Villa at Seven Dwarfs. Near Disney!</t>
  </si>
  <si>
    <t>Heather</t>
  </si>
  <si>
    <t>https://www.airbnb.com/rooms/17078035</t>
  </si>
  <si>
    <t>Just steps away from Disney...You will love it!</t>
  </si>
  <si>
    <t>Zulmali</t>
  </si>
  <si>
    <t>https://www.airbnb.com/rooms/17291190</t>
  </si>
  <si>
    <t>Destiny Disney</t>
  </si>
  <si>
    <t>Debra</t>
  </si>
  <si>
    <t>https://www.airbnb.com/rooms/20655812</t>
  </si>
  <si>
    <t>Gorgeous Townhome by Disney w/ Private Jacuzzi</t>
  </si>
  <si>
    <t>Kit &amp; Alejandra</t>
  </si>
  <si>
    <t>https://www.airbnb.com/rooms/21275497</t>
  </si>
  <si>
    <t>Kiki's Townhouse (Regal Oaks Resort)</t>
  </si>
  <si>
    <t>https://www.airbnb.com/rooms/17544911</t>
  </si>
  <si>
    <t>Regal Oaks Resort Getaway at Disney Orlando</t>
  </si>
  <si>
    <t>Axel</t>
  </si>
  <si>
    <t>https://www.airbnb.com/rooms/18367561</t>
  </si>
  <si>
    <t>Regal Oaks-Olga,3 brs. Enjoy your private jacuzzi!</t>
  </si>
  <si>
    <t>https://www.airbnb.com/rooms/18789999</t>
  </si>
  <si>
    <t>Regal Oaks-Camaro,4brs,Enjoy your private jacuzzi!</t>
  </si>
  <si>
    <t>https://www.airbnb.com/rooms/19250227</t>
  </si>
  <si>
    <t>Regal Oaks Resort Hideaway at Disney Orlando</t>
  </si>
  <si>
    <t>https://www.airbnb.com/rooms/19471696</t>
  </si>
  <si>
    <t>3-Star Hotel Suite Grade Luxury House near Parks</t>
  </si>
  <si>
    <t>Entire bungalow</t>
  </si>
  <si>
    <t>https://www.airbnb.com/rooms/20661704</t>
  </si>
  <si>
    <t>Family Friendly Villa, Disney, Universal, Orlando</t>
  </si>
  <si>
    <t>Adam &amp; Carol</t>
  </si>
  <si>
    <t>https://www.airbnb.com/rooms/18425467</t>
  </si>
  <si>
    <t>CASA VACACIONAL EN DISNEY A 5M PARQUES 10 PERS.</t>
  </si>
  <si>
    <t>Emilia Carolina</t>
  </si>
  <si>
    <t>https://www.airbnb.com/rooms/20131718</t>
  </si>
  <si>
    <t>Disney/Universal Home Away from Home!</t>
  </si>
  <si>
    <t>Stella &amp; Gordon</t>
  </si>
  <si>
    <t>https://www.airbnb.com/rooms/20174192</t>
  </si>
  <si>
    <t>10Mins UNIVERSAL/DISNEY Private Pool 4BR/8guest</t>
  </si>
  <si>
    <t>Kishan</t>
  </si>
  <si>
    <t>https://www.airbnb.com/rooms/19656899</t>
  </si>
  <si>
    <t>Lucaya Village, close to Disney Parks, Outlets.</t>
  </si>
  <si>
    <t>Eliana</t>
  </si>
  <si>
    <t>English, Español, Français, Italiano, Português</t>
  </si>
  <si>
    <t>https://www.airbnb.com/rooms/20203477</t>
  </si>
  <si>
    <t>Newly Renovated Home 10 Minutes from Disney!</t>
  </si>
  <si>
    <t>Luiz</t>
  </si>
  <si>
    <t>https://www.airbnb.com/rooms/21312272</t>
  </si>
  <si>
    <t>Spacious 7-BR home near Disney World</t>
  </si>
  <si>
    <t>https://www.airbnb.com/rooms/21232563</t>
  </si>
  <si>
    <t>Bright &amp; Sunny Resort-Style Home Near Attractions</t>
  </si>
  <si>
    <t>Aliya &amp; Nasser</t>
  </si>
  <si>
    <t>https://www.airbnb.com/rooms/23407063</t>
  </si>
  <si>
    <t>Luxury Home Disney and Universal Studio</t>
  </si>
  <si>
    <t>Johanne</t>
  </si>
  <si>
    <t>https://www.airbnb.com/rooms/23858021</t>
  </si>
  <si>
    <t>Large pool home 2 miles from Univeral Studios.</t>
  </si>
  <si>
    <t>Jeremy</t>
  </si>
  <si>
    <t>https://www.airbnb.com/rooms/3330875</t>
  </si>
  <si>
    <t>Luxury Champions Gate Villa</t>
  </si>
  <si>
    <t>Steve &amp; Zoe</t>
  </si>
  <si>
    <t>https://www.airbnb.com/rooms/3709305</t>
  </si>
  <si>
    <t>Disney 5bd 4bath Private Pool &amp; Spa</t>
  </si>
  <si>
    <t>Robb &amp; Marne</t>
  </si>
  <si>
    <t>https://www.airbnb.com/rooms/5581578</t>
  </si>
  <si>
    <t>Private studio: Kissimmee Pool home</t>
  </si>
  <si>
    <t>Mary Jo</t>
  </si>
  <si>
    <t>Entire guest suite</t>
  </si>
  <si>
    <t>https://www.airbnb.com/rooms/5796419</t>
  </si>
  <si>
    <t>AMAZING RESORT HOUSE NEXT to DISNEY</t>
  </si>
  <si>
    <t>https://www.airbnb.com/rooms/5857872</t>
  </si>
  <si>
    <t>Highgate Park - 4 bed villa with 30' pool</t>
  </si>
  <si>
    <t>Billy</t>
  </si>
  <si>
    <t>https://www.airbnb.com/rooms/6722442</t>
  </si>
  <si>
    <t>Fantastic 3 Bed/2 Bath Condo!</t>
  </si>
  <si>
    <t>Annie And Jake</t>
  </si>
  <si>
    <t>https://www.airbnb.com/rooms/7900668</t>
  </si>
  <si>
    <t>Disney Vacation Home, Lake View, Great Location !</t>
  </si>
  <si>
    <t>https://www.airbnb.com/rooms/8005325</t>
  </si>
  <si>
    <t>4 Bedroom Priv. Pool/Spa Disney</t>
  </si>
  <si>
    <t>https://www.airbnb.com/rooms/8065879</t>
  </si>
  <si>
    <t>⭐ Beautiful 2300 sqft. ⭐ 4BR Villa 6 Mi. to Disney</t>
  </si>
  <si>
    <t>Jason</t>
  </si>
  <si>
    <t>https://www.airbnb.com/rooms/8240267</t>
  </si>
  <si>
    <t>15 Minutes From Disney ★ Full Kitchen And Balcony</t>
  </si>
  <si>
    <t>https://www.airbnb.com/rooms/8407531</t>
  </si>
  <si>
    <t>Spectacular Orlando Golf Villa</t>
  </si>
  <si>
    <t>Farag</t>
  </si>
  <si>
    <t>https://www.airbnb.com/rooms/8763124</t>
  </si>
  <si>
    <t>Classy Studio in Downtown Orlando; Classy Studio in Downtown Orlando</t>
  </si>
  <si>
    <t>https://www.airbnb.com/rooms/8799049</t>
  </si>
  <si>
    <t>Family Resort Villa near Disney #426</t>
  </si>
  <si>
    <t>Terre</t>
  </si>
  <si>
    <t>https://www.airbnb.com/rooms/9044487</t>
  </si>
  <si>
    <t>2 bedroom Villa near Disney,Universal,Seaworld,I-4; 2 bedroom Villa near Disney,Universal,Seaworld,I-4</t>
  </si>
  <si>
    <t>Carolina</t>
  </si>
  <si>
    <t>Kissimmee; Kissimmee</t>
  </si>
  <si>
    <t>https://www.airbnb.com/rooms/9215121</t>
  </si>
  <si>
    <t>Resort in the Heart of Orlando!</t>
  </si>
  <si>
    <t>https://www.airbnb.com/rooms/9334210</t>
  </si>
  <si>
    <t>Orlando Florida Conv Ctr 3 ensuites</t>
  </si>
  <si>
    <t>https://www.airbnb.com/rooms/9489402</t>
  </si>
  <si>
    <t>LUXURY HOME Paradise Palm KISSIMMEE RESORT FLORIDA</t>
  </si>
  <si>
    <t>https://www.airbnb.com/rooms/9514338</t>
  </si>
  <si>
    <t>Amazing House Solterra Resort 15 min from Disney</t>
  </si>
  <si>
    <t>https://www.airbnb.com/rooms/9522910</t>
  </si>
  <si>
    <t>6 Bed 5 Bath Private Pool Home</t>
  </si>
  <si>
    <t>Steven</t>
  </si>
  <si>
    <t>https://www.airbnb.com/rooms/9985269</t>
  </si>
  <si>
    <t>Newly Renovated Condo near Disney!</t>
  </si>
  <si>
    <t>https://www.airbnb.com/rooms/10549074</t>
  </si>
  <si>
    <t>Private 2 bedroom Apartment in POOL home</t>
  </si>
  <si>
    <t>Marlene</t>
  </si>
  <si>
    <t>https://www.airbnb.com/rooms/11142694</t>
  </si>
  <si>
    <t>The Lake House</t>
  </si>
  <si>
    <t>Tiny house</t>
  </si>
  <si>
    <t>https://www.airbnb.com/rooms/12289071</t>
  </si>
  <si>
    <t>4 BDRM 3 BTH Disney World</t>
  </si>
  <si>
    <t>Danielle</t>
  </si>
  <si>
    <t>https://www.airbnb.com/rooms/12431348</t>
  </si>
  <si>
    <t>☆Big Townhouse near airport &amp; 25 min to Disney☆</t>
  </si>
  <si>
    <t>Jonathan</t>
  </si>
  <si>
    <t>https://www.airbnb.com/rooms/13017929</t>
  </si>
  <si>
    <t>Modern apartment next to UNIVERSAL and other parks</t>
  </si>
  <si>
    <t>Nicoleta</t>
  </si>
  <si>
    <t>https://www.airbnb.com/rooms/13216232</t>
  </si>
  <si>
    <t>Modern home near Disney (5452)</t>
  </si>
  <si>
    <t>https://www.airbnb.com/rooms/14088159</t>
  </si>
  <si>
    <t>Themed luxury Villa - 5 Star Resort - DISNEY WORLD</t>
  </si>
  <si>
    <t>https://www.airbnb.com/rooms/14662246</t>
  </si>
  <si>
    <t>Beautiful and Modern 4 Bedroom Home with Pool!!</t>
  </si>
  <si>
    <t>Ruthy</t>
  </si>
  <si>
    <t>https://www.airbnb.com/rooms/14722368</t>
  </si>
  <si>
    <t>Amazing King Retreat near Disney #528</t>
  </si>
  <si>
    <t>https://www.airbnb.com/rooms/14935130</t>
  </si>
  <si>
    <t>5 Bedroom/4.5 Bathroom Windsor Westside (2034MD)</t>
  </si>
  <si>
    <t>https://www.airbnb.com/rooms/15080601</t>
  </si>
  <si>
    <t>Luxury meets convenience!! Free parking included</t>
  </si>
  <si>
    <t>Cristy</t>
  </si>
  <si>
    <t>https://www.airbnb.com/rooms/15361238</t>
  </si>
  <si>
    <t>Spaciacious Pool House Near Disney and Universal</t>
  </si>
  <si>
    <t>Marilyn</t>
  </si>
  <si>
    <t>https://www.airbnb.com/rooms/15535946</t>
  </si>
  <si>
    <t>4 Bedroom Villa -Fully Upgraded, Near Disney</t>
  </si>
  <si>
    <t>Kelly</t>
  </si>
  <si>
    <t>https://www.airbnb.com/rooms/15984760</t>
  </si>
  <si>
    <t>Palms Resort at its best!!</t>
  </si>
  <si>
    <t>Kam</t>
  </si>
  <si>
    <t>Entire serviced apartment</t>
  </si>
  <si>
    <t>https://www.airbnb.com/rooms/15987926</t>
  </si>
  <si>
    <t>Just minutes away from Disney/Universal/Sea World</t>
  </si>
  <si>
    <t>https://www.airbnb.com/rooms/16487922</t>
  </si>
  <si>
    <t>Entire Home Relax in walking distance to downtown</t>
  </si>
  <si>
    <t>https://www.airbnb.com/rooms/16575525</t>
  </si>
  <si>
    <t>New Town Home 5 Bad / 4 bat near Disney with Pool</t>
  </si>
  <si>
    <t>Francisco</t>
  </si>
  <si>
    <t>https://www.airbnb.com/rooms/16929290</t>
  </si>
  <si>
    <t>4 Luxury Bed/Bath-Disney,Universal, Seaworld,Conv</t>
  </si>
  <si>
    <t>https://www.airbnb.com/rooms/17684845</t>
  </si>
  <si>
    <t>Disney Home for YOU</t>
  </si>
  <si>
    <t>Richard</t>
  </si>
  <si>
    <t>https://www.airbnb.com/rooms/17703298</t>
  </si>
  <si>
    <t>Bright &amp; Cozy Cottage Near Disney</t>
  </si>
  <si>
    <t>Johann</t>
  </si>
  <si>
    <t>Entire cottage</t>
  </si>
  <si>
    <t>https://www.airbnb.com/rooms/17775379</t>
  </si>
  <si>
    <t>Spacious townhome close to Disney World</t>
  </si>
  <si>
    <t>Debbie</t>
  </si>
  <si>
    <t>https://www.airbnb.com/rooms/17827575</t>
  </si>
  <si>
    <t>Festival Vacation Getaway - 5 Miles from Disney!</t>
  </si>
  <si>
    <t>Maria &amp; Christian</t>
  </si>
  <si>
    <t>https://www.airbnb.com/rooms/17986541</t>
  </si>
  <si>
    <t>Beautiful View, Newly Renovated 1 Mile to Disney</t>
  </si>
  <si>
    <t>https://www.airbnb.com/rooms/18398048</t>
  </si>
  <si>
    <t>3Miles to DISNEY! 6BD/5BA, Heated Pool &amp; Theater</t>
  </si>
  <si>
    <t>Bonnie</t>
  </si>
  <si>
    <t>https://www.airbnb.com/rooms/18561121</t>
  </si>
  <si>
    <t>Huge Private Studio mins from Airport/Attractions</t>
  </si>
  <si>
    <t>Leah &amp; Peter</t>
  </si>
  <si>
    <t>https://www.airbnb.com/rooms/18809463</t>
  </si>
  <si>
    <t>New 7 bedroom home 10 min from Disney (sleeps 16)!</t>
  </si>
  <si>
    <t>https://www.airbnb.com/rooms/18854613</t>
  </si>
  <si>
    <t>The Ritz (Tiny House)</t>
  </si>
  <si>
    <t>https://www.airbnb.com/rooms/18882626</t>
  </si>
  <si>
    <t>Small World!</t>
  </si>
  <si>
    <t>Susan (Sue)</t>
  </si>
  <si>
    <t>https://www.airbnb.com/rooms/19068754</t>
  </si>
  <si>
    <t>Orlando Venice (Tiny House)</t>
  </si>
  <si>
    <t>https://www.airbnb.com/rooms/19138964</t>
  </si>
  <si>
    <t>SandCastle 93 at Tropical Palms Resort</t>
  </si>
  <si>
    <t>Trish And Dan</t>
  </si>
  <si>
    <t>https://www.airbnb.com/rooms/19264153</t>
  </si>
  <si>
    <t>4 Bedroom/3 Bathrooms Crystal Cove (925EG)</t>
  </si>
  <si>
    <t>https://www.airbnb.com/rooms/19483578</t>
  </si>
  <si>
    <t>Cozy family house with private pool.</t>
  </si>
  <si>
    <t>Alain</t>
  </si>
  <si>
    <t>https://www.airbnb.com/rooms/19554226</t>
  </si>
  <si>
    <t>NEW!!! Modern and spacious family vacation home</t>
  </si>
  <si>
    <t>Andres</t>
  </si>
  <si>
    <t>https://www.airbnb.com/rooms/19573599</t>
  </si>
  <si>
    <t>Stellar location near Universal, I-Drive &amp; more!!</t>
  </si>
  <si>
    <t>E</t>
  </si>
  <si>
    <t>https://www.airbnb.com/rooms/19621956</t>
  </si>
  <si>
    <t>Sand Castle Cottage at Disney</t>
  </si>
  <si>
    <t>Karen</t>
  </si>
  <si>
    <t>https://www.airbnb.com/rooms/19713980</t>
  </si>
  <si>
    <t>Resort Vacation ★ 4m to Disney ★ Fun Water Slides</t>
  </si>
  <si>
    <t>https://www.airbnb.com/rooms/19800550</t>
  </si>
  <si>
    <t>2BR Luxury townhome - Waterpark! 10 min to Disney</t>
  </si>
  <si>
    <t>https://www.airbnb.com/rooms/19874111</t>
  </si>
  <si>
    <t>Disney House by Harry Potter - 01</t>
  </si>
  <si>
    <t>Ammj</t>
  </si>
  <si>
    <t>https://www.airbnb.com/rooms/20605722</t>
  </si>
  <si>
    <t>Contemporary Villa next to Disney</t>
  </si>
  <si>
    <t>Myrtle</t>
  </si>
  <si>
    <t>https://www.airbnb.com/rooms/20681190</t>
  </si>
  <si>
    <t>Min to Disney World! 5 bed 5 Bath !Free Shuttle!(4781)</t>
  </si>
  <si>
    <t>Marisol</t>
  </si>
  <si>
    <t>https://www.airbnb.com/rooms/20723951</t>
  </si>
  <si>
    <t>LUXURY VACATION HOME 1 VERY CLOSE TO DISNEY</t>
  </si>
  <si>
    <t>https://www.airbnb.com/rooms/20747478</t>
  </si>
  <si>
    <t>Up 12 guests,9beds 5/5b Luxury at Encore WaterPark</t>
  </si>
  <si>
    <t>Jianhua</t>
  </si>
  <si>
    <t>https://www.airbnb.com/rooms/20761421</t>
  </si>
  <si>
    <t>Bitty Bungalow #113 - a hop and a skip to Disney</t>
  </si>
  <si>
    <t>Bitty</t>
  </si>
  <si>
    <t>https://www.airbnb.com/rooms/21015123</t>
  </si>
  <si>
    <t>Perfect Mickey Mouse Getaway next to Disney</t>
  </si>
  <si>
    <t>https://www.airbnb.com/rooms/21039291</t>
  </si>
  <si>
    <t>Cozy 1/1 Condo in the Center of All The Action!</t>
  </si>
  <si>
    <t>Kevin</t>
  </si>
  <si>
    <t>https://www.airbnb.com/rooms/21296646</t>
  </si>
  <si>
    <t>New Large Townhouse Near Disney.</t>
  </si>
  <si>
    <t>https://www.airbnb.com/rooms/21364907</t>
  </si>
  <si>
    <t>Bitty Belle #94 - a hop and a skip to Disney.</t>
  </si>
  <si>
    <t>https://www.airbnb.com/rooms/21502688</t>
  </si>
  <si>
    <t>Gorgeous &amp; Luxury home near Disney KWA132</t>
  </si>
  <si>
    <t>Jamil</t>
  </si>
  <si>
    <t>https://www.airbnb.com/rooms/22158655</t>
  </si>
  <si>
    <t>Sand Castle Cottage #98 at Disney</t>
  </si>
  <si>
    <t>https://www.airbnb.com/rooms/22224937</t>
  </si>
  <si>
    <t>Incredible private studio</t>
  </si>
  <si>
    <t>Vianca &amp; Jorge</t>
  </si>
  <si>
    <t>https://www.airbnb.com/rooms/22526082</t>
  </si>
  <si>
    <t>house near parks</t>
  </si>
  <si>
    <t>https://www.airbnb.com/rooms/23269741</t>
  </si>
  <si>
    <t>Brand New 5BD/5BA Villa 10 min from Walt Disney!</t>
  </si>
  <si>
    <t>https://www.airbnb.com/rooms/23379616</t>
  </si>
  <si>
    <t>Luxury House 4B/3B near Airport Disney &amp; Lake Nona</t>
  </si>
  <si>
    <t>https://www.airbnb.com/rooms/23503908</t>
  </si>
  <si>
    <t>ST66-GATED RESORT, KIDS THEMED ROOMS, BBQ, WIFI!!!</t>
  </si>
  <si>
    <t>https://www.airbnb.com/rooms/23861616</t>
  </si>
  <si>
    <t>Luxury Home in Disney Area</t>
  </si>
  <si>
    <t>Alessandra</t>
  </si>
  <si>
    <t>https://www.airbnb.com/rooms/24494716</t>
  </si>
  <si>
    <t>Spacious 6BR/5BA Villa w private pool near Disney!; Spacious 6BR/5BA Villa w private pool near Disney!</t>
  </si>
  <si>
    <t>https://www.airbnb.com/rooms/6054968</t>
  </si>
  <si>
    <t>Vista Cay Townhome 3BR</t>
  </si>
  <si>
    <t>OrlandoHome</t>
  </si>
  <si>
    <t>https://www.airbnb.com/rooms/8319329</t>
  </si>
  <si>
    <t>The best view inside and out.</t>
  </si>
  <si>
    <t>https://www.airbnb.com/rooms/10432579</t>
  </si>
  <si>
    <t>FULLY FURNISHED 4/3 POOL DISNEY HOME</t>
  </si>
  <si>
    <t>George</t>
  </si>
  <si>
    <t>https://www.airbnb.com/rooms/11303968</t>
  </si>
  <si>
    <t>5 Bed/4 Bth Star Wars/Frozen Home Private Pool/Spa</t>
  </si>
  <si>
    <t>Ken</t>
  </si>
  <si>
    <t>https://www.airbnb.com/rooms/14826133</t>
  </si>
  <si>
    <t>Make Rich Everlasting Memories &amp; Dreams Come True</t>
  </si>
  <si>
    <t>Jagu</t>
  </si>
  <si>
    <t>https://www.airbnb.com/rooms/15144296</t>
  </si>
  <si>
    <t>Luxurious Cane Island Resort condo near Disney</t>
  </si>
  <si>
    <t>Alan</t>
  </si>
  <si>
    <t>https://www.airbnb.com/rooms/15506756</t>
  </si>
  <si>
    <t>**NEW 5 BED WITH POOL NEAR DISNEY**</t>
  </si>
  <si>
    <t>Omar</t>
  </si>
  <si>
    <t>English, Português, العربية</t>
  </si>
  <si>
    <t>https://www.airbnb.com/rooms/15706319</t>
  </si>
  <si>
    <t>SUNSHINE LAKE VILLA 3 MILES FROM DISNEY</t>
  </si>
  <si>
    <t>Kathy</t>
  </si>
  <si>
    <t>Polski</t>
  </si>
  <si>
    <t>https://www.airbnb.com/rooms/15928553</t>
  </si>
  <si>
    <t>Emerald Island Luxury 5 BR 4 Bath 3 Miles Disney</t>
  </si>
  <si>
    <t>Judy</t>
  </si>
  <si>
    <t>https://www.airbnb.com/rooms/16975215</t>
  </si>
  <si>
    <t>#3111 Mickey</t>
  </si>
  <si>
    <t>Djair</t>
  </si>
  <si>
    <t>https://www.airbnb.com/rooms/17434896</t>
  </si>
  <si>
    <t>Private Home w/ Pool/3 Bd 2 Bath/Close to Disney</t>
  </si>
  <si>
    <t>Elliott</t>
  </si>
  <si>
    <t>https://www.airbnb.com/rooms/17779066</t>
  </si>
  <si>
    <t>Compass Bay 5124KW - New House Close to Disney</t>
  </si>
  <si>
    <t>Silvia</t>
  </si>
  <si>
    <t>https://www.airbnb.com/rooms/18854027</t>
  </si>
  <si>
    <t>5 bedroom Home with Pool 10 min from Disney World</t>
  </si>
  <si>
    <t>Holly</t>
  </si>
  <si>
    <t>https://www.airbnb.com/rooms/19054304</t>
  </si>
  <si>
    <t>Townhouse at Storay Lake near Disney in FL</t>
  </si>
  <si>
    <t>Xinchi</t>
  </si>
  <si>
    <t>MyRental Property 48</t>
  </si>
  <si>
    <t>MyVacation Agency</t>
  </si>
  <si>
    <t>MyRental Property 47</t>
  </si>
  <si>
    <t>MyRental Property 46</t>
  </si>
  <si>
    <t>MyRental Property 45</t>
  </si>
  <si>
    <t>MyRental Property 44</t>
  </si>
  <si>
    <t>MyRental Property 43</t>
  </si>
  <si>
    <t>MyRental Property 42</t>
  </si>
  <si>
    <t>MyRental Property 41</t>
  </si>
  <si>
    <t>MyRental Property 40</t>
  </si>
  <si>
    <t>MyRental Property 39</t>
  </si>
  <si>
    <t>MyRental Property 38</t>
  </si>
  <si>
    <t>MyRental Property 37</t>
  </si>
  <si>
    <t>MyRental Property 36</t>
  </si>
  <si>
    <t>MyRental Property 35</t>
  </si>
  <si>
    <t>MyRental Property 34</t>
  </si>
  <si>
    <t>MyRental Property 33</t>
  </si>
  <si>
    <t>MyRental Property 32</t>
  </si>
  <si>
    <t>MyRental Property 31</t>
  </si>
  <si>
    <t>MyRental Property 30</t>
  </si>
  <si>
    <t>MyRental Property 29</t>
  </si>
  <si>
    <t>MyRental Property 28</t>
  </si>
  <si>
    <t>MyRental Property 27</t>
  </si>
  <si>
    <t>MyRental Property 26</t>
  </si>
  <si>
    <t>MyRental Property 25</t>
  </si>
  <si>
    <t>MyRental Property 24</t>
  </si>
  <si>
    <t>MyRental Property 23</t>
  </si>
  <si>
    <t>MyRental Property 22</t>
  </si>
  <si>
    <t>MyRental Property 21</t>
  </si>
  <si>
    <t>MyRental Property 20</t>
  </si>
  <si>
    <t>MyRental Property 19</t>
  </si>
  <si>
    <t>MyRental Property 18</t>
  </si>
  <si>
    <t>MyRental Property 17</t>
  </si>
  <si>
    <t>MyRental Property 16</t>
  </si>
  <si>
    <t>MyRental Property 15</t>
  </si>
  <si>
    <t>MyRental Property 14</t>
  </si>
  <si>
    <t>MyRental Property 13</t>
  </si>
  <si>
    <t>MyRental Property 12</t>
  </si>
  <si>
    <t>MyRental Property 11</t>
  </si>
  <si>
    <t>MyRental Property 10</t>
  </si>
  <si>
    <t>MyRental Property 09</t>
  </si>
  <si>
    <t>MyRental Property 08</t>
  </si>
  <si>
    <t>MyRental Property 07</t>
  </si>
  <si>
    <t>MyRental Property 06</t>
  </si>
  <si>
    <t>MyRental Property 05</t>
  </si>
  <si>
    <t>MyRental Property 04</t>
  </si>
  <si>
    <t>MyRental Property 03</t>
  </si>
  <si>
    <t>MyRental Property 02</t>
  </si>
  <si>
    <t>MyRental Property 01</t>
  </si>
  <si>
    <t>Quartos</t>
  </si>
  <si>
    <t>Agência</t>
  </si>
  <si>
    <t>Mercado</t>
  </si>
  <si>
    <t>Diferença (%)</t>
  </si>
  <si>
    <t>Diference (%)</t>
  </si>
  <si>
    <t>Média de Notas</t>
  </si>
  <si>
    <t>Taxa de ocupação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</si>
</sst>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mmmm\ yyyy"/>
    <numFmt numFmtId="166" formatCode="0.0"/>
    <numFmt numFmtId="167" formatCode="&quot;$&quot;#,##0"/>
    <numFmt numFmtId="168" formatCode="mmmm\,\ yyyy"/>
    <numFmt numFmtId="169" formatCode="[$$]#,##0.00"/>
  </numFmts>
  <fonts count="8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563C1"/>
      <name val="Arial"/>
    </font>
    <font>
      <sz val="11.0"/>
      <color rgb="FFFFFFFF"/>
      <name val="Calibri"/>
    </font>
    <font>
      <color theme="1"/>
      <name val="Arial"/>
      <scheme val="minor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1C4587"/>
        <bgColor rgb="FF1C4587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1" fillId="3" fontId="2" numFmtId="1" xfId="0" applyAlignment="1" applyBorder="1" applyFill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1" fillId="4" fontId="2" numFmtId="1" xfId="0" applyAlignment="1" applyBorder="1" applyFill="1" applyFont="1" applyNumberFormat="1">
      <alignment horizontal="center"/>
    </xf>
    <xf borderId="0" fillId="0" fontId="2" numFmtId="167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3" fontId="2" numFmtId="1" xfId="0" applyAlignment="1" applyBorder="1" applyFont="1" applyNumberFormat="1">
      <alignment horizontal="center" readingOrder="0"/>
    </xf>
    <xf borderId="0" fillId="0" fontId="2" numFmtId="168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169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/>
    </xf>
    <xf borderId="1" fillId="5" fontId="5" numFmtId="0" xfId="0" applyAlignment="1" applyBorder="1" applyFill="1" applyFont="1">
      <alignment horizontal="center" readingOrder="0" vertical="center"/>
    </xf>
    <xf borderId="2" fillId="0" fontId="6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 vertical="center"/>
    </xf>
    <xf borderId="2" fillId="0" fontId="6" numFmtId="169" xfId="0" applyAlignment="1" applyBorder="1" applyFont="1" applyNumberFormat="1">
      <alignment horizontal="center" readingOrder="0" vertical="center"/>
    </xf>
    <xf borderId="2" fillId="0" fontId="6" numFmtId="4" xfId="0" applyAlignment="1" applyBorder="1" applyFont="1" applyNumberFormat="1">
      <alignment horizontal="center" vertical="center"/>
    </xf>
    <xf borderId="2" fillId="0" fontId="6" numFmtId="4" xfId="0" applyAlignment="1" applyBorder="1" applyFont="1" applyNumberFormat="1">
      <alignment horizontal="center"/>
    </xf>
    <xf borderId="2" fillId="5" fontId="5" numFmtId="0" xfId="0" applyAlignment="1" applyBorder="1" applyFont="1">
      <alignment horizontal="center" readingOrder="0" vertical="center"/>
    </xf>
    <xf borderId="2" fillId="0" fontId="6" numFmtId="2" xfId="0" applyAlignment="1" applyBorder="1" applyFont="1" applyNumberFormat="1">
      <alignment horizontal="center" readingOrder="0" vertical="center"/>
    </xf>
    <xf borderId="2" fillId="0" fontId="7" numFmtId="10" xfId="0" applyAlignment="1" applyBorder="1" applyFont="1" applyNumberFormat="1">
      <alignment horizontal="center" readingOrder="0" vertical="center"/>
    </xf>
    <xf borderId="2" fillId="0" fontId="6" numFmtId="10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irbnb.com/rooms/23340822" TargetMode="External"/><Relationship Id="rId194" Type="http://schemas.openxmlformats.org/officeDocument/2006/relationships/hyperlink" Target="https://www.airbnb.com/rooms/11351932" TargetMode="External"/><Relationship Id="rId193" Type="http://schemas.openxmlformats.org/officeDocument/2006/relationships/hyperlink" Target="https://www.airbnb.com/rooms/21289500" TargetMode="External"/><Relationship Id="rId192" Type="http://schemas.openxmlformats.org/officeDocument/2006/relationships/hyperlink" Target="https://www.airbnb.com/rooms/27680894" TargetMode="External"/><Relationship Id="rId191" Type="http://schemas.openxmlformats.org/officeDocument/2006/relationships/hyperlink" Target="https://www.airbnb.com/rooms/7005199" TargetMode="External"/><Relationship Id="rId187" Type="http://schemas.openxmlformats.org/officeDocument/2006/relationships/hyperlink" Target="https://www.airbnb.com/rooms/27527822" TargetMode="External"/><Relationship Id="rId186" Type="http://schemas.openxmlformats.org/officeDocument/2006/relationships/hyperlink" Target="https://www.airbnb.com/rooms/7817121" TargetMode="External"/><Relationship Id="rId185" Type="http://schemas.openxmlformats.org/officeDocument/2006/relationships/hyperlink" Target="https://www.airbnb.com/rooms/17318001" TargetMode="External"/><Relationship Id="rId184" Type="http://schemas.openxmlformats.org/officeDocument/2006/relationships/hyperlink" Target="https://www.airbnb.com/rooms/10500134" TargetMode="External"/><Relationship Id="rId189" Type="http://schemas.openxmlformats.org/officeDocument/2006/relationships/hyperlink" Target="https://www.airbnb.com/rooms/26957501" TargetMode="External"/><Relationship Id="rId188" Type="http://schemas.openxmlformats.org/officeDocument/2006/relationships/hyperlink" Target="https://www.airbnb.com/rooms/21800983" TargetMode="External"/><Relationship Id="rId183" Type="http://schemas.openxmlformats.org/officeDocument/2006/relationships/hyperlink" Target="https://www.airbnb.com/rooms/21500202" TargetMode="External"/><Relationship Id="rId182" Type="http://schemas.openxmlformats.org/officeDocument/2006/relationships/hyperlink" Target="https://www.airbnb.com/rooms/13513371" TargetMode="External"/><Relationship Id="rId181" Type="http://schemas.openxmlformats.org/officeDocument/2006/relationships/hyperlink" Target="https://www.airbnb.com/rooms/20412348" TargetMode="External"/><Relationship Id="rId180" Type="http://schemas.openxmlformats.org/officeDocument/2006/relationships/hyperlink" Target="https://www.airbnb.com/rooms/6673970" TargetMode="External"/><Relationship Id="rId176" Type="http://schemas.openxmlformats.org/officeDocument/2006/relationships/hyperlink" Target="https://www.airbnb.com/rooms/12195260" TargetMode="External"/><Relationship Id="rId297" Type="http://schemas.openxmlformats.org/officeDocument/2006/relationships/hyperlink" Target="https://www.airbnb.com/rooms/17382311" TargetMode="External"/><Relationship Id="rId175" Type="http://schemas.openxmlformats.org/officeDocument/2006/relationships/hyperlink" Target="https://www.airbnb.com/rooms/11168851" TargetMode="External"/><Relationship Id="rId296" Type="http://schemas.openxmlformats.org/officeDocument/2006/relationships/hyperlink" Target="https://www.airbnb.com/rooms/1970441" TargetMode="External"/><Relationship Id="rId174" Type="http://schemas.openxmlformats.org/officeDocument/2006/relationships/hyperlink" Target="https://www.airbnb.com/rooms/768869" TargetMode="External"/><Relationship Id="rId295" Type="http://schemas.openxmlformats.org/officeDocument/2006/relationships/hyperlink" Target="https://www.airbnb.com/rooms/394240" TargetMode="External"/><Relationship Id="rId173" Type="http://schemas.openxmlformats.org/officeDocument/2006/relationships/hyperlink" Target="https://www.airbnb.com/rooms/23562057" TargetMode="External"/><Relationship Id="rId294" Type="http://schemas.openxmlformats.org/officeDocument/2006/relationships/hyperlink" Target="https://www.airbnb.com/rooms/192505" TargetMode="External"/><Relationship Id="rId179" Type="http://schemas.openxmlformats.org/officeDocument/2006/relationships/hyperlink" Target="https://www.airbnb.com/rooms/16032827" TargetMode="External"/><Relationship Id="rId178" Type="http://schemas.openxmlformats.org/officeDocument/2006/relationships/hyperlink" Target="https://www.airbnb.com/rooms/12973790" TargetMode="External"/><Relationship Id="rId299" Type="http://schemas.openxmlformats.org/officeDocument/2006/relationships/hyperlink" Target="https://www.airbnb.com/rooms/11190914" TargetMode="External"/><Relationship Id="rId177" Type="http://schemas.openxmlformats.org/officeDocument/2006/relationships/hyperlink" Target="https://www.airbnb.com/rooms/18140593" TargetMode="External"/><Relationship Id="rId298" Type="http://schemas.openxmlformats.org/officeDocument/2006/relationships/hyperlink" Target="https://www.airbnb.com/rooms/17383390" TargetMode="External"/><Relationship Id="rId198" Type="http://schemas.openxmlformats.org/officeDocument/2006/relationships/hyperlink" Target="https://www.airbnb.com/rooms/11640448" TargetMode="External"/><Relationship Id="rId197" Type="http://schemas.openxmlformats.org/officeDocument/2006/relationships/hyperlink" Target="https://www.airbnb.com/rooms/23566634" TargetMode="External"/><Relationship Id="rId196" Type="http://schemas.openxmlformats.org/officeDocument/2006/relationships/hyperlink" Target="https://www.airbnb.com/rooms/9698631" TargetMode="External"/><Relationship Id="rId195" Type="http://schemas.openxmlformats.org/officeDocument/2006/relationships/hyperlink" Target="https://www.airbnb.com/rooms/172917" TargetMode="External"/><Relationship Id="rId199" Type="http://schemas.openxmlformats.org/officeDocument/2006/relationships/hyperlink" Target="https://www.airbnb.com/rooms/19364079" TargetMode="External"/><Relationship Id="rId150" Type="http://schemas.openxmlformats.org/officeDocument/2006/relationships/hyperlink" Target="https://www.airbnb.com/rooms/137602" TargetMode="External"/><Relationship Id="rId271" Type="http://schemas.openxmlformats.org/officeDocument/2006/relationships/hyperlink" Target="https://www.airbnb.com/rooms/22586999" TargetMode="External"/><Relationship Id="rId392" Type="http://schemas.openxmlformats.org/officeDocument/2006/relationships/hyperlink" Target="https://www.airbnb.com/rooms/5597793" TargetMode="External"/><Relationship Id="rId270" Type="http://schemas.openxmlformats.org/officeDocument/2006/relationships/hyperlink" Target="https://www.airbnb.com/rooms/18506298" TargetMode="External"/><Relationship Id="rId391" Type="http://schemas.openxmlformats.org/officeDocument/2006/relationships/hyperlink" Target="https://www.airbnb.com/rooms/12350280" TargetMode="External"/><Relationship Id="rId390" Type="http://schemas.openxmlformats.org/officeDocument/2006/relationships/hyperlink" Target="https://www.airbnb.com/rooms/5606473" TargetMode="External"/><Relationship Id="rId1" Type="http://schemas.openxmlformats.org/officeDocument/2006/relationships/hyperlink" Target="https://www.airbnb.com/rooms/6629005" TargetMode="External"/><Relationship Id="rId2" Type="http://schemas.openxmlformats.org/officeDocument/2006/relationships/hyperlink" Target="https://www.airbnb.com/rooms/22679214" TargetMode="External"/><Relationship Id="rId3" Type="http://schemas.openxmlformats.org/officeDocument/2006/relationships/hyperlink" Target="https://www.airbnb.com/rooms/2431772" TargetMode="External"/><Relationship Id="rId149" Type="http://schemas.openxmlformats.org/officeDocument/2006/relationships/hyperlink" Target="https://www.airbnb.com/rooms/17008608" TargetMode="External"/><Relationship Id="rId4" Type="http://schemas.openxmlformats.org/officeDocument/2006/relationships/hyperlink" Target="https://www.airbnb.com/rooms/5048917" TargetMode="External"/><Relationship Id="rId148" Type="http://schemas.openxmlformats.org/officeDocument/2006/relationships/hyperlink" Target="https://www.airbnb.com/rooms/1754734" TargetMode="External"/><Relationship Id="rId269" Type="http://schemas.openxmlformats.org/officeDocument/2006/relationships/hyperlink" Target="https://www.airbnb.com/rooms/21789001" TargetMode="External"/><Relationship Id="rId9" Type="http://schemas.openxmlformats.org/officeDocument/2006/relationships/hyperlink" Target="https://www.airbnb.com/rooms/20014400" TargetMode="External"/><Relationship Id="rId143" Type="http://schemas.openxmlformats.org/officeDocument/2006/relationships/hyperlink" Target="https://www.airbnb.com/rooms/13142180" TargetMode="External"/><Relationship Id="rId264" Type="http://schemas.openxmlformats.org/officeDocument/2006/relationships/hyperlink" Target="https://www.airbnb.com/rooms/20415441" TargetMode="External"/><Relationship Id="rId385" Type="http://schemas.openxmlformats.org/officeDocument/2006/relationships/hyperlink" Target="https://www.airbnb.com/rooms/4777140" TargetMode="External"/><Relationship Id="rId142" Type="http://schemas.openxmlformats.org/officeDocument/2006/relationships/hyperlink" Target="https://www.airbnb.com/rooms/24676791" TargetMode="External"/><Relationship Id="rId263" Type="http://schemas.openxmlformats.org/officeDocument/2006/relationships/hyperlink" Target="https://www.airbnb.com/rooms/2044949" TargetMode="External"/><Relationship Id="rId384" Type="http://schemas.openxmlformats.org/officeDocument/2006/relationships/hyperlink" Target="https://www.airbnb.com/rooms/4537332" TargetMode="External"/><Relationship Id="rId141" Type="http://schemas.openxmlformats.org/officeDocument/2006/relationships/hyperlink" Target="https://www.airbnb.com/rooms/3050658" TargetMode="External"/><Relationship Id="rId262" Type="http://schemas.openxmlformats.org/officeDocument/2006/relationships/hyperlink" Target="https://www.airbnb.com/rooms/17381315" TargetMode="External"/><Relationship Id="rId383" Type="http://schemas.openxmlformats.org/officeDocument/2006/relationships/hyperlink" Target="https://www.airbnb.com/rooms/6223609" TargetMode="External"/><Relationship Id="rId140" Type="http://schemas.openxmlformats.org/officeDocument/2006/relationships/hyperlink" Target="https://www.airbnb.com/rooms/19310996" TargetMode="External"/><Relationship Id="rId261" Type="http://schemas.openxmlformats.org/officeDocument/2006/relationships/hyperlink" Target="https://www.airbnb.com/rooms/12367560" TargetMode="External"/><Relationship Id="rId382" Type="http://schemas.openxmlformats.org/officeDocument/2006/relationships/hyperlink" Target="https://www.airbnb.com/rooms/5201454" TargetMode="External"/><Relationship Id="rId5" Type="http://schemas.openxmlformats.org/officeDocument/2006/relationships/hyperlink" Target="https://www.airbnb.com/rooms/10624178" TargetMode="External"/><Relationship Id="rId147" Type="http://schemas.openxmlformats.org/officeDocument/2006/relationships/hyperlink" Target="https://www.airbnb.com/rooms/11890736" TargetMode="External"/><Relationship Id="rId268" Type="http://schemas.openxmlformats.org/officeDocument/2006/relationships/hyperlink" Target="https://www.airbnb.com/rooms/26838783" TargetMode="External"/><Relationship Id="rId389" Type="http://schemas.openxmlformats.org/officeDocument/2006/relationships/hyperlink" Target="https://www.airbnb.com/rooms/7997816" TargetMode="External"/><Relationship Id="rId6" Type="http://schemas.openxmlformats.org/officeDocument/2006/relationships/hyperlink" Target="https://www.airbnb.com/rooms/7732748" TargetMode="External"/><Relationship Id="rId146" Type="http://schemas.openxmlformats.org/officeDocument/2006/relationships/hyperlink" Target="https://www.airbnb.com/rooms/3847405" TargetMode="External"/><Relationship Id="rId267" Type="http://schemas.openxmlformats.org/officeDocument/2006/relationships/hyperlink" Target="https://www.airbnb.com/rooms/21698506" TargetMode="External"/><Relationship Id="rId388" Type="http://schemas.openxmlformats.org/officeDocument/2006/relationships/hyperlink" Target="https://www.airbnb.com/rooms/6747568" TargetMode="External"/><Relationship Id="rId7" Type="http://schemas.openxmlformats.org/officeDocument/2006/relationships/hyperlink" Target="https://www.airbnb.com/rooms/26275806" TargetMode="External"/><Relationship Id="rId145" Type="http://schemas.openxmlformats.org/officeDocument/2006/relationships/hyperlink" Target="https://www.airbnb.com/rooms/24183886" TargetMode="External"/><Relationship Id="rId266" Type="http://schemas.openxmlformats.org/officeDocument/2006/relationships/hyperlink" Target="https://www.airbnb.com/rooms/23189746" TargetMode="External"/><Relationship Id="rId387" Type="http://schemas.openxmlformats.org/officeDocument/2006/relationships/hyperlink" Target="https://www.airbnb.com/rooms/6378125" TargetMode="External"/><Relationship Id="rId8" Type="http://schemas.openxmlformats.org/officeDocument/2006/relationships/hyperlink" Target="https://www.airbnb.com/rooms/9506622" TargetMode="External"/><Relationship Id="rId144" Type="http://schemas.openxmlformats.org/officeDocument/2006/relationships/hyperlink" Target="https://www.airbnb.com/rooms/22854916" TargetMode="External"/><Relationship Id="rId265" Type="http://schemas.openxmlformats.org/officeDocument/2006/relationships/hyperlink" Target="https://www.airbnb.com/rooms/24117198" TargetMode="External"/><Relationship Id="rId386" Type="http://schemas.openxmlformats.org/officeDocument/2006/relationships/hyperlink" Target="https://www.airbnb.com/rooms/5434459" TargetMode="External"/><Relationship Id="rId260" Type="http://schemas.openxmlformats.org/officeDocument/2006/relationships/hyperlink" Target="https://www.airbnb.com/rooms/18159536" TargetMode="External"/><Relationship Id="rId381" Type="http://schemas.openxmlformats.org/officeDocument/2006/relationships/hyperlink" Target="https://www.airbnb.com/rooms/19716237" TargetMode="External"/><Relationship Id="rId380" Type="http://schemas.openxmlformats.org/officeDocument/2006/relationships/hyperlink" Target="https://www.airbnb.com/rooms/12436741" TargetMode="External"/><Relationship Id="rId139" Type="http://schemas.openxmlformats.org/officeDocument/2006/relationships/hyperlink" Target="https://www.airbnb.com/rooms/15973953" TargetMode="External"/><Relationship Id="rId138" Type="http://schemas.openxmlformats.org/officeDocument/2006/relationships/hyperlink" Target="https://www.airbnb.com/rooms/21440500" TargetMode="External"/><Relationship Id="rId259" Type="http://schemas.openxmlformats.org/officeDocument/2006/relationships/hyperlink" Target="https://www.airbnb.com/rooms/2215648" TargetMode="External"/><Relationship Id="rId137" Type="http://schemas.openxmlformats.org/officeDocument/2006/relationships/hyperlink" Target="https://www.airbnb.com/rooms/8568443" TargetMode="External"/><Relationship Id="rId258" Type="http://schemas.openxmlformats.org/officeDocument/2006/relationships/hyperlink" Target="https://www.airbnb.com/rooms/17509155" TargetMode="External"/><Relationship Id="rId379" Type="http://schemas.openxmlformats.org/officeDocument/2006/relationships/hyperlink" Target="https://www.airbnb.com/rooms/26807059" TargetMode="External"/><Relationship Id="rId132" Type="http://schemas.openxmlformats.org/officeDocument/2006/relationships/hyperlink" Target="https://www.airbnb.com/rooms/11412539" TargetMode="External"/><Relationship Id="rId253" Type="http://schemas.openxmlformats.org/officeDocument/2006/relationships/hyperlink" Target="https://www.airbnb.com/rooms/13061503" TargetMode="External"/><Relationship Id="rId374" Type="http://schemas.openxmlformats.org/officeDocument/2006/relationships/hyperlink" Target="https://www.airbnb.com/rooms/14022539" TargetMode="External"/><Relationship Id="rId495" Type="http://schemas.openxmlformats.org/officeDocument/2006/relationships/hyperlink" Target="https://www.airbnb.com/rooms/23858021" TargetMode="External"/><Relationship Id="rId131" Type="http://schemas.openxmlformats.org/officeDocument/2006/relationships/hyperlink" Target="https://www.airbnb.com/rooms/22011059" TargetMode="External"/><Relationship Id="rId252" Type="http://schemas.openxmlformats.org/officeDocument/2006/relationships/hyperlink" Target="https://www.airbnb.com/rooms/21765022" TargetMode="External"/><Relationship Id="rId373" Type="http://schemas.openxmlformats.org/officeDocument/2006/relationships/hyperlink" Target="https://www.airbnb.com/rooms/13655042" TargetMode="External"/><Relationship Id="rId494" Type="http://schemas.openxmlformats.org/officeDocument/2006/relationships/hyperlink" Target="https://www.airbnb.com/rooms/23407063" TargetMode="External"/><Relationship Id="rId130" Type="http://schemas.openxmlformats.org/officeDocument/2006/relationships/hyperlink" Target="https://www.airbnb.com/rooms/18734906" TargetMode="External"/><Relationship Id="rId251" Type="http://schemas.openxmlformats.org/officeDocument/2006/relationships/hyperlink" Target="https://www.airbnb.com/rooms/23204544" TargetMode="External"/><Relationship Id="rId372" Type="http://schemas.openxmlformats.org/officeDocument/2006/relationships/hyperlink" Target="https://www.airbnb.com/rooms/13651792" TargetMode="External"/><Relationship Id="rId493" Type="http://schemas.openxmlformats.org/officeDocument/2006/relationships/hyperlink" Target="https://www.airbnb.com/rooms/21232563" TargetMode="External"/><Relationship Id="rId250" Type="http://schemas.openxmlformats.org/officeDocument/2006/relationships/hyperlink" Target="https://www.airbnb.com/rooms/21026548" TargetMode="External"/><Relationship Id="rId371" Type="http://schemas.openxmlformats.org/officeDocument/2006/relationships/hyperlink" Target="https://www.airbnb.com/rooms/13651273" TargetMode="External"/><Relationship Id="rId492" Type="http://schemas.openxmlformats.org/officeDocument/2006/relationships/hyperlink" Target="https://www.airbnb.com/rooms/21312272" TargetMode="External"/><Relationship Id="rId136" Type="http://schemas.openxmlformats.org/officeDocument/2006/relationships/hyperlink" Target="https://www.airbnb.com/rooms/29000584" TargetMode="External"/><Relationship Id="rId257" Type="http://schemas.openxmlformats.org/officeDocument/2006/relationships/hyperlink" Target="https://www.airbnb.com/rooms/9877959" TargetMode="External"/><Relationship Id="rId378" Type="http://schemas.openxmlformats.org/officeDocument/2006/relationships/hyperlink" Target="https://www.airbnb.com/rooms/19778899" TargetMode="External"/><Relationship Id="rId499" Type="http://schemas.openxmlformats.org/officeDocument/2006/relationships/hyperlink" Target="https://www.airbnb.com/rooms/5796419" TargetMode="External"/><Relationship Id="rId135" Type="http://schemas.openxmlformats.org/officeDocument/2006/relationships/hyperlink" Target="https://www.airbnb.com/rooms/21334223" TargetMode="External"/><Relationship Id="rId256" Type="http://schemas.openxmlformats.org/officeDocument/2006/relationships/hyperlink" Target="https://www.airbnb.com/rooms/20484139" TargetMode="External"/><Relationship Id="rId377" Type="http://schemas.openxmlformats.org/officeDocument/2006/relationships/hyperlink" Target="https://www.airbnb.com/rooms/18039471" TargetMode="External"/><Relationship Id="rId498" Type="http://schemas.openxmlformats.org/officeDocument/2006/relationships/hyperlink" Target="https://www.airbnb.com/rooms/5581578" TargetMode="External"/><Relationship Id="rId134" Type="http://schemas.openxmlformats.org/officeDocument/2006/relationships/hyperlink" Target="https://www.airbnb.com/rooms/5406160" TargetMode="External"/><Relationship Id="rId255" Type="http://schemas.openxmlformats.org/officeDocument/2006/relationships/hyperlink" Target="https://www.airbnb.com/rooms/194227" TargetMode="External"/><Relationship Id="rId376" Type="http://schemas.openxmlformats.org/officeDocument/2006/relationships/hyperlink" Target="https://www.airbnb.com/rooms/14065462" TargetMode="External"/><Relationship Id="rId497" Type="http://schemas.openxmlformats.org/officeDocument/2006/relationships/hyperlink" Target="https://www.airbnb.com/rooms/3709305" TargetMode="External"/><Relationship Id="rId133" Type="http://schemas.openxmlformats.org/officeDocument/2006/relationships/hyperlink" Target="https://www.airbnb.com/rooms/19468709" TargetMode="External"/><Relationship Id="rId254" Type="http://schemas.openxmlformats.org/officeDocument/2006/relationships/hyperlink" Target="https://www.airbnb.com/rooms/4902174" TargetMode="External"/><Relationship Id="rId375" Type="http://schemas.openxmlformats.org/officeDocument/2006/relationships/hyperlink" Target="https://www.airbnb.com/rooms/14023841" TargetMode="External"/><Relationship Id="rId496" Type="http://schemas.openxmlformats.org/officeDocument/2006/relationships/hyperlink" Target="https://www.airbnb.com/rooms/3330875" TargetMode="External"/><Relationship Id="rId172" Type="http://schemas.openxmlformats.org/officeDocument/2006/relationships/hyperlink" Target="https://www.airbnb.com/rooms/29828917" TargetMode="External"/><Relationship Id="rId293" Type="http://schemas.openxmlformats.org/officeDocument/2006/relationships/hyperlink" Target="https://www.airbnb.com/rooms/147140" TargetMode="External"/><Relationship Id="rId171" Type="http://schemas.openxmlformats.org/officeDocument/2006/relationships/hyperlink" Target="https://www.airbnb.com/rooms/19283927" TargetMode="External"/><Relationship Id="rId292" Type="http://schemas.openxmlformats.org/officeDocument/2006/relationships/hyperlink" Target="https://www.airbnb.com/rooms/13641308" TargetMode="External"/><Relationship Id="rId170" Type="http://schemas.openxmlformats.org/officeDocument/2006/relationships/hyperlink" Target="https://www.airbnb.com/rooms/5311851" TargetMode="External"/><Relationship Id="rId291" Type="http://schemas.openxmlformats.org/officeDocument/2006/relationships/hyperlink" Target="https://www.airbnb.com/rooms/27751986" TargetMode="External"/><Relationship Id="rId290" Type="http://schemas.openxmlformats.org/officeDocument/2006/relationships/hyperlink" Target="https://www.airbnb.com/rooms/16535088" TargetMode="External"/><Relationship Id="rId165" Type="http://schemas.openxmlformats.org/officeDocument/2006/relationships/hyperlink" Target="https://www.airbnb.com/rooms/20400331" TargetMode="External"/><Relationship Id="rId286" Type="http://schemas.openxmlformats.org/officeDocument/2006/relationships/hyperlink" Target="https://www.airbnb.com/rooms/12954829" TargetMode="External"/><Relationship Id="rId164" Type="http://schemas.openxmlformats.org/officeDocument/2006/relationships/hyperlink" Target="https://www.airbnb.com/rooms/23634628" TargetMode="External"/><Relationship Id="rId285" Type="http://schemas.openxmlformats.org/officeDocument/2006/relationships/hyperlink" Target="https://www.airbnb.com/rooms/5050939" TargetMode="External"/><Relationship Id="rId163" Type="http://schemas.openxmlformats.org/officeDocument/2006/relationships/hyperlink" Target="https://www.airbnb.com/rooms/22463000" TargetMode="External"/><Relationship Id="rId284" Type="http://schemas.openxmlformats.org/officeDocument/2006/relationships/hyperlink" Target="https://www.airbnb.com/rooms/12188148" TargetMode="External"/><Relationship Id="rId162" Type="http://schemas.openxmlformats.org/officeDocument/2006/relationships/hyperlink" Target="https://www.airbnb.com/rooms/50006" TargetMode="External"/><Relationship Id="rId283" Type="http://schemas.openxmlformats.org/officeDocument/2006/relationships/hyperlink" Target="https://www.airbnb.com/rooms/20480676" TargetMode="External"/><Relationship Id="rId169" Type="http://schemas.openxmlformats.org/officeDocument/2006/relationships/hyperlink" Target="https://www.airbnb.com/rooms/11284092" TargetMode="External"/><Relationship Id="rId168" Type="http://schemas.openxmlformats.org/officeDocument/2006/relationships/hyperlink" Target="https://www.airbnb.com/rooms/22009529" TargetMode="External"/><Relationship Id="rId289" Type="http://schemas.openxmlformats.org/officeDocument/2006/relationships/hyperlink" Target="https://www.airbnb.com/rooms/12570847" TargetMode="External"/><Relationship Id="rId167" Type="http://schemas.openxmlformats.org/officeDocument/2006/relationships/hyperlink" Target="https://www.airbnb.com/rooms/25180723" TargetMode="External"/><Relationship Id="rId288" Type="http://schemas.openxmlformats.org/officeDocument/2006/relationships/hyperlink" Target="https://www.airbnb.com/rooms/23298860" TargetMode="External"/><Relationship Id="rId166" Type="http://schemas.openxmlformats.org/officeDocument/2006/relationships/hyperlink" Target="https://www.airbnb.com/rooms/21003320" TargetMode="External"/><Relationship Id="rId287" Type="http://schemas.openxmlformats.org/officeDocument/2006/relationships/hyperlink" Target="https://www.airbnb.com/rooms/20651868" TargetMode="External"/><Relationship Id="rId161" Type="http://schemas.openxmlformats.org/officeDocument/2006/relationships/hyperlink" Target="https://www.airbnb.com/rooms/20182582" TargetMode="External"/><Relationship Id="rId282" Type="http://schemas.openxmlformats.org/officeDocument/2006/relationships/hyperlink" Target="https://www.airbnb.com/rooms/22679598" TargetMode="External"/><Relationship Id="rId160" Type="http://schemas.openxmlformats.org/officeDocument/2006/relationships/hyperlink" Target="https://www.airbnb.com/rooms/210833" TargetMode="External"/><Relationship Id="rId281" Type="http://schemas.openxmlformats.org/officeDocument/2006/relationships/hyperlink" Target="https://www.airbnb.com/rooms/27168972" TargetMode="External"/><Relationship Id="rId280" Type="http://schemas.openxmlformats.org/officeDocument/2006/relationships/hyperlink" Target="https://www.airbnb.com/rooms/13393867" TargetMode="External"/><Relationship Id="rId159" Type="http://schemas.openxmlformats.org/officeDocument/2006/relationships/hyperlink" Target="https://www.airbnb.com/rooms/20919696" TargetMode="External"/><Relationship Id="rId154" Type="http://schemas.openxmlformats.org/officeDocument/2006/relationships/hyperlink" Target="https://www.airbnb.com/rooms/15541665" TargetMode="External"/><Relationship Id="rId275" Type="http://schemas.openxmlformats.org/officeDocument/2006/relationships/hyperlink" Target="https://www.airbnb.com/rooms/11472197" TargetMode="External"/><Relationship Id="rId396" Type="http://schemas.openxmlformats.org/officeDocument/2006/relationships/hyperlink" Target="https://www.airbnb.com/rooms/17779795" TargetMode="External"/><Relationship Id="rId153" Type="http://schemas.openxmlformats.org/officeDocument/2006/relationships/hyperlink" Target="https://www.airbnb.com/rooms/2373716" TargetMode="External"/><Relationship Id="rId274" Type="http://schemas.openxmlformats.org/officeDocument/2006/relationships/hyperlink" Target="https://www.airbnb.com/rooms/27856008" TargetMode="External"/><Relationship Id="rId395" Type="http://schemas.openxmlformats.org/officeDocument/2006/relationships/hyperlink" Target="https://www.airbnb.com/rooms/11654866" TargetMode="External"/><Relationship Id="rId152" Type="http://schemas.openxmlformats.org/officeDocument/2006/relationships/hyperlink" Target="https://www.airbnb.com/rooms/3238608" TargetMode="External"/><Relationship Id="rId273" Type="http://schemas.openxmlformats.org/officeDocument/2006/relationships/hyperlink" Target="https://www.airbnb.com/rooms/3889184" TargetMode="External"/><Relationship Id="rId394" Type="http://schemas.openxmlformats.org/officeDocument/2006/relationships/hyperlink" Target="https://www.airbnb.com/rooms/11371001" TargetMode="External"/><Relationship Id="rId151" Type="http://schemas.openxmlformats.org/officeDocument/2006/relationships/hyperlink" Target="https://www.airbnb.com/rooms/4732934" TargetMode="External"/><Relationship Id="rId272" Type="http://schemas.openxmlformats.org/officeDocument/2006/relationships/hyperlink" Target="https://www.airbnb.com/rooms/3692946" TargetMode="External"/><Relationship Id="rId393" Type="http://schemas.openxmlformats.org/officeDocument/2006/relationships/hyperlink" Target="https://www.airbnb.com/rooms/7965178" TargetMode="External"/><Relationship Id="rId158" Type="http://schemas.openxmlformats.org/officeDocument/2006/relationships/hyperlink" Target="https://www.airbnb.com/rooms/3666988" TargetMode="External"/><Relationship Id="rId279" Type="http://schemas.openxmlformats.org/officeDocument/2006/relationships/hyperlink" Target="https://www.airbnb.com/rooms/19659453" TargetMode="External"/><Relationship Id="rId157" Type="http://schemas.openxmlformats.org/officeDocument/2006/relationships/hyperlink" Target="https://www.airbnb.com/rooms/21311169" TargetMode="External"/><Relationship Id="rId278" Type="http://schemas.openxmlformats.org/officeDocument/2006/relationships/hyperlink" Target="https://www.airbnb.com/rooms/10625397" TargetMode="External"/><Relationship Id="rId399" Type="http://schemas.openxmlformats.org/officeDocument/2006/relationships/hyperlink" Target="https://www.airbnb.com/rooms/17591776" TargetMode="External"/><Relationship Id="rId156" Type="http://schemas.openxmlformats.org/officeDocument/2006/relationships/hyperlink" Target="https://www.airbnb.com/rooms/7109681" TargetMode="External"/><Relationship Id="rId277" Type="http://schemas.openxmlformats.org/officeDocument/2006/relationships/hyperlink" Target="https://www.airbnb.com/rooms/20769967" TargetMode="External"/><Relationship Id="rId398" Type="http://schemas.openxmlformats.org/officeDocument/2006/relationships/hyperlink" Target="https://www.airbnb.com/rooms/11203116" TargetMode="External"/><Relationship Id="rId155" Type="http://schemas.openxmlformats.org/officeDocument/2006/relationships/hyperlink" Target="https://www.airbnb.com/rooms/15008309" TargetMode="External"/><Relationship Id="rId276" Type="http://schemas.openxmlformats.org/officeDocument/2006/relationships/hyperlink" Target="https://www.airbnb.com/rooms/19805706" TargetMode="External"/><Relationship Id="rId397" Type="http://schemas.openxmlformats.org/officeDocument/2006/relationships/hyperlink" Target="https://www.airbnb.com/rooms/21332427" TargetMode="External"/><Relationship Id="rId40" Type="http://schemas.openxmlformats.org/officeDocument/2006/relationships/hyperlink" Target="https://www.airbnb.com/rooms/21697647" TargetMode="External"/><Relationship Id="rId42" Type="http://schemas.openxmlformats.org/officeDocument/2006/relationships/hyperlink" Target="https://www.airbnb.com/rooms/2755158" TargetMode="External"/><Relationship Id="rId41" Type="http://schemas.openxmlformats.org/officeDocument/2006/relationships/hyperlink" Target="https://www.airbnb.com/rooms/22379401" TargetMode="External"/><Relationship Id="rId44" Type="http://schemas.openxmlformats.org/officeDocument/2006/relationships/hyperlink" Target="https://www.airbnb.com/rooms/9973200" TargetMode="External"/><Relationship Id="rId43" Type="http://schemas.openxmlformats.org/officeDocument/2006/relationships/hyperlink" Target="https://www.airbnb.com/rooms/8596601" TargetMode="External"/><Relationship Id="rId46" Type="http://schemas.openxmlformats.org/officeDocument/2006/relationships/hyperlink" Target="https://www.airbnb.com/rooms/5385993" TargetMode="External"/><Relationship Id="rId45" Type="http://schemas.openxmlformats.org/officeDocument/2006/relationships/hyperlink" Target="https://www.airbnb.com/rooms/18776892" TargetMode="External"/><Relationship Id="rId509" Type="http://schemas.openxmlformats.org/officeDocument/2006/relationships/hyperlink" Target="https://www.airbnb.com/rooms/9044487" TargetMode="External"/><Relationship Id="rId508" Type="http://schemas.openxmlformats.org/officeDocument/2006/relationships/hyperlink" Target="https://www.airbnb.com/rooms/8799049" TargetMode="External"/><Relationship Id="rId503" Type="http://schemas.openxmlformats.org/officeDocument/2006/relationships/hyperlink" Target="https://www.airbnb.com/rooms/8005325" TargetMode="External"/><Relationship Id="rId502" Type="http://schemas.openxmlformats.org/officeDocument/2006/relationships/hyperlink" Target="https://www.airbnb.com/rooms/7900668" TargetMode="External"/><Relationship Id="rId501" Type="http://schemas.openxmlformats.org/officeDocument/2006/relationships/hyperlink" Target="https://www.airbnb.com/rooms/6722442" TargetMode="External"/><Relationship Id="rId500" Type="http://schemas.openxmlformats.org/officeDocument/2006/relationships/hyperlink" Target="https://www.airbnb.com/rooms/5857872" TargetMode="External"/><Relationship Id="rId507" Type="http://schemas.openxmlformats.org/officeDocument/2006/relationships/hyperlink" Target="https://www.airbnb.com/rooms/8763124" TargetMode="External"/><Relationship Id="rId506" Type="http://schemas.openxmlformats.org/officeDocument/2006/relationships/hyperlink" Target="https://www.airbnb.com/rooms/8407531" TargetMode="External"/><Relationship Id="rId505" Type="http://schemas.openxmlformats.org/officeDocument/2006/relationships/hyperlink" Target="https://www.airbnb.com/rooms/8240267" TargetMode="External"/><Relationship Id="rId504" Type="http://schemas.openxmlformats.org/officeDocument/2006/relationships/hyperlink" Target="https://www.airbnb.com/rooms/8065879" TargetMode="External"/><Relationship Id="rId48" Type="http://schemas.openxmlformats.org/officeDocument/2006/relationships/hyperlink" Target="https://www.airbnb.com/rooms/19303828" TargetMode="External"/><Relationship Id="rId47" Type="http://schemas.openxmlformats.org/officeDocument/2006/relationships/hyperlink" Target="https://www.airbnb.com/rooms/17492179" TargetMode="External"/><Relationship Id="rId49" Type="http://schemas.openxmlformats.org/officeDocument/2006/relationships/hyperlink" Target="https://www.airbnb.com/rooms/5394508" TargetMode="External"/><Relationship Id="rId31" Type="http://schemas.openxmlformats.org/officeDocument/2006/relationships/hyperlink" Target="https://www.airbnb.com/rooms/9443000" TargetMode="External"/><Relationship Id="rId30" Type="http://schemas.openxmlformats.org/officeDocument/2006/relationships/hyperlink" Target="https://www.airbnb.com/rooms/8538084" TargetMode="External"/><Relationship Id="rId33" Type="http://schemas.openxmlformats.org/officeDocument/2006/relationships/hyperlink" Target="https://www.airbnb.com/rooms/13583937" TargetMode="External"/><Relationship Id="rId32" Type="http://schemas.openxmlformats.org/officeDocument/2006/relationships/hyperlink" Target="https://www.airbnb.com/rooms/12977577" TargetMode="External"/><Relationship Id="rId35" Type="http://schemas.openxmlformats.org/officeDocument/2006/relationships/hyperlink" Target="https://www.airbnb.com/rooms/15542607" TargetMode="External"/><Relationship Id="rId34" Type="http://schemas.openxmlformats.org/officeDocument/2006/relationships/hyperlink" Target="https://www.airbnb.com/rooms/13597847" TargetMode="External"/><Relationship Id="rId37" Type="http://schemas.openxmlformats.org/officeDocument/2006/relationships/hyperlink" Target="https://www.airbnb.com/rooms/19313035" TargetMode="External"/><Relationship Id="rId36" Type="http://schemas.openxmlformats.org/officeDocument/2006/relationships/hyperlink" Target="https://www.airbnb.com/rooms/16241453" TargetMode="External"/><Relationship Id="rId39" Type="http://schemas.openxmlformats.org/officeDocument/2006/relationships/hyperlink" Target="https://www.airbnb.com/rooms/21596377" TargetMode="External"/><Relationship Id="rId38" Type="http://schemas.openxmlformats.org/officeDocument/2006/relationships/hyperlink" Target="https://www.airbnb.com/rooms/19829852" TargetMode="External"/><Relationship Id="rId20" Type="http://schemas.openxmlformats.org/officeDocument/2006/relationships/hyperlink" Target="https://www.airbnb.com/rooms/31565768" TargetMode="External"/><Relationship Id="rId22" Type="http://schemas.openxmlformats.org/officeDocument/2006/relationships/hyperlink" Target="https://www.airbnb.com/rooms/30541201" TargetMode="External"/><Relationship Id="rId21" Type="http://schemas.openxmlformats.org/officeDocument/2006/relationships/hyperlink" Target="https://www.airbnb.com/rooms/20581887" TargetMode="External"/><Relationship Id="rId24" Type="http://schemas.openxmlformats.org/officeDocument/2006/relationships/hyperlink" Target="https://www.airbnb.com/rooms/13436396" TargetMode="External"/><Relationship Id="rId23" Type="http://schemas.openxmlformats.org/officeDocument/2006/relationships/hyperlink" Target="https://www.airbnb.com/rooms/13556938" TargetMode="External"/><Relationship Id="rId409" Type="http://schemas.openxmlformats.org/officeDocument/2006/relationships/hyperlink" Target="https://www.airbnb.com/rooms/17343622" TargetMode="External"/><Relationship Id="rId404" Type="http://schemas.openxmlformats.org/officeDocument/2006/relationships/hyperlink" Target="https://www.airbnb.com/rooms/21380410" TargetMode="External"/><Relationship Id="rId525" Type="http://schemas.openxmlformats.org/officeDocument/2006/relationships/hyperlink" Target="https://www.airbnb.com/rooms/14935130" TargetMode="External"/><Relationship Id="rId403" Type="http://schemas.openxmlformats.org/officeDocument/2006/relationships/hyperlink" Target="https://www.airbnb.com/rooms/9387718" TargetMode="External"/><Relationship Id="rId524" Type="http://schemas.openxmlformats.org/officeDocument/2006/relationships/hyperlink" Target="https://www.airbnb.com/rooms/14722368" TargetMode="External"/><Relationship Id="rId402" Type="http://schemas.openxmlformats.org/officeDocument/2006/relationships/hyperlink" Target="https://www.airbnb.com/rooms/6569956" TargetMode="External"/><Relationship Id="rId523" Type="http://schemas.openxmlformats.org/officeDocument/2006/relationships/hyperlink" Target="https://www.airbnb.com/rooms/14662246" TargetMode="External"/><Relationship Id="rId401" Type="http://schemas.openxmlformats.org/officeDocument/2006/relationships/hyperlink" Target="https://www.airbnb.com/rooms/6332230" TargetMode="External"/><Relationship Id="rId522" Type="http://schemas.openxmlformats.org/officeDocument/2006/relationships/hyperlink" Target="https://www.airbnb.com/rooms/14088159" TargetMode="External"/><Relationship Id="rId408" Type="http://schemas.openxmlformats.org/officeDocument/2006/relationships/hyperlink" Target="https://www.airbnb.com/rooms/13417244" TargetMode="External"/><Relationship Id="rId529" Type="http://schemas.openxmlformats.org/officeDocument/2006/relationships/hyperlink" Target="https://www.airbnb.com/rooms/15984760" TargetMode="External"/><Relationship Id="rId407" Type="http://schemas.openxmlformats.org/officeDocument/2006/relationships/hyperlink" Target="https://www.airbnb.com/rooms/10590841" TargetMode="External"/><Relationship Id="rId528" Type="http://schemas.openxmlformats.org/officeDocument/2006/relationships/hyperlink" Target="https://www.airbnb.com/rooms/15535946" TargetMode="External"/><Relationship Id="rId406" Type="http://schemas.openxmlformats.org/officeDocument/2006/relationships/hyperlink" Target="https://www.airbnb.com/rooms/6744153" TargetMode="External"/><Relationship Id="rId527" Type="http://schemas.openxmlformats.org/officeDocument/2006/relationships/hyperlink" Target="https://www.airbnb.com/rooms/15361238" TargetMode="External"/><Relationship Id="rId405" Type="http://schemas.openxmlformats.org/officeDocument/2006/relationships/hyperlink" Target="https://www.airbnb.com/rooms/6711443" TargetMode="External"/><Relationship Id="rId526" Type="http://schemas.openxmlformats.org/officeDocument/2006/relationships/hyperlink" Target="https://www.airbnb.com/rooms/15080601" TargetMode="External"/><Relationship Id="rId26" Type="http://schemas.openxmlformats.org/officeDocument/2006/relationships/hyperlink" Target="https://www.airbnb.com/rooms/12965841" TargetMode="External"/><Relationship Id="rId25" Type="http://schemas.openxmlformats.org/officeDocument/2006/relationships/hyperlink" Target="https://www.airbnb.com/rooms/4455332" TargetMode="External"/><Relationship Id="rId28" Type="http://schemas.openxmlformats.org/officeDocument/2006/relationships/hyperlink" Target="https://www.airbnb.com/rooms/8086960" TargetMode="External"/><Relationship Id="rId27" Type="http://schemas.openxmlformats.org/officeDocument/2006/relationships/hyperlink" Target="https://www.airbnb.com/rooms/13342365" TargetMode="External"/><Relationship Id="rId400" Type="http://schemas.openxmlformats.org/officeDocument/2006/relationships/hyperlink" Target="https://www.airbnb.com/rooms/18525733" TargetMode="External"/><Relationship Id="rId521" Type="http://schemas.openxmlformats.org/officeDocument/2006/relationships/hyperlink" Target="https://www.airbnb.com/rooms/13216232" TargetMode="External"/><Relationship Id="rId29" Type="http://schemas.openxmlformats.org/officeDocument/2006/relationships/hyperlink" Target="https://www.airbnb.com/rooms/20363744" TargetMode="External"/><Relationship Id="rId520" Type="http://schemas.openxmlformats.org/officeDocument/2006/relationships/hyperlink" Target="https://www.airbnb.com/rooms/13017929" TargetMode="External"/><Relationship Id="rId11" Type="http://schemas.openxmlformats.org/officeDocument/2006/relationships/hyperlink" Target="https://www.airbnb.com/rooms/14647831" TargetMode="External"/><Relationship Id="rId10" Type="http://schemas.openxmlformats.org/officeDocument/2006/relationships/hyperlink" Target="https://www.airbnb.com/rooms/18139023" TargetMode="External"/><Relationship Id="rId13" Type="http://schemas.openxmlformats.org/officeDocument/2006/relationships/hyperlink" Target="https://www.airbnb.com/rooms/13393890" TargetMode="External"/><Relationship Id="rId12" Type="http://schemas.openxmlformats.org/officeDocument/2006/relationships/hyperlink" Target="https://www.airbnb.com/rooms/20917434" TargetMode="External"/><Relationship Id="rId519" Type="http://schemas.openxmlformats.org/officeDocument/2006/relationships/hyperlink" Target="https://www.airbnb.com/rooms/12431348" TargetMode="External"/><Relationship Id="rId514" Type="http://schemas.openxmlformats.org/officeDocument/2006/relationships/hyperlink" Target="https://www.airbnb.com/rooms/9522910" TargetMode="External"/><Relationship Id="rId513" Type="http://schemas.openxmlformats.org/officeDocument/2006/relationships/hyperlink" Target="https://www.airbnb.com/rooms/9514338" TargetMode="External"/><Relationship Id="rId512" Type="http://schemas.openxmlformats.org/officeDocument/2006/relationships/hyperlink" Target="https://www.airbnb.com/rooms/9489402" TargetMode="External"/><Relationship Id="rId511" Type="http://schemas.openxmlformats.org/officeDocument/2006/relationships/hyperlink" Target="https://www.airbnb.com/rooms/9334210" TargetMode="External"/><Relationship Id="rId518" Type="http://schemas.openxmlformats.org/officeDocument/2006/relationships/hyperlink" Target="https://www.airbnb.com/rooms/12289071" TargetMode="External"/><Relationship Id="rId517" Type="http://schemas.openxmlformats.org/officeDocument/2006/relationships/hyperlink" Target="https://www.airbnb.com/rooms/11142694" TargetMode="External"/><Relationship Id="rId516" Type="http://schemas.openxmlformats.org/officeDocument/2006/relationships/hyperlink" Target="https://www.airbnb.com/rooms/10549074" TargetMode="External"/><Relationship Id="rId515" Type="http://schemas.openxmlformats.org/officeDocument/2006/relationships/hyperlink" Target="https://www.airbnb.com/rooms/9985269" TargetMode="External"/><Relationship Id="rId15" Type="http://schemas.openxmlformats.org/officeDocument/2006/relationships/hyperlink" Target="https://www.airbnb.com/rooms/27734094" TargetMode="External"/><Relationship Id="rId14" Type="http://schemas.openxmlformats.org/officeDocument/2006/relationships/hyperlink" Target="https://www.airbnb.com/rooms/4355718" TargetMode="External"/><Relationship Id="rId17" Type="http://schemas.openxmlformats.org/officeDocument/2006/relationships/hyperlink" Target="https://www.airbnb.com/rooms/31425751" TargetMode="External"/><Relationship Id="rId16" Type="http://schemas.openxmlformats.org/officeDocument/2006/relationships/hyperlink" Target="https://www.airbnb.com/rooms/28832491" TargetMode="External"/><Relationship Id="rId19" Type="http://schemas.openxmlformats.org/officeDocument/2006/relationships/hyperlink" Target="https://www.airbnb.com/rooms/31557455" TargetMode="External"/><Relationship Id="rId510" Type="http://schemas.openxmlformats.org/officeDocument/2006/relationships/hyperlink" Target="https://www.airbnb.com/rooms/9215121" TargetMode="External"/><Relationship Id="rId18" Type="http://schemas.openxmlformats.org/officeDocument/2006/relationships/hyperlink" Target="https://www.airbnb.com/rooms/31509996" TargetMode="External"/><Relationship Id="rId84" Type="http://schemas.openxmlformats.org/officeDocument/2006/relationships/hyperlink" Target="https://www.airbnb.com/rooms/5252947" TargetMode="External"/><Relationship Id="rId83" Type="http://schemas.openxmlformats.org/officeDocument/2006/relationships/hyperlink" Target="https://www.airbnb.com/rooms/16087481" TargetMode="External"/><Relationship Id="rId86" Type="http://schemas.openxmlformats.org/officeDocument/2006/relationships/hyperlink" Target="https://www.airbnb.com/rooms/644892" TargetMode="External"/><Relationship Id="rId85" Type="http://schemas.openxmlformats.org/officeDocument/2006/relationships/hyperlink" Target="https://www.airbnb.com/rooms/30255205" TargetMode="External"/><Relationship Id="rId88" Type="http://schemas.openxmlformats.org/officeDocument/2006/relationships/hyperlink" Target="https://www.airbnb.com/rooms/23915896" TargetMode="External"/><Relationship Id="rId87" Type="http://schemas.openxmlformats.org/officeDocument/2006/relationships/hyperlink" Target="https://www.airbnb.com/rooms/17653174" TargetMode="External"/><Relationship Id="rId89" Type="http://schemas.openxmlformats.org/officeDocument/2006/relationships/hyperlink" Target="https://www.airbnb.com/rooms/19952053" TargetMode="External"/><Relationship Id="rId80" Type="http://schemas.openxmlformats.org/officeDocument/2006/relationships/hyperlink" Target="https://www.airbnb.com/rooms/13330433" TargetMode="External"/><Relationship Id="rId82" Type="http://schemas.openxmlformats.org/officeDocument/2006/relationships/hyperlink" Target="https://www.airbnb.com/rooms/15879493" TargetMode="External"/><Relationship Id="rId81" Type="http://schemas.openxmlformats.org/officeDocument/2006/relationships/hyperlink" Target="https://www.airbnb.com/rooms/15675913" TargetMode="External"/><Relationship Id="rId73" Type="http://schemas.openxmlformats.org/officeDocument/2006/relationships/hyperlink" Target="https://www.airbnb.com/rooms/21799563" TargetMode="External"/><Relationship Id="rId72" Type="http://schemas.openxmlformats.org/officeDocument/2006/relationships/hyperlink" Target="https://www.airbnb.com/rooms/3051708" TargetMode="External"/><Relationship Id="rId75" Type="http://schemas.openxmlformats.org/officeDocument/2006/relationships/hyperlink" Target="https://www.airbnb.com/rooms/8574020" TargetMode="External"/><Relationship Id="rId74" Type="http://schemas.openxmlformats.org/officeDocument/2006/relationships/hyperlink" Target="https://www.airbnb.com/rooms/25168316" TargetMode="External"/><Relationship Id="rId77" Type="http://schemas.openxmlformats.org/officeDocument/2006/relationships/hyperlink" Target="https://www.airbnb.com/rooms/1089393" TargetMode="External"/><Relationship Id="rId76" Type="http://schemas.openxmlformats.org/officeDocument/2006/relationships/hyperlink" Target="https://www.airbnb.com/rooms/983375" TargetMode="External"/><Relationship Id="rId79" Type="http://schemas.openxmlformats.org/officeDocument/2006/relationships/hyperlink" Target="https://www.airbnb.com/rooms/1190056" TargetMode="External"/><Relationship Id="rId78" Type="http://schemas.openxmlformats.org/officeDocument/2006/relationships/hyperlink" Target="https://www.airbnb.com/rooms/11640495" TargetMode="External"/><Relationship Id="rId71" Type="http://schemas.openxmlformats.org/officeDocument/2006/relationships/hyperlink" Target="https://www.airbnb.com/rooms/26452680" TargetMode="External"/><Relationship Id="rId70" Type="http://schemas.openxmlformats.org/officeDocument/2006/relationships/hyperlink" Target="https://www.airbnb.com/rooms/24980019" TargetMode="External"/><Relationship Id="rId62" Type="http://schemas.openxmlformats.org/officeDocument/2006/relationships/hyperlink" Target="https://www.airbnb.com/rooms/8932762" TargetMode="External"/><Relationship Id="rId61" Type="http://schemas.openxmlformats.org/officeDocument/2006/relationships/hyperlink" Target="https://www.airbnb.com/rooms/3152957" TargetMode="External"/><Relationship Id="rId64" Type="http://schemas.openxmlformats.org/officeDocument/2006/relationships/hyperlink" Target="https://www.airbnb.com/rooms/20653003" TargetMode="External"/><Relationship Id="rId63" Type="http://schemas.openxmlformats.org/officeDocument/2006/relationships/hyperlink" Target="https://www.airbnb.com/rooms/17432218" TargetMode="External"/><Relationship Id="rId66" Type="http://schemas.openxmlformats.org/officeDocument/2006/relationships/hyperlink" Target="https://www.airbnb.com/rooms/20960928" TargetMode="External"/><Relationship Id="rId65" Type="http://schemas.openxmlformats.org/officeDocument/2006/relationships/hyperlink" Target="https://www.airbnb.com/rooms/20815316" TargetMode="External"/><Relationship Id="rId68" Type="http://schemas.openxmlformats.org/officeDocument/2006/relationships/hyperlink" Target="https://www.airbnb.com/rooms/21349367" TargetMode="External"/><Relationship Id="rId67" Type="http://schemas.openxmlformats.org/officeDocument/2006/relationships/hyperlink" Target="https://www.airbnb.com/rooms/21215438" TargetMode="External"/><Relationship Id="rId60" Type="http://schemas.openxmlformats.org/officeDocument/2006/relationships/hyperlink" Target="https://www.airbnb.com/rooms/19692390" TargetMode="External"/><Relationship Id="rId69" Type="http://schemas.openxmlformats.org/officeDocument/2006/relationships/hyperlink" Target="https://www.airbnb.com/rooms/22433001" TargetMode="External"/><Relationship Id="rId51" Type="http://schemas.openxmlformats.org/officeDocument/2006/relationships/hyperlink" Target="https://www.airbnb.com/rooms/12112853" TargetMode="External"/><Relationship Id="rId50" Type="http://schemas.openxmlformats.org/officeDocument/2006/relationships/hyperlink" Target="https://www.airbnb.com/rooms/9625698" TargetMode="External"/><Relationship Id="rId53" Type="http://schemas.openxmlformats.org/officeDocument/2006/relationships/hyperlink" Target="https://www.airbnb.com/rooms/16847375" TargetMode="External"/><Relationship Id="rId52" Type="http://schemas.openxmlformats.org/officeDocument/2006/relationships/hyperlink" Target="https://www.airbnb.com/rooms/13821210" TargetMode="External"/><Relationship Id="rId55" Type="http://schemas.openxmlformats.org/officeDocument/2006/relationships/hyperlink" Target="https://www.airbnb.com/rooms/21087893" TargetMode="External"/><Relationship Id="rId54" Type="http://schemas.openxmlformats.org/officeDocument/2006/relationships/hyperlink" Target="https://www.airbnb.com/rooms/19522947" TargetMode="External"/><Relationship Id="rId57" Type="http://schemas.openxmlformats.org/officeDocument/2006/relationships/hyperlink" Target="https://www.airbnb.com/rooms/20660569" TargetMode="External"/><Relationship Id="rId56" Type="http://schemas.openxmlformats.org/officeDocument/2006/relationships/hyperlink" Target="https://www.airbnb.com/rooms/14340339" TargetMode="External"/><Relationship Id="rId59" Type="http://schemas.openxmlformats.org/officeDocument/2006/relationships/hyperlink" Target="https://www.airbnb.com/rooms/19653840" TargetMode="External"/><Relationship Id="rId58" Type="http://schemas.openxmlformats.org/officeDocument/2006/relationships/hyperlink" Target="https://www.airbnb.com/rooms/14931746" TargetMode="External"/><Relationship Id="rId107" Type="http://schemas.openxmlformats.org/officeDocument/2006/relationships/hyperlink" Target="https://www.airbnb.com/rooms/31388226" TargetMode="External"/><Relationship Id="rId228" Type="http://schemas.openxmlformats.org/officeDocument/2006/relationships/hyperlink" Target="https://www.airbnb.com/rooms/21163280" TargetMode="External"/><Relationship Id="rId349" Type="http://schemas.openxmlformats.org/officeDocument/2006/relationships/hyperlink" Target="https://www.airbnb.com/rooms/2687369" TargetMode="External"/><Relationship Id="rId106" Type="http://schemas.openxmlformats.org/officeDocument/2006/relationships/hyperlink" Target="https://www.airbnb.com/rooms/25297365" TargetMode="External"/><Relationship Id="rId227" Type="http://schemas.openxmlformats.org/officeDocument/2006/relationships/hyperlink" Target="https://www.airbnb.com/rooms/13757" TargetMode="External"/><Relationship Id="rId348" Type="http://schemas.openxmlformats.org/officeDocument/2006/relationships/hyperlink" Target="https://www.airbnb.com/rooms/18490436" TargetMode="External"/><Relationship Id="rId469" Type="http://schemas.openxmlformats.org/officeDocument/2006/relationships/hyperlink" Target="https://www.airbnb.com/rooms/15159734" TargetMode="External"/><Relationship Id="rId105" Type="http://schemas.openxmlformats.org/officeDocument/2006/relationships/hyperlink" Target="https://www.airbnb.com/rooms/13811990" TargetMode="External"/><Relationship Id="rId226" Type="http://schemas.openxmlformats.org/officeDocument/2006/relationships/hyperlink" Target="https://www.airbnb.com/rooms/8281657" TargetMode="External"/><Relationship Id="rId347" Type="http://schemas.openxmlformats.org/officeDocument/2006/relationships/hyperlink" Target="https://www.airbnb.com/rooms/2887828" TargetMode="External"/><Relationship Id="rId468" Type="http://schemas.openxmlformats.org/officeDocument/2006/relationships/hyperlink" Target="https://www.airbnb.com/rooms/19428269" TargetMode="External"/><Relationship Id="rId104" Type="http://schemas.openxmlformats.org/officeDocument/2006/relationships/hyperlink" Target="https://www.airbnb.com/rooms/17875047" TargetMode="External"/><Relationship Id="rId225" Type="http://schemas.openxmlformats.org/officeDocument/2006/relationships/hyperlink" Target="https://www.airbnb.com/rooms/20378790" TargetMode="External"/><Relationship Id="rId346" Type="http://schemas.openxmlformats.org/officeDocument/2006/relationships/hyperlink" Target="https://www.airbnb.com/rooms/18132228" TargetMode="External"/><Relationship Id="rId467" Type="http://schemas.openxmlformats.org/officeDocument/2006/relationships/hyperlink" Target="https://www.airbnb.com/rooms/14664694" TargetMode="External"/><Relationship Id="rId109" Type="http://schemas.openxmlformats.org/officeDocument/2006/relationships/hyperlink" Target="https://www.airbnb.com/rooms/13432035" TargetMode="External"/><Relationship Id="rId108" Type="http://schemas.openxmlformats.org/officeDocument/2006/relationships/hyperlink" Target="https://www.airbnb.com/rooms/15269410" TargetMode="External"/><Relationship Id="rId229" Type="http://schemas.openxmlformats.org/officeDocument/2006/relationships/hyperlink" Target="https://www.airbnb.com/rooms/8007546" TargetMode="External"/><Relationship Id="rId220" Type="http://schemas.openxmlformats.org/officeDocument/2006/relationships/hyperlink" Target="https://www.airbnb.com/rooms/18999513" TargetMode="External"/><Relationship Id="rId341" Type="http://schemas.openxmlformats.org/officeDocument/2006/relationships/hyperlink" Target="https://www.airbnb.com/rooms/2411447" TargetMode="External"/><Relationship Id="rId462" Type="http://schemas.openxmlformats.org/officeDocument/2006/relationships/hyperlink" Target="https://www.airbnb.com/rooms/13825734" TargetMode="External"/><Relationship Id="rId583" Type="http://schemas.openxmlformats.org/officeDocument/2006/relationships/hyperlink" Target="https://www.airbnb.com/rooms/17779066" TargetMode="External"/><Relationship Id="rId340" Type="http://schemas.openxmlformats.org/officeDocument/2006/relationships/hyperlink" Target="https://www.airbnb.com/rooms/9729912" TargetMode="External"/><Relationship Id="rId461" Type="http://schemas.openxmlformats.org/officeDocument/2006/relationships/hyperlink" Target="https://www.airbnb.com/rooms/17497008" TargetMode="External"/><Relationship Id="rId582" Type="http://schemas.openxmlformats.org/officeDocument/2006/relationships/hyperlink" Target="https://www.airbnb.com/rooms/17434896" TargetMode="External"/><Relationship Id="rId460" Type="http://schemas.openxmlformats.org/officeDocument/2006/relationships/hyperlink" Target="https://www.airbnb.com/rooms/12953250" TargetMode="External"/><Relationship Id="rId581" Type="http://schemas.openxmlformats.org/officeDocument/2006/relationships/hyperlink" Target="https://www.airbnb.com/rooms/16975215" TargetMode="External"/><Relationship Id="rId580" Type="http://schemas.openxmlformats.org/officeDocument/2006/relationships/hyperlink" Target="https://www.airbnb.com/rooms/15928553" TargetMode="External"/><Relationship Id="rId103" Type="http://schemas.openxmlformats.org/officeDocument/2006/relationships/hyperlink" Target="https://www.airbnb.com/rooms/18791709" TargetMode="External"/><Relationship Id="rId224" Type="http://schemas.openxmlformats.org/officeDocument/2006/relationships/hyperlink" Target="https://www.airbnb.com/rooms/1772507" TargetMode="External"/><Relationship Id="rId345" Type="http://schemas.openxmlformats.org/officeDocument/2006/relationships/hyperlink" Target="https://www.airbnb.com/rooms/15002172" TargetMode="External"/><Relationship Id="rId466" Type="http://schemas.openxmlformats.org/officeDocument/2006/relationships/hyperlink" Target="https://www.airbnb.com/rooms/14300396" TargetMode="External"/><Relationship Id="rId102" Type="http://schemas.openxmlformats.org/officeDocument/2006/relationships/hyperlink" Target="https://www.airbnb.com/rooms/287406" TargetMode="External"/><Relationship Id="rId223" Type="http://schemas.openxmlformats.org/officeDocument/2006/relationships/hyperlink" Target="https://www.airbnb.com/rooms/16743627" TargetMode="External"/><Relationship Id="rId344" Type="http://schemas.openxmlformats.org/officeDocument/2006/relationships/hyperlink" Target="https://www.airbnb.com/rooms/2332809" TargetMode="External"/><Relationship Id="rId465" Type="http://schemas.openxmlformats.org/officeDocument/2006/relationships/hyperlink" Target="https://www.airbnb.com/rooms/22360041" TargetMode="External"/><Relationship Id="rId586" Type="http://schemas.openxmlformats.org/officeDocument/2006/relationships/drawing" Target="../drawings/drawing1.xml"/><Relationship Id="rId101" Type="http://schemas.openxmlformats.org/officeDocument/2006/relationships/hyperlink" Target="https://www.airbnb.com/rooms/29353224" TargetMode="External"/><Relationship Id="rId222" Type="http://schemas.openxmlformats.org/officeDocument/2006/relationships/hyperlink" Target="https://www.airbnb.com/rooms/20769592" TargetMode="External"/><Relationship Id="rId343" Type="http://schemas.openxmlformats.org/officeDocument/2006/relationships/hyperlink" Target="https://www.airbnb.com/rooms/19239509" TargetMode="External"/><Relationship Id="rId464" Type="http://schemas.openxmlformats.org/officeDocument/2006/relationships/hyperlink" Target="https://www.airbnb.com/rooms/18748802" TargetMode="External"/><Relationship Id="rId585" Type="http://schemas.openxmlformats.org/officeDocument/2006/relationships/hyperlink" Target="https://www.airbnb.com/rooms/19054304" TargetMode="External"/><Relationship Id="rId100" Type="http://schemas.openxmlformats.org/officeDocument/2006/relationships/hyperlink" Target="https://www.airbnb.com/rooms/23627216" TargetMode="External"/><Relationship Id="rId221" Type="http://schemas.openxmlformats.org/officeDocument/2006/relationships/hyperlink" Target="https://www.airbnb.com/rooms/17661744" TargetMode="External"/><Relationship Id="rId342" Type="http://schemas.openxmlformats.org/officeDocument/2006/relationships/hyperlink" Target="https://www.airbnb.com/rooms/11187399" TargetMode="External"/><Relationship Id="rId463" Type="http://schemas.openxmlformats.org/officeDocument/2006/relationships/hyperlink" Target="https://www.airbnb.com/rooms/16186354" TargetMode="External"/><Relationship Id="rId584" Type="http://schemas.openxmlformats.org/officeDocument/2006/relationships/hyperlink" Target="https://www.airbnb.com/rooms/18854027" TargetMode="External"/><Relationship Id="rId217" Type="http://schemas.openxmlformats.org/officeDocument/2006/relationships/hyperlink" Target="https://www.airbnb.com/rooms/14229112" TargetMode="External"/><Relationship Id="rId338" Type="http://schemas.openxmlformats.org/officeDocument/2006/relationships/hyperlink" Target="https://www.airbnb.com/rooms/22829341" TargetMode="External"/><Relationship Id="rId459" Type="http://schemas.openxmlformats.org/officeDocument/2006/relationships/hyperlink" Target="https://www.airbnb.com/rooms/22842354" TargetMode="External"/><Relationship Id="rId216" Type="http://schemas.openxmlformats.org/officeDocument/2006/relationships/hyperlink" Target="https://www.airbnb.com/rooms/3852008" TargetMode="External"/><Relationship Id="rId337" Type="http://schemas.openxmlformats.org/officeDocument/2006/relationships/hyperlink" Target="https://www.airbnb.com/rooms/20709378" TargetMode="External"/><Relationship Id="rId458" Type="http://schemas.openxmlformats.org/officeDocument/2006/relationships/hyperlink" Target="https://www.airbnb.com/rooms/22050349" TargetMode="External"/><Relationship Id="rId579" Type="http://schemas.openxmlformats.org/officeDocument/2006/relationships/hyperlink" Target="https://www.airbnb.com/rooms/15706319" TargetMode="External"/><Relationship Id="rId215" Type="http://schemas.openxmlformats.org/officeDocument/2006/relationships/hyperlink" Target="https://www.airbnb.com/rooms/17867573" TargetMode="External"/><Relationship Id="rId336" Type="http://schemas.openxmlformats.org/officeDocument/2006/relationships/hyperlink" Target="https://www.airbnb.com/rooms/20483092" TargetMode="External"/><Relationship Id="rId457" Type="http://schemas.openxmlformats.org/officeDocument/2006/relationships/hyperlink" Target="https://www.airbnb.com/rooms/12915421" TargetMode="External"/><Relationship Id="rId578" Type="http://schemas.openxmlformats.org/officeDocument/2006/relationships/hyperlink" Target="https://www.airbnb.com/rooms/15506756" TargetMode="External"/><Relationship Id="rId214" Type="http://schemas.openxmlformats.org/officeDocument/2006/relationships/hyperlink" Target="https://www.airbnb.com/rooms/10727737" TargetMode="External"/><Relationship Id="rId335" Type="http://schemas.openxmlformats.org/officeDocument/2006/relationships/hyperlink" Target="https://www.airbnb.com/rooms/19605653" TargetMode="External"/><Relationship Id="rId456" Type="http://schemas.openxmlformats.org/officeDocument/2006/relationships/hyperlink" Target="https://www.airbnb.com/rooms/22960381" TargetMode="External"/><Relationship Id="rId577" Type="http://schemas.openxmlformats.org/officeDocument/2006/relationships/hyperlink" Target="https://www.airbnb.com/rooms/15144296" TargetMode="External"/><Relationship Id="rId219" Type="http://schemas.openxmlformats.org/officeDocument/2006/relationships/hyperlink" Target="https://www.airbnb.com/rooms/20787656" TargetMode="External"/><Relationship Id="rId218" Type="http://schemas.openxmlformats.org/officeDocument/2006/relationships/hyperlink" Target="https://www.airbnb.com/rooms/4512108" TargetMode="External"/><Relationship Id="rId339" Type="http://schemas.openxmlformats.org/officeDocument/2006/relationships/hyperlink" Target="https://www.airbnb.com/rooms/23921376" TargetMode="External"/><Relationship Id="rId330" Type="http://schemas.openxmlformats.org/officeDocument/2006/relationships/hyperlink" Target="https://www.airbnb.com/rooms/13675429" TargetMode="External"/><Relationship Id="rId451" Type="http://schemas.openxmlformats.org/officeDocument/2006/relationships/hyperlink" Target="https://www.airbnb.com/rooms/21028983" TargetMode="External"/><Relationship Id="rId572" Type="http://schemas.openxmlformats.org/officeDocument/2006/relationships/hyperlink" Target="https://www.airbnb.com/rooms/6054968" TargetMode="External"/><Relationship Id="rId450" Type="http://schemas.openxmlformats.org/officeDocument/2006/relationships/hyperlink" Target="https://www.airbnb.com/rooms/20395556" TargetMode="External"/><Relationship Id="rId571" Type="http://schemas.openxmlformats.org/officeDocument/2006/relationships/hyperlink" Target="https://www.airbnb.com/rooms/24494716" TargetMode="External"/><Relationship Id="rId570" Type="http://schemas.openxmlformats.org/officeDocument/2006/relationships/hyperlink" Target="https://www.airbnb.com/rooms/23861616" TargetMode="External"/><Relationship Id="rId213" Type="http://schemas.openxmlformats.org/officeDocument/2006/relationships/hyperlink" Target="https://www.airbnb.com/rooms/19554341" TargetMode="External"/><Relationship Id="rId334" Type="http://schemas.openxmlformats.org/officeDocument/2006/relationships/hyperlink" Target="https://www.airbnb.com/rooms/16871676" TargetMode="External"/><Relationship Id="rId455" Type="http://schemas.openxmlformats.org/officeDocument/2006/relationships/hyperlink" Target="https://www.airbnb.com/rooms/22371483" TargetMode="External"/><Relationship Id="rId576" Type="http://schemas.openxmlformats.org/officeDocument/2006/relationships/hyperlink" Target="https://www.airbnb.com/rooms/14826133" TargetMode="External"/><Relationship Id="rId212" Type="http://schemas.openxmlformats.org/officeDocument/2006/relationships/hyperlink" Target="https://www.airbnb.com/rooms/19489509" TargetMode="External"/><Relationship Id="rId333" Type="http://schemas.openxmlformats.org/officeDocument/2006/relationships/hyperlink" Target="https://www.airbnb.com/rooms/16437727" TargetMode="External"/><Relationship Id="rId454" Type="http://schemas.openxmlformats.org/officeDocument/2006/relationships/hyperlink" Target="https://www.airbnb.com/rooms/22358373" TargetMode="External"/><Relationship Id="rId575" Type="http://schemas.openxmlformats.org/officeDocument/2006/relationships/hyperlink" Target="https://www.airbnb.com/rooms/11303968" TargetMode="External"/><Relationship Id="rId211" Type="http://schemas.openxmlformats.org/officeDocument/2006/relationships/hyperlink" Target="https://www.airbnb.com/rooms/20652342" TargetMode="External"/><Relationship Id="rId332" Type="http://schemas.openxmlformats.org/officeDocument/2006/relationships/hyperlink" Target="https://www.airbnb.com/rooms/15599447" TargetMode="External"/><Relationship Id="rId453" Type="http://schemas.openxmlformats.org/officeDocument/2006/relationships/hyperlink" Target="https://www.airbnb.com/rooms/22272910" TargetMode="External"/><Relationship Id="rId574" Type="http://schemas.openxmlformats.org/officeDocument/2006/relationships/hyperlink" Target="https://www.airbnb.com/rooms/10432579" TargetMode="External"/><Relationship Id="rId210" Type="http://schemas.openxmlformats.org/officeDocument/2006/relationships/hyperlink" Target="https://www.airbnb.com/rooms/15966051" TargetMode="External"/><Relationship Id="rId331" Type="http://schemas.openxmlformats.org/officeDocument/2006/relationships/hyperlink" Target="https://www.airbnb.com/rooms/14120755" TargetMode="External"/><Relationship Id="rId452" Type="http://schemas.openxmlformats.org/officeDocument/2006/relationships/hyperlink" Target="https://www.airbnb.com/rooms/22024091" TargetMode="External"/><Relationship Id="rId573" Type="http://schemas.openxmlformats.org/officeDocument/2006/relationships/hyperlink" Target="https://www.airbnb.com/rooms/8319329" TargetMode="External"/><Relationship Id="rId370" Type="http://schemas.openxmlformats.org/officeDocument/2006/relationships/hyperlink" Target="https://www.airbnb.com/rooms/4029356" TargetMode="External"/><Relationship Id="rId491" Type="http://schemas.openxmlformats.org/officeDocument/2006/relationships/hyperlink" Target="https://www.airbnb.com/rooms/20203477" TargetMode="External"/><Relationship Id="rId490" Type="http://schemas.openxmlformats.org/officeDocument/2006/relationships/hyperlink" Target="https://www.airbnb.com/rooms/19656899" TargetMode="External"/><Relationship Id="rId129" Type="http://schemas.openxmlformats.org/officeDocument/2006/relationships/hyperlink" Target="https://www.airbnb.com/rooms/20863366" TargetMode="External"/><Relationship Id="rId128" Type="http://schemas.openxmlformats.org/officeDocument/2006/relationships/hyperlink" Target="https://www.airbnb.com/rooms/19193485" TargetMode="External"/><Relationship Id="rId249" Type="http://schemas.openxmlformats.org/officeDocument/2006/relationships/hyperlink" Target="https://www.airbnb.com/rooms/19055273" TargetMode="External"/><Relationship Id="rId127" Type="http://schemas.openxmlformats.org/officeDocument/2006/relationships/hyperlink" Target="https://www.airbnb.com/rooms/17842260" TargetMode="External"/><Relationship Id="rId248" Type="http://schemas.openxmlformats.org/officeDocument/2006/relationships/hyperlink" Target="https://www.airbnb.com/rooms/1554966" TargetMode="External"/><Relationship Id="rId369" Type="http://schemas.openxmlformats.org/officeDocument/2006/relationships/hyperlink" Target="https://www.airbnb.com/rooms/14121078" TargetMode="External"/><Relationship Id="rId126" Type="http://schemas.openxmlformats.org/officeDocument/2006/relationships/hyperlink" Target="https://www.airbnb.com/rooms/21571069" TargetMode="External"/><Relationship Id="rId247" Type="http://schemas.openxmlformats.org/officeDocument/2006/relationships/hyperlink" Target="https://www.airbnb.com/rooms/22562267" TargetMode="External"/><Relationship Id="rId368" Type="http://schemas.openxmlformats.org/officeDocument/2006/relationships/hyperlink" Target="https://www.airbnb.com/rooms/14072047" TargetMode="External"/><Relationship Id="rId489" Type="http://schemas.openxmlformats.org/officeDocument/2006/relationships/hyperlink" Target="https://www.airbnb.com/rooms/20174192" TargetMode="External"/><Relationship Id="rId121" Type="http://schemas.openxmlformats.org/officeDocument/2006/relationships/hyperlink" Target="https://www.airbnb.com/rooms/15078650" TargetMode="External"/><Relationship Id="rId242" Type="http://schemas.openxmlformats.org/officeDocument/2006/relationships/hyperlink" Target="https://www.airbnb.com/rooms/16480744" TargetMode="External"/><Relationship Id="rId363" Type="http://schemas.openxmlformats.org/officeDocument/2006/relationships/hyperlink" Target="https://www.airbnb.com/rooms/14520119" TargetMode="External"/><Relationship Id="rId484" Type="http://schemas.openxmlformats.org/officeDocument/2006/relationships/hyperlink" Target="https://www.airbnb.com/rooms/19250227" TargetMode="External"/><Relationship Id="rId120" Type="http://schemas.openxmlformats.org/officeDocument/2006/relationships/hyperlink" Target="https://www.airbnb.com/rooms/15780218" TargetMode="External"/><Relationship Id="rId241" Type="http://schemas.openxmlformats.org/officeDocument/2006/relationships/hyperlink" Target="https://www.airbnb.com/rooms/10772045" TargetMode="External"/><Relationship Id="rId362" Type="http://schemas.openxmlformats.org/officeDocument/2006/relationships/hyperlink" Target="https://www.airbnb.com/rooms/11658737" TargetMode="External"/><Relationship Id="rId483" Type="http://schemas.openxmlformats.org/officeDocument/2006/relationships/hyperlink" Target="https://www.airbnb.com/rooms/18789999" TargetMode="External"/><Relationship Id="rId240" Type="http://schemas.openxmlformats.org/officeDocument/2006/relationships/hyperlink" Target="https://www.airbnb.com/rooms/4580517" TargetMode="External"/><Relationship Id="rId361" Type="http://schemas.openxmlformats.org/officeDocument/2006/relationships/hyperlink" Target="https://www.airbnb.com/rooms/10729095" TargetMode="External"/><Relationship Id="rId482" Type="http://schemas.openxmlformats.org/officeDocument/2006/relationships/hyperlink" Target="https://www.airbnb.com/rooms/18367561" TargetMode="External"/><Relationship Id="rId360" Type="http://schemas.openxmlformats.org/officeDocument/2006/relationships/hyperlink" Target="https://www.airbnb.com/rooms/19769199" TargetMode="External"/><Relationship Id="rId481" Type="http://schemas.openxmlformats.org/officeDocument/2006/relationships/hyperlink" Target="https://www.airbnb.com/rooms/17544911" TargetMode="External"/><Relationship Id="rId125" Type="http://schemas.openxmlformats.org/officeDocument/2006/relationships/hyperlink" Target="https://www.airbnb.com/rooms/10588229" TargetMode="External"/><Relationship Id="rId246" Type="http://schemas.openxmlformats.org/officeDocument/2006/relationships/hyperlink" Target="https://www.airbnb.com/rooms/20362503" TargetMode="External"/><Relationship Id="rId367" Type="http://schemas.openxmlformats.org/officeDocument/2006/relationships/hyperlink" Target="https://www.airbnb.com/rooms/13866723" TargetMode="External"/><Relationship Id="rId488" Type="http://schemas.openxmlformats.org/officeDocument/2006/relationships/hyperlink" Target="https://www.airbnb.com/rooms/20131718" TargetMode="External"/><Relationship Id="rId124" Type="http://schemas.openxmlformats.org/officeDocument/2006/relationships/hyperlink" Target="https://www.airbnb.com/rooms/22317216" TargetMode="External"/><Relationship Id="rId245" Type="http://schemas.openxmlformats.org/officeDocument/2006/relationships/hyperlink" Target="https://www.airbnb.com/rooms/13142447" TargetMode="External"/><Relationship Id="rId366" Type="http://schemas.openxmlformats.org/officeDocument/2006/relationships/hyperlink" Target="https://www.airbnb.com/rooms/3888457" TargetMode="External"/><Relationship Id="rId487" Type="http://schemas.openxmlformats.org/officeDocument/2006/relationships/hyperlink" Target="https://www.airbnb.com/rooms/18425467" TargetMode="External"/><Relationship Id="rId123" Type="http://schemas.openxmlformats.org/officeDocument/2006/relationships/hyperlink" Target="https://www.airbnb.com/rooms/25860016" TargetMode="External"/><Relationship Id="rId244" Type="http://schemas.openxmlformats.org/officeDocument/2006/relationships/hyperlink" Target="https://www.airbnb.com/rooms/13399092" TargetMode="External"/><Relationship Id="rId365" Type="http://schemas.openxmlformats.org/officeDocument/2006/relationships/hyperlink" Target="https://www.airbnb.com/rooms/15057034" TargetMode="External"/><Relationship Id="rId486" Type="http://schemas.openxmlformats.org/officeDocument/2006/relationships/hyperlink" Target="https://www.airbnb.com/rooms/20661704" TargetMode="External"/><Relationship Id="rId122" Type="http://schemas.openxmlformats.org/officeDocument/2006/relationships/hyperlink" Target="https://www.airbnb.com/rooms/15569611" TargetMode="External"/><Relationship Id="rId243" Type="http://schemas.openxmlformats.org/officeDocument/2006/relationships/hyperlink" Target="https://www.airbnb.com/rooms/20215417" TargetMode="External"/><Relationship Id="rId364" Type="http://schemas.openxmlformats.org/officeDocument/2006/relationships/hyperlink" Target="https://www.airbnb.com/rooms/14628547" TargetMode="External"/><Relationship Id="rId485" Type="http://schemas.openxmlformats.org/officeDocument/2006/relationships/hyperlink" Target="https://www.airbnb.com/rooms/19471696" TargetMode="External"/><Relationship Id="rId95" Type="http://schemas.openxmlformats.org/officeDocument/2006/relationships/hyperlink" Target="https://www.airbnb.com/rooms/19762740" TargetMode="External"/><Relationship Id="rId94" Type="http://schemas.openxmlformats.org/officeDocument/2006/relationships/hyperlink" Target="https://www.airbnb.com/rooms/30443579" TargetMode="External"/><Relationship Id="rId97" Type="http://schemas.openxmlformats.org/officeDocument/2006/relationships/hyperlink" Target="https://www.airbnb.com/rooms/1569029" TargetMode="External"/><Relationship Id="rId96" Type="http://schemas.openxmlformats.org/officeDocument/2006/relationships/hyperlink" Target="https://www.airbnb.com/rooms/16283846" TargetMode="External"/><Relationship Id="rId99" Type="http://schemas.openxmlformats.org/officeDocument/2006/relationships/hyperlink" Target="https://www.airbnb.com/rooms/10659478" TargetMode="External"/><Relationship Id="rId480" Type="http://schemas.openxmlformats.org/officeDocument/2006/relationships/hyperlink" Target="https://www.airbnb.com/rooms/21275497" TargetMode="External"/><Relationship Id="rId98" Type="http://schemas.openxmlformats.org/officeDocument/2006/relationships/hyperlink" Target="https://www.airbnb.com/rooms/13924071" TargetMode="External"/><Relationship Id="rId91" Type="http://schemas.openxmlformats.org/officeDocument/2006/relationships/hyperlink" Target="https://www.airbnb.com/rooms/25550638" TargetMode="External"/><Relationship Id="rId90" Type="http://schemas.openxmlformats.org/officeDocument/2006/relationships/hyperlink" Target="https://www.airbnb.com/rooms/22656435" TargetMode="External"/><Relationship Id="rId93" Type="http://schemas.openxmlformats.org/officeDocument/2006/relationships/hyperlink" Target="https://www.airbnb.com/rooms/1734922" TargetMode="External"/><Relationship Id="rId92" Type="http://schemas.openxmlformats.org/officeDocument/2006/relationships/hyperlink" Target="https://www.airbnb.com/rooms/28891005" TargetMode="External"/><Relationship Id="rId118" Type="http://schemas.openxmlformats.org/officeDocument/2006/relationships/hyperlink" Target="https://www.airbnb.com/rooms/73009" TargetMode="External"/><Relationship Id="rId239" Type="http://schemas.openxmlformats.org/officeDocument/2006/relationships/hyperlink" Target="https://www.airbnb.com/rooms/18995930" TargetMode="External"/><Relationship Id="rId117" Type="http://schemas.openxmlformats.org/officeDocument/2006/relationships/hyperlink" Target="https://www.airbnb.com/rooms/7843162" TargetMode="External"/><Relationship Id="rId238" Type="http://schemas.openxmlformats.org/officeDocument/2006/relationships/hyperlink" Target="https://www.airbnb.com/rooms/10884000" TargetMode="External"/><Relationship Id="rId359" Type="http://schemas.openxmlformats.org/officeDocument/2006/relationships/hyperlink" Target="https://www.airbnb.com/rooms/3414014" TargetMode="External"/><Relationship Id="rId116" Type="http://schemas.openxmlformats.org/officeDocument/2006/relationships/hyperlink" Target="https://www.airbnb.com/rooms/27815137" TargetMode="External"/><Relationship Id="rId237" Type="http://schemas.openxmlformats.org/officeDocument/2006/relationships/hyperlink" Target="https://www.airbnb.com/rooms/7591082" TargetMode="External"/><Relationship Id="rId358" Type="http://schemas.openxmlformats.org/officeDocument/2006/relationships/hyperlink" Target="https://www.airbnb.com/rooms/3323744" TargetMode="External"/><Relationship Id="rId479" Type="http://schemas.openxmlformats.org/officeDocument/2006/relationships/hyperlink" Target="https://www.airbnb.com/rooms/20655812" TargetMode="External"/><Relationship Id="rId115" Type="http://schemas.openxmlformats.org/officeDocument/2006/relationships/hyperlink" Target="https://www.airbnb.com/rooms/30132944" TargetMode="External"/><Relationship Id="rId236" Type="http://schemas.openxmlformats.org/officeDocument/2006/relationships/hyperlink" Target="https://www.airbnb.com/rooms/12850773" TargetMode="External"/><Relationship Id="rId357" Type="http://schemas.openxmlformats.org/officeDocument/2006/relationships/hyperlink" Target="https://www.airbnb.com/rooms/8274616" TargetMode="External"/><Relationship Id="rId478" Type="http://schemas.openxmlformats.org/officeDocument/2006/relationships/hyperlink" Target="https://www.airbnb.com/rooms/17291190" TargetMode="External"/><Relationship Id="rId119" Type="http://schemas.openxmlformats.org/officeDocument/2006/relationships/hyperlink" Target="https://www.airbnb.com/rooms/5900089" TargetMode="External"/><Relationship Id="rId110" Type="http://schemas.openxmlformats.org/officeDocument/2006/relationships/hyperlink" Target="https://www.airbnb.com/rooms/7051769" TargetMode="External"/><Relationship Id="rId231" Type="http://schemas.openxmlformats.org/officeDocument/2006/relationships/hyperlink" Target="https://www.airbnb.com/rooms/17973667" TargetMode="External"/><Relationship Id="rId352" Type="http://schemas.openxmlformats.org/officeDocument/2006/relationships/hyperlink" Target="https://www.airbnb.com/rooms/8809051" TargetMode="External"/><Relationship Id="rId473" Type="http://schemas.openxmlformats.org/officeDocument/2006/relationships/hyperlink" Target="https://www.airbnb.com/rooms/16268160" TargetMode="External"/><Relationship Id="rId230" Type="http://schemas.openxmlformats.org/officeDocument/2006/relationships/hyperlink" Target="https://www.airbnb.com/rooms/705837" TargetMode="External"/><Relationship Id="rId351" Type="http://schemas.openxmlformats.org/officeDocument/2006/relationships/hyperlink" Target="https://www.airbnb.com/rooms/6305833" TargetMode="External"/><Relationship Id="rId472" Type="http://schemas.openxmlformats.org/officeDocument/2006/relationships/hyperlink" Target="https://www.airbnb.com/rooms/16017879" TargetMode="External"/><Relationship Id="rId350" Type="http://schemas.openxmlformats.org/officeDocument/2006/relationships/hyperlink" Target="https://www.airbnb.com/rooms/2889356" TargetMode="External"/><Relationship Id="rId471" Type="http://schemas.openxmlformats.org/officeDocument/2006/relationships/hyperlink" Target="https://www.airbnb.com/rooms/15998055" TargetMode="External"/><Relationship Id="rId470" Type="http://schemas.openxmlformats.org/officeDocument/2006/relationships/hyperlink" Target="https://www.airbnb.com/rooms/21177012" TargetMode="External"/><Relationship Id="rId114" Type="http://schemas.openxmlformats.org/officeDocument/2006/relationships/hyperlink" Target="https://www.airbnb.com/rooms/17211159" TargetMode="External"/><Relationship Id="rId235" Type="http://schemas.openxmlformats.org/officeDocument/2006/relationships/hyperlink" Target="https://www.airbnb.com/rooms/2525785" TargetMode="External"/><Relationship Id="rId356" Type="http://schemas.openxmlformats.org/officeDocument/2006/relationships/hyperlink" Target="https://www.airbnb.com/rooms/8014031" TargetMode="External"/><Relationship Id="rId477" Type="http://schemas.openxmlformats.org/officeDocument/2006/relationships/hyperlink" Target="https://www.airbnb.com/rooms/17078035" TargetMode="External"/><Relationship Id="rId113" Type="http://schemas.openxmlformats.org/officeDocument/2006/relationships/hyperlink" Target="https://www.airbnb.com/rooms/13046652" TargetMode="External"/><Relationship Id="rId234" Type="http://schemas.openxmlformats.org/officeDocument/2006/relationships/hyperlink" Target="https://www.airbnb.com/rooms/9346041" TargetMode="External"/><Relationship Id="rId355" Type="http://schemas.openxmlformats.org/officeDocument/2006/relationships/hyperlink" Target="https://www.airbnb.com/rooms/2985306" TargetMode="External"/><Relationship Id="rId476" Type="http://schemas.openxmlformats.org/officeDocument/2006/relationships/hyperlink" Target="https://www.airbnb.com/rooms/23964247" TargetMode="External"/><Relationship Id="rId112" Type="http://schemas.openxmlformats.org/officeDocument/2006/relationships/hyperlink" Target="https://www.airbnb.com/rooms/16933178" TargetMode="External"/><Relationship Id="rId233" Type="http://schemas.openxmlformats.org/officeDocument/2006/relationships/hyperlink" Target="https://www.airbnb.com/rooms/17956711" TargetMode="External"/><Relationship Id="rId354" Type="http://schemas.openxmlformats.org/officeDocument/2006/relationships/hyperlink" Target="https://www.airbnb.com/rooms/19437507" TargetMode="External"/><Relationship Id="rId475" Type="http://schemas.openxmlformats.org/officeDocument/2006/relationships/hyperlink" Target="https://www.airbnb.com/rooms/22504951" TargetMode="External"/><Relationship Id="rId111" Type="http://schemas.openxmlformats.org/officeDocument/2006/relationships/hyperlink" Target="https://www.airbnb.com/rooms/18716488" TargetMode="External"/><Relationship Id="rId232" Type="http://schemas.openxmlformats.org/officeDocument/2006/relationships/hyperlink" Target="https://www.airbnb.com/rooms/1816829" TargetMode="External"/><Relationship Id="rId353" Type="http://schemas.openxmlformats.org/officeDocument/2006/relationships/hyperlink" Target="https://www.airbnb.com/rooms/17731571" TargetMode="External"/><Relationship Id="rId474" Type="http://schemas.openxmlformats.org/officeDocument/2006/relationships/hyperlink" Target="https://www.airbnb.com/rooms/16733936" TargetMode="External"/><Relationship Id="rId305" Type="http://schemas.openxmlformats.org/officeDocument/2006/relationships/hyperlink" Target="https://www.airbnb.com/rooms/1332145" TargetMode="External"/><Relationship Id="rId426" Type="http://schemas.openxmlformats.org/officeDocument/2006/relationships/hyperlink" Target="https://www.airbnb.com/rooms/17847445" TargetMode="External"/><Relationship Id="rId547" Type="http://schemas.openxmlformats.org/officeDocument/2006/relationships/hyperlink" Target="https://www.airbnb.com/rooms/19483578" TargetMode="External"/><Relationship Id="rId304" Type="http://schemas.openxmlformats.org/officeDocument/2006/relationships/hyperlink" Target="https://www.airbnb.com/rooms/18652692" TargetMode="External"/><Relationship Id="rId425" Type="http://schemas.openxmlformats.org/officeDocument/2006/relationships/hyperlink" Target="https://www.airbnb.com/rooms/14229356" TargetMode="External"/><Relationship Id="rId546" Type="http://schemas.openxmlformats.org/officeDocument/2006/relationships/hyperlink" Target="https://www.airbnb.com/rooms/19264153" TargetMode="External"/><Relationship Id="rId303" Type="http://schemas.openxmlformats.org/officeDocument/2006/relationships/hyperlink" Target="https://www.airbnb.com/rooms/16714966" TargetMode="External"/><Relationship Id="rId424" Type="http://schemas.openxmlformats.org/officeDocument/2006/relationships/hyperlink" Target="https://www.airbnb.com/rooms/9294964" TargetMode="External"/><Relationship Id="rId545" Type="http://schemas.openxmlformats.org/officeDocument/2006/relationships/hyperlink" Target="https://www.airbnb.com/rooms/19138964" TargetMode="External"/><Relationship Id="rId302" Type="http://schemas.openxmlformats.org/officeDocument/2006/relationships/hyperlink" Target="https://www.airbnb.com/rooms/2078529" TargetMode="External"/><Relationship Id="rId423" Type="http://schemas.openxmlformats.org/officeDocument/2006/relationships/hyperlink" Target="https://www.airbnb.com/rooms/14093858" TargetMode="External"/><Relationship Id="rId544" Type="http://schemas.openxmlformats.org/officeDocument/2006/relationships/hyperlink" Target="https://www.airbnb.com/rooms/19068754" TargetMode="External"/><Relationship Id="rId309" Type="http://schemas.openxmlformats.org/officeDocument/2006/relationships/hyperlink" Target="https://www.airbnb.com/rooms/5882835" TargetMode="External"/><Relationship Id="rId308" Type="http://schemas.openxmlformats.org/officeDocument/2006/relationships/hyperlink" Target="https://www.airbnb.com/rooms/3696964" TargetMode="External"/><Relationship Id="rId429" Type="http://schemas.openxmlformats.org/officeDocument/2006/relationships/hyperlink" Target="https://www.airbnb.com/rooms/21698829" TargetMode="External"/><Relationship Id="rId307" Type="http://schemas.openxmlformats.org/officeDocument/2006/relationships/hyperlink" Target="https://www.airbnb.com/rooms/2127058" TargetMode="External"/><Relationship Id="rId428" Type="http://schemas.openxmlformats.org/officeDocument/2006/relationships/hyperlink" Target="https://www.airbnb.com/rooms/21026910" TargetMode="External"/><Relationship Id="rId549" Type="http://schemas.openxmlformats.org/officeDocument/2006/relationships/hyperlink" Target="https://www.airbnb.com/rooms/19573599" TargetMode="External"/><Relationship Id="rId306" Type="http://schemas.openxmlformats.org/officeDocument/2006/relationships/hyperlink" Target="https://www.airbnb.com/rooms/1665428" TargetMode="External"/><Relationship Id="rId427" Type="http://schemas.openxmlformats.org/officeDocument/2006/relationships/hyperlink" Target="https://www.airbnb.com/rooms/18581965" TargetMode="External"/><Relationship Id="rId548" Type="http://schemas.openxmlformats.org/officeDocument/2006/relationships/hyperlink" Target="https://www.airbnb.com/rooms/19554226" TargetMode="External"/><Relationship Id="rId301" Type="http://schemas.openxmlformats.org/officeDocument/2006/relationships/hyperlink" Target="https://www.airbnb.com/rooms/2074278" TargetMode="External"/><Relationship Id="rId422" Type="http://schemas.openxmlformats.org/officeDocument/2006/relationships/hyperlink" Target="https://www.airbnb.com/rooms/13897065" TargetMode="External"/><Relationship Id="rId543" Type="http://schemas.openxmlformats.org/officeDocument/2006/relationships/hyperlink" Target="https://www.airbnb.com/rooms/18882626" TargetMode="External"/><Relationship Id="rId300" Type="http://schemas.openxmlformats.org/officeDocument/2006/relationships/hyperlink" Target="https://www.airbnb.com/rooms/933642" TargetMode="External"/><Relationship Id="rId421" Type="http://schemas.openxmlformats.org/officeDocument/2006/relationships/hyperlink" Target="https://www.airbnb.com/rooms/9532579" TargetMode="External"/><Relationship Id="rId542" Type="http://schemas.openxmlformats.org/officeDocument/2006/relationships/hyperlink" Target="https://www.airbnb.com/rooms/18854613" TargetMode="External"/><Relationship Id="rId420" Type="http://schemas.openxmlformats.org/officeDocument/2006/relationships/hyperlink" Target="https://www.airbnb.com/rooms/8419469" TargetMode="External"/><Relationship Id="rId541" Type="http://schemas.openxmlformats.org/officeDocument/2006/relationships/hyperlink" Target="https://www.airbnb.com/rooms/18809463" TargetMode="External"/><Relationship Id="rId540" Type="http://schemas.openxmlformats.org/officeDocument/2006/relationships/hyperlink" Target="https://www.airbnb.com/rooms/18561121" TargetMode="External"/><Relationship Id="rId415" Type="http://schemas.openxmlformats.org/officeDocument/2006/relationships/hyperlink" Target="https://www.airbnb.com/rooms/14820514" TargetMode="External"/><Relationship Id="rId536" Type="http://schemas.openxmlformats.org/officeDocument/2006/relationships/hyperlink" Target="https://www.airbnb.com/rooms/17775379" TargetMode="External"/><Relationship Id="rId414" Type="http://schemas.openxmlformats.org/officeDocument/2006/relationships/hyperlink" Target="https://www.airbnb.com/rooms/12762999" TargetMode="External"/><Relationship Id="rId535" Type="http://schemas.openxmlformats.org/officeDocument/2006/relationships/hyperlink" Target="https://www.airbnb.com/rooms/17703298" TargetMode="External"/><Relationship Id="rId413" Type="http://schemas.openxmlformats.org/officeDocument/2006/relationships/hyperlink" Target="https://www.airbnb.com/rooms/7558456" TargetMode="External"/><Relationship Id="rId534" Type="http://schemas.openxmlformats.org/officeDocument/2006/relationships/hyperlink" Target="https://www.airbnb.com/rooms/17684845" TargetMode="External"/><Relationship Id="rId412" Type="http://schemas.openxmlformats.org/officeDocument/2006/relationships/hyperlink" Target="https://www.airbnb.com/rooms/7171230" TargetMode="External"/><Relationship Id="rId533" Type="http://schemas.openxmlformats.org/officeDocument/2006/relationships/hyperlink" Target="https://www.airbnb.com/rooms/16929290" TargetMode="External"/><Relationship Id="rId419" Type="http://schemas.openxmlformats.org/officeDocument/2006/relationships/hyperlink" Target="https://www.airbnb.com/rooms/8350984" TargetMode="External"/><Relationship Id="rId418" Type="http://schemas.openxmlformats.org/officeDocument/2006/relationships/hyperlink" Target="https://www.airbnb.com/rooms/8101253" TargetMode="External"/><Relationship Id="rId539" Type="http://schemas.openxmlformats.org/officeDocument/2006/relationships/hyperlink" Target="https://www.airbnb.com/rooms/18398048" TargetMode="External"/><Relationship Id="rId417" Type="http://schemas.openxmlformats.org/officeDocument/2006/relationships/hyperlink" Target="https://www.airbnb.com/rooms/8081094" TargetMode="External"/><Relationship Id="rId538" Type="http://schemas.openxmlformats.org/officeDocument/2006/relationships/hyperlink" Target="https://www.airbnb.com/rooms/17986541" TargetMode="External"/><Relationship Id="rId416" Type="http://schemas.openxmlformats.org/officeDocument/2006/relationships/hyperlink" Target="https://www.airbnb.com/rooms/7678340" TargetMode="External"/><Relationship Id="rId537" Type="http://schemas.openxmlformats.org/officeDocument/2006/relationships/hyperlink" Target="https://www.airbnb.com/rooms/17827575" TargetMode="External"/><Relationship Id="rId411" Type="http://schemas.openxmlformats.org/officeDocument/2006/relationships/hyperlink" Target="https://www.airbnb.com/rooms/20087984" TargetMode="External"/><Relationship Id="rId532" Type="http://schemas.openxmlformats.org/officeDocument/2006/relationships/hyperlink" Target="https://www.airbnb.com/rooms/16575525" TargetMode="External"/><Relationship Id="rId410" Type="http://schemas.openxmlformats.org/officeDocument/2006/relationships/hyperlink" Target="https://www.airbnb.com/rooms/17904841" TargetMode="External"/><Relationship Id="rId531" Type="http://schemas.openxmlformats.org/officeDocument/2006/relationships/hyperlink" Target="https://www.airbnb.com/rooms/16487922" TargetMode="External"/><Relationship Id="rId530" Type="http://schemas.openxmlformats.org/officeDocument/2006/relationships/hyperlink" Target="https://www.airbnb.com/rooms/15987926" TargetMode="External"/><Relationship Id="rId206" Type="http://schemas.openxmlformats.org/officeDocument/2006/relationships/hyperlink" Target="https://www.airbnb.com/rooms/13991836" TargetMode="External"/><Relationship Id="rId327" Type="http://schemas.openxmlformats.org/officeDocument/2006/relationships/hyperlink" Target="https://www.airbnb.com/rooms/9488794" TargetMode="External"/><Relationship Id="rId448" Type="http://schemas.openxmlformats.org/officeDocument/2006/relationships/hyperlink" Target="https://www.airbnb.com/rooms/18709696" TargetMode="External"/><Relationship Id="rId569" Type="http://schemas.openxmlformats.org/officeDocument/2006/relationships/hyperlink" Target="https://www.airbnb.com/rooms/23503908" TargetMode="External"/><Relationship Id="rId205" Type="http://schemas.openxmlformats.org/officeDocument/2006/relationships/hyperlink" Target="https://www.airbnb.com/rooms/15340160" TargetMode="External"/><Relationship Id="rId326" Type="http://schemas.openxmlformats.org/officeDocument/2006/relationships/hyperlink" Target="https://www.airbnb.com/rooms/8608361" TargetMode="External"/><Relationship Id="rId447" Type="http://schemas.openxmlformats.org/officeDocument/2006/relationships/hyperlink" Target="https://www.airbnb.com/rooms/18225096" TargetMode="External"/><Relationship Id="rId568" Type="http://schemas.openxmlformats.org/officeDocument/2006/relationships/hyperlink" Target="https://www.airbnb.com/rooms/23379616" TargetMode="External"/><Relationship Id="rId204" Type="http://schemas.openxmlformats.org/officeDocument/2006/relationships/hyperlink" Target="https://www.airbnb.com/rooms/2710757" TargetMode="External"/><Relationship Id="rId325" Type="http://schemas.openxmlformats.org/officeDocument/2006/relationships/hyperlink" Target="https://www.airbnb.com/rooms/8552155" TargetMode="External"/><Relationship Id="rId446" Type="http://schemas.openxmlformats.org/officeDocument/2006/relationships/hyperlink" Target="https://www.airbnb.com/rooms/16367143" TargetMode="External"/><Relationship Id="rId567" Type="http://schemas.openxmlformats.org/officeDocument/2006/relationships/hyperlink" Target="https://www.airbnb.com/rooms/23269741" TargetMode="External"/><Relationship Id="rId203" Type="http://schemas.openxmlformats.org/officeDocument/2006/relationships/hyperlink" Target="https://www.airbnb.com/rooms/21038930" TargetMode="External"/><Relationship Id="rId324" Type="http://schemas.openxmlformats.org/officeDocument/2006/relationships/hyperlink" Target="https://www.airbnb.com/rooms/8185243" TargetMode="External"/><Relationship Id="rId445" Type="http://schemas.openxmlformats.org/officeDocument/2006/relationships/hyperlink" Target="https://www.airbnb.com/rooms/15856777" TargetMode="External"/><Relationship Id="rId566" Type="http://schemas.openxmlformats.org/officeDocument/2006/relationships/hyperlink" Target="https://www.airbnb.com/rooms/22526082" TargetMode="External"/><Relationship Id="rId209" Type="http://schemas.openxmlformats.org/officeDocument/2006/relationships/hyperlink" Target="https://www.airbnb.com/rooms/22205836" TargetMode="External"/><Relationship Id="rId208" Type="http://schemas.openxmlformats.org/officeDocument/2006/relationships/hyperlink" Target="https://www.airbnb.com/rooms/12932620" TargetMode="External"/><Relationship Id="rId329" Type="http://schemas.openxmlformats.org/officeDocument/2006/relationships/hyperlink" Target="https://www.airbnb.com/rooms/13060936" TargetMode="External"/><Relationship Id="rId207" Type="http://schemas.openxmlformats.org/officeDocument/2006/relationships/hyperlink" Target="https://www.airbnb.com/rooms/10550560" TargetMode="External"/><Relationship Id="rId328" Type="http://schemas.openxmlformats.org/officeDocument/2006/relationships/hyperlink" Target="https://www.airbnb.com/rooms/11336987" TargetMode="External"/><Relationship Id="rId449" Type="http://schemas.openxmlformats.org/officeDocument/2006/relationships/hyperlink" Target="https://www.airbnb.com/rooms/19287463" TargetMode="External"/><Relationship Id="rId440" Type="http://schemas.openxmlformats.org/officeDocument/2006/relationships/hyperlink" Target="https://www.airbnb.com/rooms/14760522" TargetMode="External"/><Relationship Id="rId561" Type="http://schemas.openxmlformats.org/officeDocument/2006/relationships/hyperlink" Target="https://www.airbnb.com/rooms/21296646" TargetMode="External"/><Relationship Id="rId560" Type="http://schemas.openxmlformats.org/officeDocument/2006/relationships/hyperlink" Target="https://www.airbnb.com/rooms/21039291" TargetMode="External"/><Relationship Id="rId202" Type="http://schemas.openxmlformats.org/officeDocument/2006/relationships/hyperlink" Target="https://www.airbnb.com/rooms/21438273" TargetMode="External"/><Relationship Id="rId323" Type="http://schemas.openxmlformats.org/officeDocument/2006/relationships/hyperlink" Target="https://www.airbnb.com/rooms/7158567" TargetMode="External"/><Relationship Id="rId444" Type="http://schemas.openxmlformats.org/officeDocument/2006/relationships/hyperlink" Target="https://www.airbnb.com/rooms/14272960" TargetMode="External"/><Relationship Id="rId565" Type="http://schemas.openxmlformats.org/officeDocument/2006/relationships/hyperlink" Target="https://www.airbnb.com/rooms/22224937" TargetMode="External"/><Relationship Id="rId201" Type="http://schemas.openxmlformats.org/officeDocument/2006/relationships/hyperlink" Target="https://www.airbnb.com/rooms/17193330" TargetMode="External"/><Relationship Id="rId322" Type="http://schemas.openxmlformats.org/officeDocument/2006/relationships/hyperlink" Target="https://www.airbnb.com/rooms/6629060" TargetMode="External"/><Relationship Id="rId443" Type="http://schemas.openxmlformats.org/officeDocument/2006/relationships/hyperlink" Target="https://www.airbnb.com/rooms/13967851" TargetMode="External"/><Relationship Id="rId564" Type="http://schemas.openxmlformats.org/officeDocument/2006/relationships/hyperlink" Target="https://www.airbnb.com/rooms/22158655" TargetMode="External"/><Relationship Id="rId200" Type="http://schemas.openxmlformats.org/officeDocument/2006/relationships/hyperlink" Target="https://www.airbnb.com/rooms/18812389" TargetMode="External"/><Relationship Id="rId321" Type="http://schemas.openxmlformats.org/officeDocument/2006/relationships/hyperlink" Target="https://www.airbnb.com/rooms/6184085" TargetMode="External"/><Relationship Id="rId442" Type="http://schemas.openxmlformats.org/officeDocument/2006/relationships/hyperlink" Target="https://www.airbnb.com/rooms/12983935" TargetMode="External"/><Relationship Id="rId563" Type="http://schemas.openxmlformats.org/officeDocument/2006/relationships/hyperlink" Target="https://www.airbnb.com/rooms/21502688" TargetMode="External"/><Relationship Id="rId320" Type="http://schemas.openxmlformats.org/officeDocument/2006/relationships/hyperlink" Target="https://www.airbnb.com/rooms/6133023" TargetMode="External"/><Relationship Id="rId441" Type="http://schemas.openxmlformats.org/officeDocument/2006/relationships/hyperlink" Target="https://www.airbnb.com/rooms/12666575" TargetMode="External"/><Relationship Id="rId562" Type="http://schemas.openxmlformats.org/officeDocument/2006/relationships/hyperlink" Target="https://www.airbnb.com/rooms/21364907" TargetMode="External"/><Relationship Id="rId316" Type="http://schemas.openxmlformats.org/officeDocument/2006/relationships/hyperlink" Target="https://www.airbnb.com/rooms/19626737" TargetMode="External"/><Relationship Id="rId437" Type="http://schemas.openxmlformats.org/officeDocument/2006/relationships/hyperlink" Target="https://www.airbnb.com/rooms/12048256" TargetMode="External"/><Relationship Id="rId558" Type="http://schemas.openxmlformats.org/officeDocument/2006/relationships/hyperlink" Target="https://www.airbnb.com/rooms/20761421" TargetMode="External"/><Relationship Id="rId315" Type="http://schemas.openxmlformats.org/officeDocument/2006/relationships/hyperlink" Target="https://www.airbnb.com/rooms/17954004" TargetMode="External"/><Relationship Id="rId436" Type="http://schemas.openxmlformats.org/officeDocument/2006/relationships/hyperlink" Target="https://www.airbnb.com/rooms/10559886" TargetMode="External"/><Relationship Id="rId557" Type="http://schemas.openxmlformats.org/officeDocument/2006/relationships/hyperlink" Target="https://www.airbnb.com/rooms/20747478" TargetMode="External"/><Relationship Id="rId314" Type="http://schemas.openxmlformats.org/officeDocument/2006/relationships/hyperlink" Target="https://www.airbnb.com/rooms/17455140" TargetMode="External"/><Relationship Id="rId435" Type="http://schemas.openxmlformats.org/officeDocument/2006/relationships/hyperlink" Target="https://www.airbnb.com/rooms/23768843" TargetMode="External"/><Relationship Id="rId556" Type="http://schemas.openxmlformats.org/officeDocument/2006/relationships/hyperlink" Target="https://www.airbnb.com/rooms/20723951" TargetMode="External"/><Relationship Id="rId313" Type="http://schemas.openxmlformats.org/officeDocument/2006/relationships/hyperlink" Target="https://www.airbnb.com/rooms/13829391" TargetMode="External"/><Relationship Id="rId434" Type="http://schemas.openxmlformats.org/officeDocument/2006/relationships/hyperlink" Target="https://www.airbnb.com/rooms/17471667" TargetMode="External"/><Relationship Id="rId555" Type="http://schemas.openxmlformats.org/officeDocument/2006/relationships/hyperlink" Target="https://www.airbnb.com/rooms/20681190" TargetMode="External"/><Relationship Id="rId319" Type="http://schemas.openxmlformats.org/officeDocument/2006/relationships/hyperlink" Target="https://www.airbnb.com/rooms/2206869" TargetMode="External"/><Relationship Id="rId318" Type="http://schemas.openxmlformats.org/officeDocument/2006/relationships/hyperlink" Target="https://www.airbnb.com/rooms/1728673" TargetMode="External"/><Relationship Id="rId439" Type="http://schemas.openxmlformats.org/officeDocument/2006/relationships/hyperlink" Target="https://www.airbnb.com/rooms/11211500" TargetMode="External"/><Relationship Id="rId317" Type="http://schemas.openxmlformats.org/officeDocument/2006/relationships/hyperlink" Target="https://www.airbnb.com/rooms/1700198" TargetMode="External"/><Relationship Id="rId438" Type="http://schemas.openxmlformats.org/officeDocument/2006/relationships/hyperlink" Target="https://www.airbnb.com/rooms/3903420" TargetMode="External"/><Relationship Id="rId559" Type="http://schemas.openxmlformats.org/officeDocument/2006/relationships/hyperlink" Target="https://www.airbnb.com/rooms/21015123" TargetMode="External"/><Relationship Id="rId550" Type="http://schemas.openxmlformats.org/officeDocument/2006/relationships/hyperlink" Target="https://www.airbnb.com/rooms/19621956" TargetMode="External"/><Relationship Id="rId312" Type="http://schemas.openxmlformats.org/officeDocument/2006/relationships/hyperlink" Target="https://www.airbnb.com/rooms/13016339" TargetMode="External"/><Relationship Id="rId433" Type="http://schemas.openxmlformats.org/officeDocument/2006/relationships/hyperlink" Target="https://www.airbnb.com/rooms/10465663" TargetMode="External"/><Relationship Id="rId554" Type="http://schemas.openxmlformats.org/officeDocument/2006/relationships/hyperlink" Target="https://www.airbnb.com/rooms/20605722" TargetMode="External"/><Relationship Id="rId311" Type="http://schemas.openxmlformats.org/officeDocument/2006/relationships/hyperlink" Target="https://www.airbnb.com/rooms/10442883" TargetMode="External"/><Relationship Id="rId432" Type="http://schemas.openxmlformats.org/officeDocument/2006/relationships/hyperlink" Target="https://www.airbnb.com/rooms/10072054" TargetMode="External"/><Relationship Id="rId553" Type="http://schemas.openxmlformats.org/officeDocument/2006/relationships/hyperlink" Target="https://www.airbnb.com/rooms/19874111" TargetMode="External"/><Relationship Id="rId310" Type="http://schemas.openxmlformats.org/officeDocument/2006/relationships/hyperlink" Target="https://www.airbnb.com/rooms/6316725" TargetMode="External"/><Relationship Id="rId431" Type="http://schemas.openxmlformats.org/officeDocument/2006/relationships/hyperlink" Target="https://www.airbnb.com/rooms/9752848" TargetMode="External"/><Relationship Id="rId552" Type="http://schemas.openxmlformats.org/officeDocument/2006/relationships/hyperlink" Target="https://www.airbnb.com/rooms/19800550" TargetMode="External"/><Relationship Id="rId430" Type="http://schemas.openxmlformats.org/officeDocument/2006/relationships/hyperlink" Target="https://www.airbnb.com/rooms/24831614" TargetMode="External"/><Relationship Id="rId551" Type="http://schemas.openxmlformats.org/officeDocument/2006/relationships/hyperlink" Target="https://www.airbnb.com/rooms/19713980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irbnb.com/rooms/23340822" TargetMode="External"/><Relationship Id="rId194" Type="http://schemas.openxmlformats.org/officeDocument/2006/relationships/hyperlink" Target="https://www.airbnb.com/rooms/11351932" TargetMode="External"/><Relationship Id="rId193" Type="http://schemas.openxmlformats.org/officeDocument/2006/relationships/hyperlink" Target="https://www.airbnb.com/rooms/21289500" TargetMode="External"/><Relationship Id="rId192" Type="http://schemas.openxmlformats.org/officeDocument/2006/relationships/hyperlink" Target="https://www.airbnb.com/rooms/27680894" TargetMode="External"/><Relationship Id="rId191" Type="http://schemas.openxmlformats.org/officeDocument/2006/relationships/hyperlink" Target="https://www.airbnb.com/rooms/7005199" TargetMode="External"/><Relationship Id="rId187" Type="http://schemas.openxmlformats.org/officeDocument/2006/relationships/hyperlink" Target="https://www.airbnb.com/rooms/27527822" TargetMode="External"/><Relationship Id="rId186" Type="http://schemas.openxmlformats.org/officeDocument/2006/relationships/hyperlink" Target="https://www.airbnb.com/rooms/7817121" TargetMode="External"/><Relationship Id="rId185" Type="http://schemas.openxmlformats.org/officeDocument/2006/relationships/hyperlink" Target="https://www.airbnb.com/rooms/17318001" TargetMode="External"/><Relationship Id="rId184" Type="http://schemas.openxmlformats.org/officeDocument/2006/relationships/hyperlink" Target="https://www.airbnb.com/rooms/10500134" TargetMode="External"/><Relationship Id="rId189" Type="http://schemas.openxmlformats.org/officeDocument/2006/relationships/hyperlink" Target="https://www.airbnb.com/rooms/26957501" TargetMode="External"/><Relationship Id="rId188" Type="http://schemas.openxmlformats.org/officeDocument/2006/relationships/hyperlink" Target="https://www.airbnb.com/rooms/21800983" TargetMode="External"/><Relationship Id="rId183" Type="http://schemas.openxmlformats.org/officeDocument/2006/relationships/hyperlink" Target="https://www.airbnb.com/rooms/21500202" TargetMode="External"/><Relationship Id="rId182" Type="http://schemas.openxmlformats.org/officeDocument/2006/relationships/hyperlink" Target="https://www.airbnb.com/rooms/13513371" TargetMode="External"/><Relationship Id="rId181" Type="http://schemas.openxmlformats.org/officeDocument/2006/relationships/hyperlink" Target="https://www.airbnb.com/rooms/20412348" TargetMode="External"/><Relationship Id="rId180" Type="http://schemas.openxmlformats.org/officeDocument/2006/relationships/hyperlink" Target="https://www.airbnb.com/rooms/6673970" TargetMode="External"/><Relationship Id="rId176" Type="http://schemas.openxmlformats.org/officeDocument/2006/relationships/hyperlink" Target="https://www.airbnb.com/rooms/12195260" TargetMode="External"/><Relationship Id="rId297" Type="http://schemas.openxmlformats.org/officeDocument/2006/relationships/hyperlink" Target="https://www.airbnb.com/rooms/17382311" TargetMode="External"/><Relationship Id="rId175" Type="http://schemas.openxmlformats.org/officeDocument/2006/relationships/hyperlink" Target="https://www.airbnb.com/rooms/11168851" TargetMode="External"/><Relationship Id="rId296" Type="http://schemas.openxmlformats.org/officeDocument/2006/relationships/hyperlink" Target="https://www.airbnb.com/rooms/1970441" TargetMode="External"/><Relationship Id="rId174" Type="http://schemas.openxmlformats.org/officeDocument/2006/relationships/hyperlink" Target="https://www.airbnb.com/rooms/768869" TargetMode="External"/><Relationship Id="rId295" Type="http://schemas.openxmlformats.org/officeDocument/2006/relationships/hyperlink" Target="https://www.airbnb.com/rooms/394240" TargetMode="External"/><Relationship Id="rId173" Type="http://schemas.openxmlformats.org/officeDocument/2006/relationships/hyperlink" Target="https://www.airbnb.com/rooms/23562057" TargetMode="External"/><Relationship Id="rId294" Type="http://schemas.openxmlformats.org/officeDocument/2006/relationships/hyperlink" Target="https://www.airbnb.com/rooms/192505" TargetMode="External"/><Relationship Id="rId179" Type="http://schemas.openxmlformats.org/officeDocument/2006/relationships/hyperlink" Target="https://www.airbnb.com/rooms/16032827" TargetMode="External"/><Relationship Id="rId178" Type="http://schemas.openxmlformats.org/officeDocument/2006/relationships/hyperlink" Target="https://www.airbnb.com/rooms/12973790" TargetMode="External"/><Relationship Id="rId299" Type="http://schemas.openxmlformats.org/officeDocument/2006/relationships/hyperlink" Target="https://www.airbnb.com/rooms/11190914" TargetMode="External"/><Relationship Id="rId177" Type="http://schemas.openxmlformats.org/officeDocument/2006/relationships/hyperlink" Target="https://www.airbnb.com/rooms/18140593" TargetMode="External"/><Relationship Id="rId298" Type="http://schemas.openxmlformats.org/officeDocument/2006/relationships/hyperlink" Target="https://www.airbnb.com/rooms/17383390" TargetMode="External"/><Relationship Id="rId198" Type="http://schemas.openxmlformats.org/officeDocument/2006/relationships/hyperlink" Target="https://www.airbnb.com/rooms/11640448" TargetMode="External"/><Relationship Id="rId197" Type="http://schemas.openxmlformats.org/officeDocument/2006/relationships/hyperlink" Target="https://www.airbnb.com/rooms/23566634" TargetMode="External"/><Relationship Id="rId196" Type="http://schemas.openxmlformats.org/officeDocument/2006/relationships/hyperlink" Target="https://www.airbnb.com/rooms/9698631" TargetMode="External"/><Relationship Id="rId195" Type="http://schemas.openxmlformats.org/officeDocument/2006/relationships/hyperlink" Target="https://www.airbnb.com/rooms/172917" TargetMode="External"/><Relationship Id="rId199" Type="http://schemas.openxmlformats.org/officeDocument/2006/relationships/hyperlink" Target="https://www.airbnb.com/rooms/19364079" TargetMode="External"/><Relationship Id="rId150" Type="http://schemas.openxmlformats.org/officeDocument/2006/relationships/hyperlink" Target="https://www.airbnb.com/rooms/137602" TargetMode="External"/><Relationship Id="rId271" Type="http://schemas.openxmlformats.org/officeDocument/2006/relationships/hyperlink" Target="https://www.airbnb.com/rooms/22586999" TargetMode="External"/><Relationship Id="rId392" Type="http://schemas.openxmlformats.org/officeDocument/2006/relationships/hyperlink" Target="https://www.airbnb.com/rooms/5597793" TargetMode="External"/><Relationship Id="rId270" Type="http://schemas.openxmlformats.org/officeDocument/2006/relationships/hyperlink" Target="https://www.airbnb.com/rooms/18506298" TargetMode="External"/><Relationship Id="rId391" Type="http://schemas.openxmlformats.org/officeDocument/2006/relationships/hyperlink" Target="https://www.airbnb.com/rooms/12350280" TargetMode="External"/><Relationship Id="rId390" Type="http://schemas.openxmlformats.org/officeDocument/2006/relationships/hyperlink" Target="https://www.airbnb.com/rooms/5606473" TargetMode="External"/><Relationship Id="rId1" Type="http://schemas.openxmlformats.org/officeDocument/2006/relationships/hyperlink" Target="https://www.airbnb.com/rooms/6629005" TargetMode="External"/><Relationship Id="rId2" Type="http://schemas.openxmlformats.org/officeDocument/2006/relationships/hyperlink" Target="https://www.airbnb.com/rooms/22679214" TargetMode="External"/><Relationship Id="rId3" Type="http://schemas.openxmlformats.org/officeDocument/2006/relationships/hyperlink" Target="https://www.airbnb.com/rooms/2431772" TargetMode="External"/><Relationship Id="rId149" Type="http://schemas.openxmlformats.org/officeDocument/2006/relationships/hyperlink" Target="https://www.airbnb.com/rooms/17008608" TargetMode="External"/><Relationship Id="rId4" Type="http://schemas.openxmlformats.org/officeDocument/2006/relationships/hyperlink" Target="https://www.airbnb.com/rooms/5048917" TargetMode="External"/><Relationship Id="rId148" Type="http://schemas.openxmlformats.org/officeDocument/2006/relationships/hyperlink" Target="https://www.airbnb.com/rooms/1754734" TargetMode="External"/><Relationship Id="rId269" Type="http://schemas.openxmlformats.org/officeDocument/2006/relationships/hyperlink" Target="https://www.airbnb.com/rooms/21789001" TargetMode="External"/><Relationship Id="rId9" Type="http://schemas.openxmlformats.org/officeDocument/2006/relationships/hyperlink" Target="https://www.airbnb.com/rooms/20014400" TargetMode="External"/><Relationship Id="rId143" Type="http://schemas.openxmlformats.org/officeDocument/2006/relationships/hyperlink" Target="https://www.airbnb.com/rooms/13142180" TargetMode="External"/><Relationship Id="rId264" Type="http://schemas.openxmlformats.org/officeDocument/2006/relationships/hyperlink" Target="https://www.airbnb.com/rooms/20415441" TargetMode="External"/><Relationship Id="rId385" Type="http://schemas.openxmlformats.org/officeDocument/2006/relationships/hyperlink" Target="https://www.airbnb.com/rooms/4777140" TargetMode="External"/><Relationship Id="rId142" Type="http://schemas.openxmlformats.org/officeDocument/2006/relationships/hyperlink" Target="https://www.airbnb.com/rooms/24676791" TargetMode="External"/><Relationship Id="rId263" Type="http://schemas.openxmlformats.org/officeDocument/2006/relationships/hyperlink" Target="https://www.airbnb.com/rooms/2044949" TargetMode="External"/><Relationship Id="rId384" Type="http://schemas.openxmlformats.org/officeDocument/2006/relationships/hyperlink" Target="https://www.airbnb.com/rooms/4537332" TargetMode="External"/><Relationship Id="rId141" Type="http://schemas.openxmlformats.org/officeDocument/2006/relationships/hyperlink" Target="https://www.airbnb.com/rooms/3050658" TargetMode="External"/><Relationship Id="rId262" Type="http://schemas.openxmlformats.org/officeDocument/2006/relationships/hyperlink" Target="https://www.airbnb.com/rooms/17381315" TargetMode="External"/><Relationship Id="rId383" Type="http://schemas.openxmlformats.org/officeDocument/2006/relationships/hyperlink" Target="https://www.airbnb.com/rooms/6223609" TargetMode="External"/><Relationship Id="rId140" Type="http://schemas.openxmlformats.org/officeDocument/2006/relationships/hyperlink" Target="https://www.airbnb.com/rooms/19310996" TargetMode="External"/><Relationship Id="rId261" Type="http://schemas.openxmlformats.org/officeDocument/2006/relationships/hyperlink" Target="https://www.airbnb.com/rooms/12367560" TargetMode="External"/><Relationship Id="rId382" Type="http://schemas.openxmlformats.org/officeDocument/2006/relationships/hyperlink" Target="https://www.airbnb.com/rooms/5201454" TargetMode="External"/><Relationship Id="rId5" Type="http://schemas.openxmlformats.org/officeDocument/2006/relationships/hyperlink" Target="https://www.airbnb.com/rooms/10624178" TargetMode="External"/><Relationship Id="rId147" Type="http://schemas.openxmlformats.org/officeDocument/2006/relationships/hyperlink" Target="https://www.airbnb.com/rooms/11890736" TargetMode="External"/><Relationship Id="rId268" Type="http://schemas.openxmlformats.org/officeDocument/2006/relationships/hyperlink" Target="https://www.airbnb.com/rooms/26838783" TargetMode="External"/><Relationship Id="rId389" Type="http://schemas.openxmlformats.org/officeDocument/2006/relationships/hyperlink" Target="https://www.airbnb.com/rooms/7997816" TargetMode="External"/><Relationship Id="rId6" Type="http://schemas.openxmlformats.org/officeDocument/2006/relationships/hyperlink" Target="https://www.airbnb.com/rooms/7732748" TargetMode="External"/><Relationship Id="rId146" Type="http://schemas.openxmlformats.org/officeDocument/2006/relationships/hyperlink" Target="https://www.airbnb.com/rooms/3847405" TargetMode="External"/><Relationship Id="rId267" Type="http://schemas.openxmlformats.org/officeDocument/2006/relationships/hyperlink" Target="https://www.airbnb.com/rooms/21698506" TargetMode="External"/><Relationship Id="rId388" Type="http://schemas.openxmlformats.org/officeDocument/2006/relationships/hyperlink" Target="https://www.airbnb.com/rooms/6747568" TargetMode="External"/><Relationship Id="rId7" Type="http://schemas.openxmlformats.org/officeDocument/2006/relationships/hyperlink" Target="https://www.airbnb.com/rooms/26275806" TargetMode="External"/><Relationship Id="rId145" Type="http://schemas.openxmlformats.org/officeDocument/2006/relationships/hyperlink" Target="https://www.airbnb.com/rooms/24183886" TargetMode="External"/><Relationship Id="rId266" Type="http://schemas.openxmlformats.org/officeDocument/2006/relationships/hyperlink" Target="https://www.airbnb.com/rooms/23189746" TargetMode="External"/><Relationship Id="rId387" Type="http://schemas.openxmlformats.org/officeDocument/2006/relationships/hyperlink" Target="https://www.airbnb.com/rooms/6378125" TargetMode="External"/><Relationship Id="rId8" Type="http://schemas.openxmlformats.org/officeDocument/2006/relationships/hyperlink" Target="https://www.airbnb.com/rooms/9506622" TargetMode="External"/><Relationship Id="rId144" Type="http://schemas.openxmlformats.org/officeDocument/2006/relationships/hyperlink" Target="https://www.airbnb.com/rooms/22854916" TargetMode="External"/><Relationship Id="rId265" Type="http://schemas.openxmlformats.org/officeDocument/2006/relationships/hyperlink" Target="https://www.airbnb.com/rooms/24117198" TargetMode="External"/><Relationship Id="rId386" Type="http://schemas.openxmlformats.org/officeDocument/2006/relationships/hyperlink" Target="https://www.airbnb.com/rooms/5434459" TargetMode="External"/><Relationship Id="rId260" Type="http://schemas.openxmlformats.org/officeDocument/2006/relationships/hyperlink" Target="https://www.airbnb.com/rooms/18159536" TargetMode="External"/><Relationship Id="rId381" Type="http://schemas.openxmlformats.org/officeDocument/2006/relationships/hyperlink" Target="https://www.airbnb.com/rooms/19716237" TargetMode="External"/><Relationship Id="rId380" Type="http://schemas.openxmlformats.org/officeDocument/2006/relationships/hyperlink" Target="https://www.airbnb.com/rooms/12436741" TargetMode="External"/><Relationship Id="rId139" Type="http://schemas.openxmlformats.org/officeDocument/2006/relationships/hyperlink" Target="https://www.airbnb.com/rooms/15973953" TargetMode="External"/><Relationship Id="rId138" Type="http://schemas.openxmlformats.org/officeDocument/2006/relationships/hyperlink" Target="https://www.airbnb.com/rooms/21440500" TargetMode="External"/><Relationship Id="rId259" Type="http://schemas.openxmlformats.org/officeDocument/2006/relationships/hyperlink" Target="https://www.airbnb.com/rooms/2215648" TargetMode="External"/><Relationship Id="rId137" Type="http://schemas.openxmlformats.org/officeDocument/2006/relationships/hyperlink" Target="https://www.airbnb.com/rooms/8568443" TargetMode="External"/><Relationship Id="rId258" Type="http://schemas.openxmlformats.org/officeDocument/2006/relationships/hyperlink" Target="https://www.airbnb.com/rooms/17509155" TargetMode="External"/><Relationship Id="rId379" Type="http://schemas.openxmlformats.org/officeDocument/2006/relationships/hyperlink" Target="https://www.airbnb.com/rooms/26807059" TargetMode="External"/><Relationship Id="rId132" Type="http://schemas.openxmlformats.org/officeDocument/2006/relationships/hyperlink" Target="https://www.airbnb.com/rooms/11412539" TargetMode="External"/><Relationship Id="rId253" Type="http://schemas.openxmlformats.org/officeDocument/2006/relationships/hyperlink" Target="https://www.airbnb.com/rooms/13061503" TargetMode="External"/><Relationship Id="rId374" Type="http://schemas.openxmlformats.org/officeDocument/2006/relationships/hyperlink" Target="https://www.airbnb.com/rooms/14022539" TargetMode="External"/><Relationship Id="rId495" Type="http://schemas.openxmlformats.org/officeDocument/2006/relationships/hyperlink" Target="https://www.airbnb.com/rooms/23858021" TargetMode="External"/><Relationship Id="rId131" Type="http://schemas.openxmlformats.org/officeDocument/2006/relationships/hyperlink" Target="https://www.airbnb.com/rooms/22011059" TargetMode="External"/><Relationship Id="rId252" Type="http://schemas.openxmlformats.org/officeDocument/2006/relationships/hyperlink" Target="https://www.airbnb.com/rooms/21765022" TargetMode="External"/><Relationship Id="rId373" Type="http://schemas.openxmlformats.org/officeDocument/2006/relationships/hyperlink" Target="https://www.airbnb.com/rooms/13655042" TargetMode="External"/><Relationship Id="rId494" Type="http://schemas.openxmlformats.org/officeDocument/2006/relationships/hyperlink" Target="https://www.airbnb.com/rooms/23407063" TargetMode="External"/><Relationship Id="rId130" Type="http://schemas.openxmlformats.org/officeDocument/2006/relationships/hyperlink" Target="https://www.airbnb.com/rooms/18734906" TargetMode="External"/><Relationship Id="rId251" Type="http://schemas.openxmlformats.org/officeDocument/2006/relationships/hyperlink" Target="https://www.airbnb.com/rooms/23204544" TargetMode="External"/><Relationship Id="rId372" Type="http://schemas.openxmlformats.org/officeDocument/2006/relationships/hyperlink" Target="https://www.airbnb.com/rooms/13651792" TargetMode="External"/><Relationship Id="rId493" Type="http://schemas.openxmlformats.org/officeDocument/2006/relationships/hyperlink" Target="https://www.airbnb.com/rooms/21232563" TargetMode="External"/><Relationship Id="rId250" Type="http://schemas.openxmlformats.org/officeDocument/2006/relationships/hyperlink" Target="https://www.airbnb.com/rooms/21026548" TargetMode="External"/><Relationship Id="rId371" Type="http://schemas.openxmlformats.org/officeDocument/2006/relationships/hyperlink" Target="https://www.airbnb.com/rooms/13651273" TargetMode="External"/><Relationship Id="rId492" Type="http://schemas.openxmlformats.org/officeDocument/2006/relationships/hyperlink" Target="https://www.airbnb.com/rooms/21312272" TargetMode="External"/><Relationship Id="rId136" Type="http://schemas.openxmlformats.org/officeDocument/2006/relationships/hyperlink" Target="https://www.airbnb.com/rooms/29000584" TargetMode="External"/><Relationship Id="rId257" Type="http://schemas.openxmlformats.org/officeDocument/2006/relationships/hyperlink" Target="https://www.airbnb.com/rooms/9877959" TargetMode="External"/><Relationship Id="rId378" Type="http://schemas.openxmlformats.org/officeDocument/2006/relationships/hyperlink" Target="https://www.airbnb.com/rooms/19778899" TargetMode="External"/><Relationship Id="rId499" Type="http://schemas.openxmlformats.org/officeDocument/2006/relationships/hyperlink" Target="https://www.airbnb.com/rooms/5796419" TargetMode="External"/><Relationship Id="rId135" Type="http://schemas.openxmlformats.org/officeDocument/2006/relationships/hyperlink" Target="https://www.airbnb.com/rooms/21334223" TargetMode="External"/><Relationship Id="rId256" Type="http://schemas.openxmlformats.org/officeDocument/2006/relationships/hyperlink" Target="https://www.airbnb.com/rooms/20484139" TargetMode="External"/><Relationship Id="rId377" Type="http://schemas.openxmlformats.org/officeDocument/2006/relationships/hyperlink" Target="https://www.airbnb.com/rooms/18039471" TargetMode="External"/><Relationship Id="rId498" Type="http://schemas.openxmlformats.org/officeDocument/2006/relationships/hyperlink" Target="https://www.airbnb.com/rooms/5581578" TargetMode="External"/><Relationship Id="rId134" Type="http://schemas.openxmlformats.org/officeDocument/2006/relationships/hyperlink" Target="https://www.airbnb.com/rooms/5406160" TargetMode="External"/><Relationship Id="rId255" Type="http://schemas.openxmlformats.org/officeDocument/2006/relationships/hyperlink" Target="https://www.airbnb.com/rooms/194227" TargetMode="External"/><Relationship Id="rId376" Type="http://schemas.openxmlformats.org/officeDocument/2006/relationships/hyperlink" Target="https://www.airbnb.com/rooms/14065462" TargetMode="External"/><Relationship Id="rId497" Type="http://schemas.openxmlformats.org/officeDocument/2006/relationships/hyperlink" Target="https://www.airbnb.com/rooms/3709305" TargetMode="External"/><Relationship Id="rId133" Type="http://schemas.openxmlformats.org/officeDocument/2006/relationships/hyperlink" Target="https://www.airbnb.com/rooms/19468709" TargetMode="External"/><Relationship Id="rId254" Type="http://schemas.openxmlformats.org/officeDocument/2006/relationships/hyperlink" Target="https://www.airbnb.com/rooms/4902174" TargetMode="External"/><Relationship Id="rId375" Type="http://schemas.openxmlformats.org/officeDocument/2006/relationships/hyperlink" Target="https://www.airbnb.com/rooms/14023841" TargetMode="External"/><Relationship Id="rId496" Type="http://schemas.openxmlformats.org/officeDocument/2006/relationships/hyperlink" Target="https://www.airbnb.com/rooms/3330875" TargetMode="External"/><Relationship Id="rId172" Type="http://schemas.openxmlformats.org/officeDocument/2006/relationships/hyperlink" Target="https://www.airbnb.com/rooms/29828917" TargetMode="External"/><Relationship Id="rId293" Type="http://schemas.openxmlformats.org/officeDocument/2006/relationships/hyperlink" Target="https://www.airbnb.com/rooms/147140" TargetMode="External"/><Relationship Id="rId171" Type="http://schemas.openxmlformats.org/officeDocument/2006/relationships/hyperlink" Target="https://www.airbnb.com/rooms/19283927" TargetMode="External"/><Relationship Id="rId292" Type="http://schemas.openxmlformats.org/officeDocument/2006/relationships/hyperlink" Target="https://www.airbnb.com/rooms/13641308" TargetMode="External"/><Relationship Id="rId170" Type="http://schemas.openxmlformats.org/officeDocument/2006/relationships/hyperlink" Target="https://www.airbnb.com/rooms/5311851" TargetMode="External"/><Relationship Id="rId291" Type="http://schemas.openxmlformats.org/officeDocument/2006/relationships/hyperlink" Target="https://www.airbnb.com/rooms/27751986" TargetMode="External"/><Relationship Id="rId290" Type="http://schemas.openxmlformats.org/officeDocument/2006/relationships/hyperlink" Target="https://www.airbnb.com/rooms/16535088" TargetMode="External"/><Relationship Id="rId165" Type="http://schemas.openxmlformats.org/officeDocument/2006/relationships/hyperlink" Target="https://www.airbnb.com/rooms/20400331" TargetMode="External"/><Relationship Id="rId286" Type="http://schemas.openxmlformats.org/officeDocument/2006/relationships/hyperlink" Target="https://www.airbnb.com/rooms/12954829" TargetMode="External"/><Relationship Id="rId164" Type="http://schemas.openxmlformats.org/officeDocument/2006/relationships/hyperlink" Target="https://www.airbnb.com/rooms/23634628" TargetMode="External"/><Relationship Id="rId285" Type="http://schemas.openxmlformats.org/officeDocument/2006/relationships/hyperlink" Target="https://www.airbnb.com/rooms/5050939" TargetMode="External"/><Relationship Id="rId163" Type="http://schemas.openxmlformats.org/officeDocument/2006/relationships/hyperlink" Target="https://www.airbnb.com/rooms/22463000" TargetMode="External"/><Relationship Id="rId284" Type="http://schemas.openxmlformats.org/officeDocument/2006/relationships/hyperlink" Target="https://www.airbnb.com/rooms/12188148" TargetMode="External"/><Relationship Id="rId162" Type="http://schemas.openxmlformats.org/officeDocument/2006/relationships/hyperlink" Target="https://www.airbnb.com/rooms/50006" TargetMode="External"/><Relationship Id="rId283" Type="http://schemas.openxmlformats.org/officeDocument/2006/relationships/hyperlink" Target="https://www.airbnb.com/rooms/20480676" TargetMode="External"/><Relationship Id="rId169" Type="http://schemas.openxmlformats.org/officeDocument/2006/relationships/hyperlink" Target="https://www.airbnb.com/rooms/11284092" TargetMode="External"/><Relationship Id="rId168" Type="http://schemas.openxmlformats.org/officeDocument/2006/relationships/hyperlink" Target="https://www.airbnb.com/rooms/22009529" TargetMode="External"/><Relationship Id="rId289" Type="http://schemas.openxmlformats.org/officeDocument/2006/relationships/hyperlink" Target="https://www.airbnb.com/rooms/12570847" TargetMode="External"/><Relationship Id="rId167" Type="http://schemas.openxmlformats.org/officeDocument/2006/relationships/hyperlink" Target="https://www.airbnb.com/rooms/25180723" TargetMode="External"/><Relationship Id="rId288" Type="http://schemas.openxmlformats.org/officeDocument/2006/relationships/hyperlink" Target="https://www.airbnb.com/rooms/23298860" TargetMode="External"/><Relationship Id="rId166" Type="http://schemas.openxmlformats.org/officeDocument/2006/relationships/hyperlink" Target="https://www.airbnb.com/rooms/21003320" TargetMode="External"/><Relationship Id="rId287" Type="http://schemas.openxmlformats.org/officeDocument/2006/relationships/hyperlink" Target="https://www.airbnb.com/rooms/20651868" TargetMode="External"/><Relationship Id="rId161" Type="http://schemas.openxmlformats.org/officeDocument/2006/relationships/hyperlink" Target="https://www.airbnb.com/rooms/20182582" TargetMode="External"/><Relationship Id="rId282" Type="http://schemas.openxmlformats.org/officeDocument/2006/relationships/hyperlink" Target="https://www.airbnb.com/rooms/22679598" TargetMode="External"/><Relationship Id="rId160" Type="http://schemas.openxmlformats.org/officeDocument/2006/relationships/hyperlink" Target="https://www.airbnb.com/rooms/210833" TargetMode="External"/><Relationship Id="rId281" Type="http://schemas.openxmlformats.org/officeDocument/2006/relationships/hyperlink" Target="https://www.airbnb.com/rooms/27168972" TargetMode="External"/><Relationship Id="rId280" Type="http://schemas.openxmlformats.org/officeDocument/2006/relationships/hyperlink" Target="https://www.airbnb.com/rooms/13393867" TargetMode="External"/><Relationship Id="rId159" Type="http://schemas.openxmlformats.org/officeDocument/2006/relationships/hyperlink" Target="https://www.airbnb.com/rooms/20919696" TargetMode="External"/><Relationship Id="rId154" Type="http://schemas.openxmlformats.org/officeDocument/2006/relationships/hyperlink" Target="https://www.airbnb.com/rooms/15541665" TargetMode="External"/><Relationship Id="rId275" Type="http://schemas.openxmlformats.org/officeDocument/2006/relationships/hyperlink" Target="https://www.airbnb.com/rooms/11472197" TargetMode="External"/><Relationship Id="rId396" Type="http://schemas.openxmlformats.org/officeDocument/2006/relationships/hyperlink" Target="https://www.airbnb.com/rooms/17779795" TargetMode="External"/><Relationship Id="rId153" Type="http://schemas.openxmlformats.org/officeDocument/2006/relationships/hyperlink" Target="https://www.airbnb.com/rooms/2373716" TargetMode="External"/><Relationship Id="rId274" Type="http://schemas.openxmlformats.org/officeDocument/2006/relationships/hyperlink" Target="https://www.airbnb.com/rooms/27856008" TargetMode="External"/><Relationship Id="rId395" Type="http://schemas.openxmlformats.org/officeDocument/2006/relationships/hyperlink" Target="https://www.airbnb.com/rooms/11654866" TargetMode="External"/><Relationship Id="rId152" Type="http://schemas.openxmlformats.org/officeDocument/2006/relationships/hyperlink" Target="https://www.airbnb.com/rooms/3238608" TargetMode="External"/><Relationship Id="rId273" Type="http://schemas.openxmlformats.org/officeDocument/2006/relationships/hyperlink" Target="https://www.airbnb.com/rooms/3889184" TargetMode="External"/><Relationship Id="rId394" Type="http://schemas.openxmlformats.org/officeDocument/2006/relationships/hyperlink" Target="https://www.airbnb.com/rooms/11371001" TargetMode="External"/><Relationship Id="rId151" Type="http://schemas.openxmlformats.org/officeDocument/2006/relationships/hyperlink" Target="https://www.airbnb.com/rooms/4732934" TargetMode="External"/><Relationship Id="rId272" Type="http://schemas.openxmlformats.org/officeDocument/2006/relationships/hyperlink" Target="https://www.airbnb.com/rooms/3692946" TargetMode="External"/><Relationship Id="rId393" Type="http://schemas.openxmlformats.org/officeDocument/2006/relationships/hyperlink" Target="https://www.airbnb.com/rooms/7965178" TargetMode="External"/><Relationship Id="rId158" Type="http://schemas.openxmlformats.org/officeDocument/2006/relationships/hyperlink" Target="https://www.airbnb.com/rooms/3666988" TargetMode="External"/><Relationship Id="rId279" Type="http://schemas.openxmlformats.org/officeDocument/2006/relationships/hyperlink" Target="https://www.airbnb.com/rooms/19659453" TargetMode="External"/><Relationship Id="rId157" Type="http://schemas.openxmlformats.org/officeDocument/2006/relationships/hyperlink" Target="https://www.airbnb.com/rooms/21311169" TargetMode="External"/><Relationship Id="rId278" Type="http://schemas.openxmlformats.org/officeDocument/2006/relationships/hyperlink" Target="https://www.airbnb.com/rooms/10625397" TargetMode="External"/><Relationship Id="rId399" Type="http://schemas.openxmlformats.org/officeDocument/2006/relationships/hyperlink" Target="https://www.airbnb.com/rooms/17591776" TargetMode="External"/><Relationship Id="rId156" Type="http://schemas.openxmlformats.org/officeDocument/2006/relationships/hyperlink" Target="https://www.airbnb.com/rooms/7109681" TargetMode="External"/><Relationship Id="rId277" Type="http://schemas.openxmlformats.org/officeDocument/2006/relationships/hyperlink" Target="https://www.airbnb.com/rooms/20769967" TargetMode="External"/><Relationship Id="rId398" Type="http://schemas.openxmlformats.org/officeDocument/2006/relationships/hyperlink" Target="https://www.airbnb.com/rooms/11203116" TargetMode="External"/><Relationship Id="rId155" Type="http://schemas.openxmlformats.org/officeDocument/2006/relationships/hyperlink" Target="https://www.airbnb.com/rooms/15008309" TargetMode="External"/><Relationship Id="rId276" Type="http://schemas.openxmlformats.org/officeDocument/2006/relationships/hyperlink" Target="https://www.airbnb.com/rooms/19805706" TargetMode="External"/><Relationship Id="rId397" Type="http://schemas.openxmlformats.org/officeDocument/2006/relationships/hyperlink" Target="https://www.airbnb.com/rooms/21332427" TargetMode="External"/><Relationship Id="rId40" Type="http://schemas.openxmlformats.org/officeDocument/2006/relationships/hyperlink" Target="https://www.airbnb.com/rooms/21697647" TargetMode="External"/><Relationship Id="rId42" Type="http://schemas.openxmlformats.org/officeDocument/2006/relationships/hyperlink" Target="https://www.airbnb.com/rooms/2755158" TargetMode="External"/><Relationship Id="rId41" Type="http://schemas.openxmlformats.org/officeDocument/2006/relationships/hyperlink" Target="https://www.airbnb.com/rooms/22379401" TargetMode="External"/><Relationship Id="rId44" Type="http://schemas.openxmlformats.org/officeDocument/2006/relationships/hyperlink" Target="https://www.airbnb.com/rooms/9973200" TargetMode="External"/><Relationship Id="rId43" Type="http://schemas.openxmlformats.org/officeDocument/2006/relationships/hyperlink" Target="https://www.airbnb.com/rooms/8596601" TargetMode="External"/><Relationship Id="rId46" Type="http://schemas.openxmlformats.org/officeDocument/2006/relationships/hyperlink" Target="https://www.airbnb.com/rooms/5385993" TargetMode="External"/><Relationship Id="rId45" Type="http://schemas.openxmlformats.org/officeDocument/2006/relationships/hyperlink" Target="https://www.airbnb.com/rooms/18776892" TargetMode="External"/><Relationship Id="rId509" Type="http://schemas.openxmlformats.org/officeDocument/2006/relationships/hyperlink" Target="https://www.airbnb.com/rooms/9044487" TargetMode="External"/><Relationship Id="rId508" Type="http://schemas.openxmlformats.org/officeDocument/2006/relationships/hyperlink" Target="https://www.airbnb.com/rooms/8799049" TargetMode="External"/><Relationship Id="rId503" Type="http://schemas.openxmlformats.org/officeDocument/2006/relationships/hyperlink" Target="https://www.airbnb.com/rooms/8005325" TargetMode="External"/><Relationship Id="rId502" Type="http://schemas.openxmlformats.org/officeDocument/2006/relationships/hyperlink" Target="https://www.airbnb.com/rooms/7900668" TargetMode="External"/><Relationship Id="rId501" Type="http://schemas.openxmlformats.org/officeDocument/2006/relationships/hyperlink" Target="https://www.airbnb.com/rooms/6722442" TargetMode="External"/><Relationship Id="rId500" Type="http://schemas.openxmlformats.org/officeDocument/2006/relationships/hyperlink" Target="https://www.airbnb.com/rooms/5857872" TargetMode="External"/><Relationship Id="rId507" Type="http://schemas.openxmlformats.org/officeDocument/2006/relationships/hyperlink" Target="https://www.airbnb.com/rooms/8763124" TargetMode="External"/><Relationship Id="rId506" Type="http://schemas.openxmlformats.org/officeDocument/2006/relationships/hyperlink" Target="https://www.airbnb.com/rooms/8407531" TargetMode="External"/><Relationship Id="rId505" Type="http://schemas.openxmlformats.org/officeDocument/2006/relationships/hyperlink" Target="https://www.airbnb.com/rooms/8240267" TargetMode="External"/><Relationship Id="rId504" Type="http://schemas.openxmlformats.org/officeDocument/2006/relationships/hyperlink" Target="https://www.airbnb.com/rooms/8065879" TargetMode="External"/><Relationship Id="rId48" Type="http://schemas.openxmlformats.org/officeDocument/2006/relationships/hyperlink" Target="https://www.airbnb.com/rooms/19303828" TargetMode="External"/><Relationship Id="rId47" Type="http://schemas.openxmlformats.org/officeDocument/2006/relationships/hyperlink" Target="https://www.airbnb.com/rooms/17492179" TargetMode="External"/><Relationship Id="rId49" Type="http://schemas.openxmlformats.org/officeDocument/2006/relationships/hyperlink" Target="https://www.airbnb.com/rooms/5394508" TargetMode="External"/><Relationship Id="rId31" Type="http://schemas.openxmlformats.org/officeDocument/2006/relationships/hyperlink" Target="https://www.airbnb.com/rooms/9443000" TargetMode="External"/><Relationship Id="rId30" Type="http://schemas.openxmlformats.org/officeDocument/2006/relationships/hyperlink" Target="https://www.airbnb.com/rooms/8538084" TargetMode="External"/><Relationship Id="rId33" Type="http://schemas.openxmlformats.org/officeDocument/2006/relationships/hyperlink" Target="https://www.airbnb.com/rooms/13583937" TargetMode="External"/><Relationship Id="rId32" Type="http://schemas.openxmlformats.org/officeDocument/2006/relationships/hyperlink" Target="https://www.airbnb.com/rooms/12977577" TargetMode="External"/><Relationship Id="rId35" Type="http://schemas.openxmlformats.org/officeDocument/2006/relationships/hyperlink" Target="https://www.airbnb.com/rooms/15542607" TargetMode="External"/><Relationship Id="rId34" Type="http://schemas.openxmlformats.org/officeDocument/2006/relationships/hyperlink" Target="https://www.airbnb.com/rooms/13597847" TargetMode="External"/><Relationship Id="rId37" Type="http://schemas.openxmlformats.org/officeDocument/2006/relationships/hyperlink" Target="https://www.airbnb.com/rooms/19313035" TargetMode="External"/><Relationship Id="rId36" Type="http://schemas.openxmlformats.org/officeDocument/2006/relationships/hyperlink" Target="https://www.airbnb.com/rooms/16241453" TargetMode="External"/><Relationship Id="rId39" Type="http://schemas.openxmlformats.org/officeDocument/2006/relationships/hyperlink" Target="https://www.airbnb.com/rooms/21596377" TargetMode="External"/><Relationship Id="rId38" Type="http://schemas.openxmlformats.org/officeDocument/2006/relationships/hyperlink" Target="https://www.airbnb.com/rooms/19829852" TargetMode="External"/><Relationship Id="rId20" Type="http://schemas.openxmlformats.org/officeDocument/2006/relationships/hyperlink" Target="https://www.airbnb.com/rooms/31565768" TargetMode="External"/><Relationship Id="rId22" Type="http://schemas.openxmlformats.org/officeDocument/2006/relationships/hyperlink" Target="https://www.airbnb.com/rooms/30541201" TargetMode="External"/><Relationship Id="rId21" Type="http://schemas.openxmlformats.org/officeDocument/2006/relationships/hyperlink" Target="https://www.airbnb.com/rooms/20581887" TargetMode="External"/><Relationship Id="rId24" Type="http://schemas.openxmlformats.org/officeDocument/2006/relationships/hyperlink" Target="https://www.airbnb.com/rooms/13436396" TargetMode="External"/><Relationship Id="rId23" Type="http://schemas.openxmlformats.org/officeDocument/2006/relationships/hyperlink" Target="https://www.airbnb.com/rooms/13556938" TargetMode="External"/><Relationship Id="rId409" Type="http://schemas.openxmlformats.org/officeDocument/2006/relationships/hyperlink" Target="https://www.airbnb.com/rooms/17343622" TargetMode="External"/><Relationship Id="rId404" Type="http://schemas.openxmlformats.org/officeDocument/2006/relationships/hyperlink" Target="https://www.airbnb.com/rooms/21380410" TargetMode="External"/><Relationship Id="rId525" Type="http://schemas.openxmlformats.org/officeDocument/2006/relationships/hyperlink" Target="https://www.airbnb.com/rooms/14935130" TargetMode="External"/><Relationship Id="rId403" Type="http://schemas.openxmlformats.org/officeDocument/2006/relationships/hyperlink" Target="https://www.airbnb.com/rooms/9387718" TargetMode="External"/><Relationship Id="rId524" Type="http://schemas.openxmlformats.org/officeDocument/2006/relationships/hyperlink" Target="https://www.airbnb.com/rooms/14722368" TargetMode="External"/><Relationship Id="rId402" Type="http://schemas.openxmlformats.org/officeDocument/2006/relationships/hyperlink" Target="https://www.airbnb.com/rooms/6569956" TargetMode="External"/><Relationship Id="rId523" Type="http://schemas.openxmlformats.org/officeDocument/2006/relationships/hyperlink" Target="https://www.airbnb.com/rooms/14662246" TargetMode="External"/><Relationship Id="rId401" Type="http://schemas.openxmlformats.org/officeDocument/2006/relationships/hyperlink" Target="https://www.airbnb.com/rooms/6332230" TargetMode="External"/><Relationship Id="rId522" Type="http://schemas.openxmlformats.org/officeDocument/2006/relationships/hyperlink" Target="https://www.airbnb.com/rooms/14088159" TargetMode="External"/><Relationship Id="rId408" Type="http://schemas.openxmlformats.org/officeDocument/2006/relationships/hyperlink" Target="https://www.airbnb.com/rooms/13417244" TargetMode="External"/><Relationship Id="rId529" Type="http://schemas.openxmlformats.org/officeDocument/2006/relationships/hyperlink" Target="https://www.airbnb.com/rooms/15984760" TargetMode="External"/><Relationship Id="rId407" Type="http://schemas.openxmlformats.org/officeDocument/2006/relationships/hyperlink" Target="https://www.airbnb.com/rooms/10590841" TargetMode="External"/><Relationship Id="rId528" Type="http://schemas.openxmlformats.org/officeDocument/2006/relationships/hyperlink" Target="https://www.airbnb.com/rooms/15535946" TargetMode="External"/><Relationship Id="rId406" Type="http://schemas.openxmlformats.org/officeDocument/2006/relationships/hyperlink" Target="https://www.airbnb.com/rooms/6744153" TargetMode="External"/><Relationship Id="rId527" Type="http://schemas.openxmlformats.org/officeDocument/2006/relationships/hyperlink" Target="https://www.airbnb.com/rooms/15361238" TargetMode="External"/><Relationship Id="rId405" Type="http://schemas.openxmlformats.org/officeDocument/2006/relationships/hyperlink" Target="https://www.airbnb.com/rooms/6711443" TargetMode="External"/><Relationship Id="rId526" Type="http://schemas.openxmlformats.org/officeDocument/2006/relationships/hyperlink" Target="https://www.airbnb.com/rooms/15080601" TargetMode="External"/><Relationship Id="rId26" Type="http://schemas.openxmlformats.org/officeDocument/2006/relationships/hyperlink" Target="https://www.airbnb.com/rooms/12965841" TargetMode="External"/><Relationship Id="rId25" Type="http://schemas.openxmlformats.org/officeDocument/2006/relationships/hyperlink" Target="https://www.airbnb.com/rooms/4455332" TargetMode="External"/><Relationship Id="rId28" Type="http://schemas.openxmlformats.org/officeDocument/2006/relationships/hyperlink" Target="https://www.airbnb.com/rooms/8086960" TargetMode="External"/><Relationship Id="rId27" Type="http://schemas.openxmlformats.org/officeDocument/2006/relationships/hyperlink" Target="https://www.airbnb.com/rooms/13342365" TargetMode="External"/><Relationship Id="rId400" Type="http://schemas.openxmlformats.org/officeDocument/2006/relationships/hyperlink" Target="https://www.airbnb.com/rooms/18525733" TargetMode="External"/><Relationship Id="rId521" Type="http://schemas.openxmlformats.org/officeDocument/2006/relationships/hyperlink" Target="https://www.airbnb.com/rooms/13216232" TargetMode="External"/><Relationship Id="rId29" Type="http://schemas.openxmlformats.org/officeDocument/2006/relationships/hyperlink" Target="https://www.airbnb.com/rooms/20363744" TargetMode="External"/><Relationship Id="rId520" Type="http://schemas.openxmlformats.org/officeDocument/2006/relationships/hyperlink" Target="https://www.airbnb.com/rooms/13017929" TargetMode="External"/><Relationship Id="rId11" Type="http://schemas.openxmlformats.org/officeDocument/2006/relationships/hyperlink" Target="https://www.airbnb.com/rooms/14647831" TargetMode="External"/><Relationship Id="rId10" Type="http://schemas.openxmlformats.org/officeDocument/2006/relationships/hyperlink" Target="https://www.airbnb.com/rooms/18139023" TargetMode="External"/><Relationship Id="rId13" Type="http://schemas.openxmlformats.org/officeDocument/2006/relationships/hyperlink" Target="https://www.airbnb.com/rooms/13393890" TargetMode="External"/><Relationship Id="rId12" Type="http://schemas.openxmlformats.org/officeDocument/2006/relationships/hyperlink" Target="https://www.airbnb.com/rooms/20917434" TargetMode="External"/><Relationship Id="rId519" Type="http://schemas.openxmlformats.org/officeDocument/2006/relationships/hyperlink" Target="https://www.airbnb.com/rooms/12431348" TargetMode="External"/><Relationship Id="rId514" Type="http://schemas.openxmlformats.org/officeDocument/2006/relationships/hyperlink" Target="https://www.airbnb.com/rooms/9522910" TargetMode="External"/><Relationship Id="rId513" Type="http://schemas.openxmlformats.org/officeDocument/2006/relationships/hyperlink" Target="https://www.airbnb.com/rooms/9514338" TargetMode="External"/><Relationship Id="rId512" Type="http://schemas.openxmlformats.org/officeDocument/2006/relationships/hyperlink" Target="https://www.airbnb.com/rooms/9489402" TargetMode="External"/><Relationship Id="rId511" Type="http://schemas.openxmlformats.org/officeDocument/2006/relationships/hyperlink" Target="https://www.airbnb.com/rooms/9334210" TargetMode="External"/><Relationship Id="rId518" Type="http://schemas.openxmlformats.org/officeDocument/2006/relationships/hyperlink" Target="https://www.airbnb.com/rooms/12289071" TargetMode="External"/><Relationship Id="rId517" Type="http://schemas.openxmlformats.org/officeDocument/2006/relationships/hyperlink" Target="https://www.airbnb.com/rooms/11142694" TargetMode="External"/><Relationship Id="rId516" Type="http://schemas.openxmlformats.org/officeDocument/2006/relationships/hyperlink" Target="https://www.airbnb.com/rooms/10549074" TargetMode="External"/><Relationship Id="rId515" Type="http://schemas.openxmlformats.org/officeDocument/2006/relationships/hyperlink" Target="https://www.airbnb.com/rooms/9985269" TargetMode="External"/><Relationship Id="rId15" Type="http://schemas.openxmlformats.org/officeDocument/2006/relationships/hyperlink" Target="https://www.airbnb.com/rooms/27734094" TargetMode="External"/><Relationship Id="rId14" Type="http://schemas.openxmlformats.org/officeDocument/2006/relationships/hyperlink" Target="https://www.airbnb.com/rooms/4355718" TargetMode="External"/><Relationship Id="rId17" Type="http://schemas.openxmlformats.org/officeDocument/2006/relationships/hyperlink" Target="https://www.airbnb.com/rooms/31425751" TargetMode="External"/><Relationship Id="rId16" Type="http://schemas.openxmlformats.org/officeDocument/2006/relationships/hyperlink" Target="https://www.airbnb.com/rooms/28832491" TargetMode="External"/><Relationship Id="rId19" Type="http://schemas.openxmlformats.org/officeDocument/2006/relationships/hyperlink" Target="https://www.airbnb.com/rooms/31557455" TargetMode="External"/><Relationship Id="rId510" Type="http://schemas.openxmlformats.org/officeDocument/2006/relationships/hyperlink" Target="https://www.airbnb.com/rooms/9215121" TargetMode="External"/><Relationship Id="rId18" Type="http://schemas.openxmlformats.org/officeDocument/2006/relationships/hyperlink" Target="https://www.airbnb.com/rooms/31509996" TargetMode="External"/><Relationship Id="rId84" Type="http://schemas.openxmlformats.org/officeDocument/2006/relationships/hyperlink" Target="https://www.airbnb.com/rooms/5252947" TargetMode="External"/><Relationship Id="rId83" Type="http://schemas.openxmlformats.org/officeDocument/2006/relationships/hyperlink" Target="https://www.airbnb.com/rooms/16087481" TargetMode="External"/><Relationship Id="rId86" Type="http://schemas.openxmlformats.org/officeDocument/2006/relationships/hyperlink" Target="https://www.airbnb.com/rooms/644892" TargetMode="External"/><Relationship Id="rId85" Type="http://schemas.openxmlformats.org/officeDocument/2006/relationships/hyperlink" Target="https://www.airbnb.com/rooms/30255205" TargetMode="External"/><Relationship Id="rId88" Type="http://schemas.openxmlformats.org/officeDocument/2006/relationships/hyperlink" Target="https://www.airbnb.com/rooms/23915896" TargetMode="External"/><Relationship Id="rId87" Type="http://schemas.openxmlformats.org/officeDocument/2006/relationships/hyperlink" Target="https://www.airbnb.com/rooms/17653174" TargetMode="External"/><Relationship Id="rId89" Type="http://schemas.openxmlformats.org/officeDocument/2006/relationships/hyperlink" Target="https://www.airbnb.com/rooms/19952053" TargetMode="External"/><Relationship Id="rId80" Type="http://schemas.openxmlformats.org/officeDocument/2006/relationships/hyperlink" Target="https://www.airbnb.com/rooms/13330433" TargetMode="External"/><Relationship Id="rId82" Type="http://schemas.openxmlformats.org/officeDocument/2006/relationships/hyperlink" Target="https://www.airbnb.com/rooms/15879493" TargetMode="External"/><Relationship Id="rId81" Type="http://schemas.openxmlformats.org/officeDocument/2006/relationships/hyperlink" Target="https://www.airbnb.com/rooms/15675913" TargetMode="External"/><Relationship Id="rId73" Type="http://schemas.openxmlformats.org/officeDocument/2006/relationships/hyperlink" Target="https://www.airbnb.com/rooms/21799563" TargetMode="External"/><Relationship Id="rId72" Type="http://schemas.openxmlformats.org/officeDocument/2006/relationships/hyperlink" Target="https://www.airbnb.com/rooms/3051708" TargetMode="External"/><Relationship Id="rId75" Type="http://schemas.openxmlformats.org/officeDocument/2006/relationships/hyperlink" Target="https://www.airbnb.com/rooms/8574020" TargetMode="External"/><Relationship Id="rId74" Type="http://schemas.openxmlformats.org/officeDocument/2006/relationships/hyperlink" Target="https://www.airbnb.com/rooms/25168316" TargetMode="External"/><Relationship Id="rId77" Type="http://schemas.openxmlformats.org/officeDocument/2006/relationships/hyperlink" Target="https://www.airbnb.com/rooms/1089393" TargetMode="External"/><Relationship Id="rId76" Type="http://schemas.openxmlformats.org/officeDocument/2006/relationships/hyperlink" Target="https://www.airbnb.com/rooms/983375" TargetMode="External"/><Relationship Id="rId79" Type="http://schemas.openxmlformats.org/officeDocument/2006/relationships/hyperlink" Target="https://www.airbnb.com/rooms/1190056" TargetMode="External"/><Relationship Id="rId78" Type="http://schemas.openxmlformats.org/officeDocument/2006/relationships/hyperlink" Target="https://www.airbnb.com/rooms/11640495" TargetMode="External"/><Relationship Id="rId71" Type="http://schemas.openxmlformats.org/officeDocument/2006/relationships/hyperlink" Target="https://www.airbnb.com/rooms/26452680" TargetMode="External"/><Relationship Id="rId70" Type="http://schemas.openxmlformats.org/officeDocument/2006/relationships/hyperlink" Target="https://www.airbnb.com/rooms/24980019" TargetMode="External"/><Relationship Id="rId62" Type="http://schemas.openxmlformats.org/officeDocument/2006/relationships/hyperlink" Target="https://www.airbnb.com/rooms/8932762" TargetMode="External"/><Relationship Id="rId61" Type="http://schemas.openxmlformats.org/officeDocument/2006/relationships/hyperlink" Target="https://www.airbnb.com/rooms/3152957" TargetMode="External"/><Relationship Id="rId64" Type="http://schemas.openxmlformats.org/officeDocument/2006/relationships/hyperlink" Target="https://www.airbnb.com/rooms/20653003" TargetMode="External"/><Relationship Id="rId63" Type="http://schemas.openxmlformats.org/officeDocument/2006/relationships/hyperlink" Target="https://www.airbnb.com/rooms/17432218" TargetMode="External"/><Relationship Id="rId66" Type="http://schemas.openxmlformats.org/officeDocument/2006/relationships/hyperlink" Target="https://www.airbnb.com/rooms/20960928" TargetMode="External"/><Relationship Id="rId65" Type="http://schemas.openxmlformats.org/officeDocument/2006/relationships/hyperlink" Target="https://www.airbnb.com/rooms/20815316" TargetMode="External"/><Relationship Id="rId68" Type="http://schemas.openxmlformats.org/officeDocument/2006/relationships/hyperlink" Target="https://www.airbnb.com/rooms/21349367" TargetMode="External"/><Relationship Id="rId67" Type="http://schemas.openxmlformats.org/officeDocument/2006/relationships/hyperlink" Target="https://www.airbnb.com/rooms/21215438" TargetMode="External"/><Relationship Id="rId60" Type="http://schemas.openxmlformats.org/officeDocument/2006/relationships/hyperlink" Target="https://www.airbnb.com/rooms/19692390" TargetMode="External"/><Relationship Id="rId69" Type="http://schemas.openxmlformats.org/officeDocument/2006/relationships/hyperlink" Target="https://www.airbnb.com/rooms/22433001" TargetMode="External"/><Relationship Id="rId51" Type="http://schemas.openxmlformats.org/officeDocument/2006/relationships/hyperlink" Target="https://www.airbnb.com/rooms/12112853" TargetMode="External"/><Relationship Id="rId50" Type="http://schemas.openxmlformats.org/officeDocument/2006/relationships/hyperlink" Target="https://www.airbnb.com/rooms/9625698" TargetMode="External"/><Relationship Id="rId53" Type="http://schemas.openxmlformats.org/officeDocument/2006/relationships/hyperlink" Target="https://www.airbnb.com/rooms/16847375" TargetMode="External"/><Relationship Id="rId52" Type="http://schemas.openxmlformats.org/officeDocument/2006/relationships/hyperlink" Target="https://www.airbnb.com/rooms/13821210" TargetMode="External"/><Relationship Id="rId55" Type="http://schemas.openxmlformats.org/officeDocument/2006/relationships/hyperlink" Target="https://www.airbnb.com/rooms/21087893" TargetMode="External"/><Relationship Id="rId54" Type="http://schemas.openxmlformats.org/officeDocument/2006/relationships/hyperlink" Target="https://www.airbnb.com/rooms/19522947" TargetMode="External"/><Relationship Id="rId57" Type="http://schemas.openxmlformats.org/officeDocument/2006/relationships/hyperlink" Target="https://www.airbnb.com/rooms/20660569" TargetMode="External"/><Relationship Id="rId56" Type="http://schemas.openxmlformats.org/officeDocument/2006/relationships/hyperlink" Target="https://www.airbnb.com/rooms/14340339" TargetMode="External"/><Relationship Id="rId59" Type="http://schemas.openxmlformats.org/officeDocument/2006/relationships/hyperlink" Target="https://www.airbnb.com/rooms/19653840" TargetMode="External"/><Relationship Id="rId58" Type="http://schemas.openxmlformats.org/officeDocument/2006/relationships/hyperlink" Target="https://www.airbnb.com/rooms/14931746" TargetMode="External"/><Relationship Id="rId107" Type="http://schemas.openxmlformats.org/officeDocument/2006/relationships/hyperlink" Target="https://www.airbnb.com/rooms/31388226" TargetMode="External"/><Relationship Id="rId228" Type="http://schemas.openxmlformats.org/officeDocument/2006/relationships/hyperlink" Target="https://www.airbnb.com/rooms/21163280" TargetMode="External"/><Relationship Id="rId349" Type="http://schemas.openxmlformats.org/officeDocument/2006/relationships/hyperlink" Target="https://www.airbnb.com/rooms/2687369" TargetMode="External"/><Relationship Id="rId106" Type="http://schemas.openxmlformats.org/officeDocument/2006/relationships/hyperlink" Target="https://www.airbnb.com/rooms/25297365" TargetMode="External"/><Relationship Id="rId227" Type="http://schemas.openxmlformats.org/officeDocument/2006/relationships/hyperlink" Target="https://www.airbnb.com/rooms/13757" TargetMode="External"/><Relationship Id="rId348" Type="http://schemas.openxmlformats.org/officeDocument/2006/relationships/hyperlink" Target="https://www.airbnb.com/rooms/18490436" TargetMode="External"/><Relationship Id="rId469" Type="http://schemas.openxmlformats.org/officeDocument/2006/relationships/hyperlink" Target="https://www.airbnb.com/rooms/15159734" TargetMode="External"/><Relationship Id="rId105" Type="http://schemas.openxmlformats.org/officeDocument/2006/relationships/hyperlink" Target="https://www.airbnb.com/rooms/13811990" TargetMode="External"/><Relationship Id="rId226" Type="http://schemas.openxmlformats.org/officeDocument/2006/relationships/hyperlink" Target="https://www.airbnb.com/rooms/8281657" TargetMode="External"/><Relationship Id="rId347" Type="http://schemas.openxmlformats.org/officeDocument/2006/relationships/hyperlink" Target="https://www.airbnb.com/rooms/2887828" TargetMode="External"/><Relationship Id="rId468" Type="http://schemas.openxmlformats.org/officeDocument/2006/relationships/hyperlink" Target="https://www.airbnb.com/rooms/19428269" TargetMode="External"/><Relationship Id="rId104" Type="http://schemas.openxmlformats.org/officeDocument/2006/relationships/hyperlink" Target="https://www.airbnb.com/rooms/17875047" TargetMode="External"/><Relationship Id="rId225" Type="http://schemas.openxmlformats.org/officeDocument/2006/relationships/hyperlink" Target="https://www.airbnb.com/rooms/20378790" TargetMode="External"/><Relationship Id="rId346" Type="http://schemas.openxmlformats.org/officeDocument/2006/relationships/hyperlink" Target="https://www.airbnb.com/rooms/18132228" TargetMode="External"/><Relationship Id="rId467" Type="http://schemas.openxmlformats.org/officeDocument/2006/relationships/hyperlink" Target="https://www.airbnb.com/rooms/14664694" TargetMode="External"/><Relationship Id="rId109" Type="http://schemas.openxmlformats.org/officeDocument/2006/relationships/hyperlink" Target="https://www.airbnb.com/rooms/13432035" TargetMode="External"/><Relationship Id="rId108" Type="http://schemas.openxmlformats.org/officeDocument/2006/relationships/hyperlink" Target="https://www.airbnb.com/rooms/15269410" TargetMode="External"/><Relationship Id="rId229" Type="http://schemas.openxmlformats.org/officeDocument/2006/relationships/hyperlink" Target="https://www.airbnb.com/rooms/8007546" TargetMode="External"/><Relationship Id="rId220" Type="http://schemas.openxmlformats.org/officeDocument/2006/relationships/hyperlink" Target="https://www.airbnb.com/rooms/18999513" TargetMode="External"/><Relationship Id="rId341" Type="http://schemas.openxmlformats.org/officeDocument/2006/relationships/hyperlink" Target="https://www.airbnb.com/rooms/2411447" TargetMode="External"/><Relationship Id="rId462" Type="http://schemas.openxmlformats.org/officeDocument/2006/relationships/hyperlink" Target="https://www.airbnb.com/rooms/13825734" TargetMode="External"/><Relationship Id="rId583" Type="http://schemas.openxmlformats.org/officeDocument/2006/relationships/hyperlink" Target="https://www.airbnb.com/rooms/17779066" TargetMode="External"/><Relationship Id="rId340" Type="http://schemas.openxmlformats.org/officeDocument/2006/relationships/hyperlink" Target="https://www.airbnb.com/rooms/9729912" TargetMode="External"/><Relationship Id="rId461" Type="http://schemas.openxmlformats.org/officeDocument/2006/relationships/hyperlink" Target="https://www.airbnb.com/rooms/17497008" TargetMode="External"/><Relationship Id="rId582" Type="http://schemas.openxmlformats.org/officeDocument/2006/relationships/hyperlink" Target="https://www.airbnb.com/rooms/17434896" TargetMode="External"/><Relationship Id="rId460" Type="http://schemas.openxmlformats.org/officeDocument/2006/relationships/hyperlink" Target="https://www.airbnb.com/rooms/12953250" TargetMode="External"/><Relationship Id="rId581" Type="http://schemas.openxmlformats.org/officeDocument/2006/relationships/hyperlink" Target="https://www.airbnb.com/rooms/16975215" TargetMode="External"/><Relationship Id="rId580" Type="http://schemas.openxmlformats.org/officeDocument/2006/relationships/hyperlink" Target="https://www.airbnb.com/rooms/15928553" TargetMode="External"/><Relationship Id="rId103" Type="http://schemas.openxmlformats.org/officeDocument/2006/relationships/hyperlink" Target="https://www.airbnb.com/rooms/18791709" TargetMode="External"/><Relationship Id="rId224" Type="http://schemas.openxmlformats.org/officeDocument/2006/relationships/hyperlink" Target="https://www.airbnb.com/rooms/1772507" TargetMode="External"/><Relationship Id="rId345" Type="http://schemas.openxmlformats.org/officeDocument/2006/relationships/hyperlink" Target="https://www.airbnb.com/rooms/15002172" TargetMode="External"/><Relationship Id="rId466" Type="http://schemas.openxmlformats.org/officeDocument/2006/relationships/hyperlink" Target="https://www.airbnb.com/rooms/14300396" TargetMode="External"/><Relationship Id="rId102" Type="http://schemas.openxmlformats.org/officeDocument/2006/relationships/hyperlink" Target="https://www.airbnb.com/rooms/287406" TargetMode="External"/><Relationship Id="rId223" Type="http://schemas.openxmlformats.org/officeDocument/2006/relationships/hyperlink" Target="https://www.airbnb.com/rooms/16743627" TargetMode="External"/><Relationship Id="rId344" Type="http://schemas.openxmlformats.org/officeDocument/2006/relationships/hyperlink" Target="https://www.airbnb.com/rooms/2332809" TargetMode="External"/><Relationship Id="rId465" Type="http://schemas.openxmlformats.org/officeDocument/2006/relationships/hyperlink" Target="https://www.airbnb.com/rooms/22360041" TargetMode="External"/><Relationship Id="rId586" Type="http://schemas.openxmlformats.org/officeDocument/2006/relationships/drawing" Target="../drawings/drawing2.xml"/><Relationship Id="rId101" Type="http://schemas.openxmlformats.org/officeDocument/2006/relationships/hyperlink" Target="https://www.airbnb.com/rooms/29353224" TargetMode="External"/><Relationship Id="rId222" Type="http://schemas.openxmlformats.org/officeDocument/2006/relationships/hyperlink" Target="https://www.airbnb.com/rooms/20769592" TargetMode="External"/><Relationship Id="rId343" Type="http://schemas.openxmlformats.org/officeDocument/2006/relationships/hyperlink" Target="https://www.airbnb.com/rooms/19239509" TargetMode="External"/><Relationship Id="rId464" Type="http://schemas.openxmlformats.org/officeDocument/2006/relationships/hyperlink" Target="https://www.airbnb.com/rooms/18748802" TargetMode="External"/><Relationship Id="rId585" Type="http://schemas.openxmlformats.org/officeDocument/2006/relationships/hyperlink" Target="https://www.airbnb.com/rooms/19054304" TargetMode="External"/><Relationship Id="rId100" Type="http://schemas.openxmlformats.org/officeDocument/2006/relationships/hyperlink" Target="https://www.airbnb.com/rooms/23627216" TargetMode="External"/><Relationship Id="rId221" Type="http://schemas.openxmlformats.org/officeDocument/2006/relationships/hyperlink" Target="https://www.airbnb.com/rooms/17661744" TargetMode="External"/><Relationship Id="rId342" Type="http://schemas.openxmlformats.org/officeDocument/2006/relationships/hyperlink" Target="https://www.airbnb.com/rooms/11187399" TargetMode="External"/><Relationship Id="rId463" Type="http://schemas.openxmlformats.org/officeDocument/2006/relationships/hyperlink" Target="https://www.airbnb.com/rooms/16186354" TargetMode="External"/><Relationship Id="rId584" Type="http://schemas.openxmlformats.org/officeDocument/2006/relationships/hyperlink" Target="https://www.airbnb.com/rooms/18854027" TargetMode="External"/><Relationship Id="rId217" Type="http://schemas.openxmlformats.org/officeDocument/2006/relationships/hyperlink" Target="https://www.airbnb.com/rooms/14229112" TargetMode="External"/><Relationship Id="rId338" Type="http://schemas.openxmlformats.org/officeDocument/2006/relationships/hyperlink" Target="https://www.airbnb.com/rooms/22829341" TargetMode="External"/><Relationship Id="rId459" Type="http://schemas.openxmlformats.org/officeDocument/2006/relationships/hyperlink" Target="https://www.airbnb.com/rooms/22842354" TargetMode="External"/><Relationship Id="rId216" Type="http://schemas.openxmlformats.org/officeDocument/2006/relationships/hyperlink" Target="https://www.airbnb.com/rooms/3852008" TargetMode="External"/><Relationship Id="rId337" Type="http://schemas.openxmlformats.org/officeDocument/2006/relationships/hyperlink" Target="https://www.airbnb.com/rooms/20709378" TargetMode="External"/><Relationship Id="rId458" Type="http://schemas.openxmlformats.org/officeDocument/2006/relationships/hyperlink" Target="https://www.airbnb.com/rooms/22050349" TargetMode="External"/><Relationship Id="rId579" Type="http://schemas.openxmlformats.org/officeDocument/2006/relationships/hyperlink" Target="https://www.airbnb.com/rooms/15706319" TargetMode="External"/><Relationship Id="rId215" Type="http://schemas.openxmlformats.org/officeDocument/2006/relationships/hyperlink" Target="https://www.airbnb.com/rooms/17867573" TargetMode="External"/><Relationship Id="rId336" Type="http://schemas.openxmlformats.org/officeDocument/2006/relationships/hyperlink" Target="https://www.airbnb.com/rooms/20483092" TargetMode="External"/><Relationship Id="rId457" Type="http://schemas.openxmlformats.org/officeDocument/2006/relationships/hyperlink" Target="https://www.airbnb.com/rooms/12915421" TargetMode="External"/><Relationship Id="rId578" Type="http://schemas.openxmlformats.org/officeDocument/2006/relationships/hyperlink" Target="https://www.airbnb.com/rooms/15506756" TargetMode="External"/><Relationship Id="rId214" Type="http://schemas.openxmlformats.org/officeDocument/2006/relationships/hyperlink" Target="https://www.airbnb.com/rooms/10727737" TargetMode="External"/><Relationship Id="rId335" Type="http://schemas.openxmlformats.org/officeDocument/2006/relationships/hyperlink" Target="https://www.airbnb.com/rooms/19605653" TargetMode="External"/><Relationship Id="rId456" Type="http://schemas.openxmlformats.org/officeDocument/2006/relationships/hyperlink" Target="https://www.airbnb.com/rooms/22960381" TargetMode="External"/><Relationship Id="rId577" Type="http://schemas.openxmlformats.org/officeDocument/2006/relationships/hyperlink" Target="https://www.airbnb.com/rooms/15144296" TargetMode="External"/><Relationship Id="rId219" Type="http://schemas.openxmlformats.org/officeDocument/2006/relationships/hyperlink" Target="https://www.airbnb.com/rooms/20787656" TargetMode="External"/><Relationship Id="rId218" Type="http://schemas.openxmlformats.org/officeDocument/2006/relationships/hyperlink" Target="https://www.airbnb.com/rooms/4512108" TargetMode="External"/><Relationship Id="rId339" Type="http://schemas.openxmlformats.org/officeDocument/2006/relationships/hyperlink" Target="https://www.airbnb.com/rooms/23921376" TargetMode="External"/><Relationship Id="rId330" Type="http://schemas.openxmlformats.org/officeDocument/2006/relationships/hyperlink" Target="https://www.airbnb.com/rooms/13675429" TargetMode="External"/><Relationship Id="rId451" Type="http://schemas.openxmlformats.org/officeDocument/2006/relationships/hyperlink" Target="https://www.airbnb.com/rooms/21028983" TargetMode="External"/><Relationship Id="rId572" Type="http://schemas.openxmlformats.org/officeDocument/2006/relationships/hyperlink" Target="https://www.airbnb.com/rooms/6054968" TargetMode="External"/><Relationship Id="rId450" Type="http://schemas.openxmlformats.org/officeDocument/2006/relationships/hyperlink" Target="https://www.airbnb.com/rooms/20395556" TargetMode="External"/><Relationship Id="rId571" Type="http://schemas.openxmlformats.org/officeDocument/2006/relationships/hyperlink" Target="https://www.airbnb.com/rooms/24494716" TargetMode="External"/><Relationship Id="rId570" Type="http://schemas.openxmlformats.org/officeDocument/2006/relationships/hyperlink" Target="https://www.airbnb.com/rooms/23861616" TargetMode="External"/><Relationship Id="rId213" Type="http://schemas.openxmlformats.org/officeDocument/2006/relationships/hyperlink" Target="https://www.airbnb.com/rooms/19554341" TargetMode="External"/><Relationship Id="rId334" Type="http://schemas.openxmlformats.org/officeDocument/2006/relationships/hyperlink" Target="https://www.airbnb.com/rooms/16871676" TargetMode="External"/><Relationship Id="rId455" Type="http://schemas.openxmlformats.org/officeDocument/2006/relationships/hyperlink" Target="https://www.airbnb.com/rooms/22371483" TargetMode="External"/><Relationship Id="rId576" Type="http://schemas.openxmlformats.org/officeDocument/2006/relationships/hyperlink" Target="https://www.airbnb.com/rooms/14826133" TargetMode="External"/><Relationship Id="rId212" Type="http://schemas.openxmlformats.org/officeDocument/2006/relationships/hyperlink" Target="https://www.airbnb.com/rooms/19489509" TargetMode="External"/><Relationship Id="rId333" Type="http://schemas.openxmlformats.org/officeDocument/2006/relationships/hyperlink" Target="https://www.airbnb.com/rooms/16437727" TargetMode="External"/><Relationship Id="rId454" Type="http://schemas.openxmlformats.org/officeDocument/2006/relationships/hyperlink" Target="https://www.airbnb.com/rooms/22358373" TargetMode="External"/><Relationship Id="rId575" Type="http://schemas.openxmlformats.org/officeDocument/2006/relationships/hyperlink" Target="https://www.airbnb.com/rooms/11303968" TargetMode="External"/><Relationship Id="rId211" Type="http://schemas.openxmlformats.org/officeDocument/2006/relationships/hyperlink" Target="https://www.airbnb.com/rooms/20652342" TargetMode="External"/><Relationship Id="rId332" Type="http://schemas.openxmlformats.org/officeDocument/2006/relationships/hyperlink" Target="https://www.airbnb.com/rooms/15599447" TargetMode="External"/><Relationship Id="rId453" Type="http://schemas.openxmlformats.org/officeDocument/2006/relationships/hyperlink" Target="https://www.airbnb.com/rooms/22272910" TargetMode="External"/><Relationship Id="rId574" Type="http://schemas.openxmlformats.org/officeDocument/2006/relationships/hyperlink" Target="https://www.airbnb.com/rooms/10432579" TargetMode="External"/><Relationship Id="rId210" Type="http://schemas.openxmlformats.org/officeDocument/2006/relationships/hyperlink" Target="https://www.airbnb.com/rooms/15966051" TargetMode="External"/><Relationship Id="rId331" Type="http://schemas.openxmlformats.org/officeDocument/2006/relationships/hyperlink" Target="https://www.airbnb.com/rooms/14120755" TargetMode="External"/><Relationship Id="rId452" Type="http://schemas.openxmlformats.org/officeDocument/2006/relationships/hyperlink" Target="https://www.airbnb.com/rooms/22024091" TargetMode="External"/><Relationship Id="rId573" Type="http://schemas.openxmlformats.org/officeDocument/2006/relationships/hyperlink" Target="https://www.airbnb.com/rooms/8319329" TargetMode="External"/><Relationship Id="rId370" Type="http://schemas.openxmlformats.org/officeDocument/2006/relationships/hyperlink" Target="https://www.airbnb.com/rooms/4029356" TargetMode="External"/><Relationship Id="rId491" Type="http://schemas.openxmlformats.org/officeDocument/2006/relationships/hyperlink" Target="https://www.airbnb.com/rooms/20203477" TargetMode="External"/><Relationship Id="rId490" Type="http://schemas.openxmlformats.org/officeDocument/2006/relationships/hyperlink" Target="https://www.airbnb.com/rooms/19656899" TargetMode="External"/><Relationship Id="rId129" Type="http://schemas.openxmlformats.org/officeDocument/2006/relationships/hyperlink" Target="https://www.airbnb.com/rooms/20863366" TargetMode="External"/><Relationship Id="rId128" Type="http://schemas.openxmlformats.org/officeDocument/2006/relationships/hyperlink" Target="https://www.airbnb.com/rooms/19193485" TargetMode="External"/><Relationship Id="rId249" Type="http://schemas.openxmlformats.org/officeDocument/2006/relationships/hyperlink" Target="https://www.airbnb.com/rooms/19055273" TargetMode="External"/><Relationship Id="rId127" Type="http://schemas.openxmlformats.org/officeDocument/2006/relationships/hyperlink" Target="https://www.airbnb.com/rooms/17842260" TargetMode="External"/><Relationship Id="rId248" Type="http://schemas.openxmlformats.org/officeDocument/2006/relationships/hyperlink" Target="https://www.airbnb.com/rooms/1554966" TargetMode="External"/><Relationship Id="rId369" Type="http://schemas.openxmlformats.org/officeDocument/2006/relationships/hyperlink" Target="https://www.airbnb.com/rooms/14121078" TargetMode="External"/><Relationship Id="rId126" Type="http://schemas.openxmlformats.org/officeDocument/2006/relationships/hyperlink" Target="https://www.airbnb.com/rooms/21571069" TargetMode="External"/><Relationship Id="rId247" Type="http://schemas.openxmlformats.org/officeDocument/2006/relationships/hyperlink" Target="https://www.airbnb.com/rooms/22562267" TargetMode="External"/><Relationship Id="rId368" Type="http://schemas.openxmlformats.org/officeDocument/2006/relationships/hyperlink" Target="https://www.airbnb.com/rooms/14072047" TargetMode="External"/><Relationship Id="rId489" Type="http://schemas.openxmlformats.org/officeDocument/2006/relationships/hyperlink" Target="https://www.airbnb.com/rooms/20174192" TargetMode="External"/><Relationship Id="rId121" Type="http://schemas.openxmlformats.org/officeDocument/2006/relationships/hyperlink" Target="https://www.airbnb.com/rooms/15078650" TargetMode="External"/><Relationship Id="rId242" Type="http://schemas.openxmlformats.org/officeDocument/2006/relationships/hyperlink" Target="https://www.airbnb.com/rooms/16480744" TargetMode="External"/><Relationship Id="rId363" Type="http://schemas.openxmlformats.org/officeDocument/2006/relationships/hyperlink" Target="https://www.airbnb.com/rooms/14520119" TargetMode="External"/><Relationship Id="rId484" Type="http://schemas.openxmlformats.org/officeDocument/2006/relationships/hyperlink" Target="https://www.airbnb.com/rooms/19250227" TargetMode="External"/><Relationship Id="rId120" Type="http://schemas.openxmlformats.org/officeDocument/2006/relationships/hyperlink" Target="https://www.airbnb.com/rooms/15780218" TargetMode="External"/><Relationship Id="rId241" Type="http://schemas.openxmlformats.org/officeDocument/2006/relationships/hyperlink" Target="https://www.airbnb.com/rooms/10772045" TargetMode="External"/><Relationship Id="rId362" Type="http://schemas.openxmlformats.org/officeDocument/2006/relationships/hyperlink" Target="https://www.airbnb.com/rooms/11658737" TargetMode="External"/><Relationship Id="rId483" Type="http://schemas.openxmlformats.org/officeDocument/2006/relationships/hyperlink" Target="https://www.airbnb.com/rooms/18789999" TargetMode="External"/><Relationship Id="rId240" Type="http://schemas.openxmlformats.org/officeDocument/2006/relationships/hyperlink" Target="https://www.airbnb.com/rooms/4580517" TargetMode="External"/><Relationship Id="rId361" Type="http://schemas.openxmlformats.org/officeDocument/2006/relationships/hyperlink" Target="https://www.airbnb.com/rooms/10729095" TargetMode="External"/><Relationship Id="rId482" Type="http://schemas.openxmlformats.org/officeDocument/2006/relationships/hyperlink" Target="https://www.airbnb.com/rooms/18367561" TargetMode="External"/><Relationship Id="rId360" Type="http://schemas.openxmlformats.org/officeDocument/2006/relationships/hyperlink" Target="https://www.airbnb.com/rooms/19769199" TargetMode="External"/><Relationship Id="rId481" Type="http://schemas.openxmlformats.org/officeDocument/2006/relationships/hyperlink" Target="https://www.airbnb.com/rooms/17544911" TargetMode="External"/><Relationship Id="rId125" Type="http://schemas.openxmlformats.org/officeDocument/2006/relationships/hyperlink" Target="https://www.airbnb.com/rooms/10588229" TargetMode="External"/><Relationship Id="rId246" Type="http://schemas.openxmlformats.org/officeDocument/2006/relationships/hyperlink" Target="https://www.airbnb.com/rooms/20362503" TargetMode="External"/><Relationship Id="rId367" Type="http://schemas.openxmlformats.org/officeDocument/2006/relationships/hyperlink" Target="https://www.airbnb.com/rooms/13866723" TargetMode="External"/><Relationship Id="rId488" Type="http://schemas.openxmlformats.org/officeDocument/2006/relationships/hyperlink" Target="https://www.airbnb.com/rooms/20131718" TargetMode="External"/><Relationship Id="rId124" Type="http://schemas.openxmlformats.org/officeDocument/2006/relationships/hyperlink" Target="https://www.airbnb.com/rooms/22317216" TargetMode="External"/><Relationship Id="rId245" Type="http://schemas.openxmlformats.org/officeDocument/2006/relationships/hyperlink" Target="https://www.airbnb.com/rooms/13142447" TargetMode="External"/><Relationship Id="rId366" Type="http://schemas.openxmlformats.org/officeDocument/2006/relationships/hyperlink" Target="https://www.airbnb.com/rooms/3888457" TargetMode="External"/><Relationship Id="rId487" Type="http://schemas.openxmlformats.org/officeDocument/2006/relationships/hyperlink" Target="https://www.airbnb.com/rooms/18425467" TargetMode="External"/><Relationship Id="rId123" Type="http://schemas.openxmlformats.org/officeDocument/2006/relationships/hyperlink" Target="https://www.airbnb.com/rooms/25860016" TargetMode="External"/><Relationship Id="rId244" Type="http://schemas.openxmlformats.org/officeDocument/2006/relationships/hyperlink" Target="https://www.airbnb.com/rooms/13399092" TargetMode="External"/><Relationship Id="rId365" Type="http://schemas.openxmlformats.org/officeDocument/2006/relationships/hyperlink" Target="https://www.airbnb.com/rooms/15057034" TargetMode="External"/><Relationship Id="rId486" Type="http://schemas.openxmlformats.org/officeDocument/2006/relationships/hyperlink" Target="https://www.airbnb.com/rooms/20661704" TargetMode="External"/><Relationship Id="rId122" Type="http://schemas.openxmlformats.org/officeDocument/2006/relationships/hyperlink" Target="https://www.airbnb.com/rooms/15569611" TargetMode="External"/><Relationship Id="rId243" Type="http://schemas.openxmlformats.org/officeDocument/2006/relationships/hyperlink" Target="https://www.airbnb.com/rooms/20215417" TargetMode="External"/><Relationship Id="rId364" Type="http://schemas.openxmlformats.org/officeDocument/2006/relationships/hyperlink" Target="https://www.airbnb.com/rooms/14628547" TargetMode="External"/><Relationship Id="rId485" Type="http://schemas.openxmlformats.org/officeDocument/2006/relationships/hyperlink" Target="https://www.airbnb.com/rooms/19471696" TargetMode="External"/><Relationship Id="rId95" Type="http://schemas.openxmlformats.org/officeDocument/2006/relationships/hyperlink" Target="https://www.airbnb.com/rooms/19762740" TargetMode="External"/><Relationship Id="rId94" Type="http://schemas.openxmlformats.org/officeDocument/2006/relationships/hyperlink" Target="https://www.airbnb.com/rooms/30443579" TargetMode="External"/><Relationship Id="rId97" Type="http://schemas.openxmlformats.org/officeDocument/2006/relationships/hyperlink" Target="https://www.airbnb.com/rooms/1569029" TargetMode="External"/><Relationship Id="rId96" Type="http://schemas.openxmlformats.org/officeDocument/2006/relationships/hyperlink" Target="https://www.airbnb.com/rooms/16283846" TargetMode="External"/><Relationship Id="rId99" Type="http://schemas.openxmlformats.org/officeDocument/2006/relationships/hyperlink" Target="https://www.airbnb.com/rooms/10659478" TargetMode="External"/><Relationship Id="rId480" Type="http://schemas.openxmlformats.org/officeDocument/2006/relationships/hyperlink" Target="https://www.airbnb.com/rooms/21275497" TargetMode="External"/><Relationship Id="rId98" Type="http://schemas.openxmlformats.org/officeDocument/2006/relationships/hyperlink" Target="https://www.airbnb.com/rooms/13924071" TargetMode="External"/><Relationship Id="rId91" Type="http://schemas.openxmlformats.org/officeDocument/2006/relationships/hyperlink" Target="https://www.airbnb.com/rooms/25550638" TargetMode="External"/><Relationship Id="rId90" Type="http://schemas.openxmlformats.org/officeDocument/2006/relationships/hyperlink" Target="https://www.airbnb.com/rooms/22656435" TargetMode="External"/><Relationship Id="rId93" Type="http://schemas.openxmlformats.org/officeDocument/2006/relationships/hyperlink" Target="https://www.airbnb.com/rooms/1734922" TargetMode="External"/><Relationship Id="rId92" Type="http://schemas.openxmlformats.org/officeDocument/2006/relationships/hyperlink" Target="https://www.airbnb.com/rooms/28891005" TargetMode="External"/><Relationship Id="rId118" Type="http://schemas.openxmlformats.org/officeDocument/2006/relationships/hyperlink" Target="https://www.airbnb.com/rooms/73009" TargetMode="External"/><Relationship Id="rId239" Type="http://schemas.openxmlformats.org/officeDocument/2006/relationships/hyperlink" Target="https://www.airbnb.com/rooms/18995930" TargetMode="External"/><Relationship Id="rId117" Type="http://schemas.openxmlformats.org/officeDocument/2006/relationships/hyperlink" Target="https://www.airbnb.com/rooms/7843162" TargetMode="External"/><Relationship Id="rId238" Type="http://schemas.openxmlformats.org/officeDocument/2006/relationships/hyperlink" Target="https://www.airbnb.com/rooms/10884000" TargetMode="External"/><Relationship Id="rId359" Type="http://schemas.openxmlformats.org/officeDocument/2006/relationships/hyperlink" Target="https://www.airbnb.com/rooms/3414014" TargetMode="External"/><Relationship Id="rId116" Type="http://schemas.openxmlformats.org/officeDocument/2006/relationships/hyperlink" Target="https://www.airbnb.com/rooms/27815137" TargetMode="External"/><Relationship Id="rId237" Type="http://schemas.openxmlformats.org/officeDocument/2006/relationships/hyperlink" Target="https://www.airbnb.com/rooms/7591082" TargetMode="External"/><Relationship Id="rId358" Type="http://schemas.openxmlformats.org/officeDocument/2006/relationships/hyperlink" Target="https://www.airbnb.com/rooms/3323744" TargetMode="External"/><Relationship Id="rId479" Type="http://schemas.openxmlformats.org/officeDocument/2006/relationships/hyperlink" Target="https://www.airbnb.com/rooms/20655812" TargetMode="External"/><Relationship Id="rId115" Type="http://schemas.openxmlformats.org/officeDocument/2006/relationships/hyperlink" Target="https://www.airbnb.com/rooms/30132944" TargetMode="External"/><Relationship Id="rId236" Type="http://schemas.openxmlformats.org/officeDocument/2006/relationships/hyperlink" Target="https://www.airbnb.com/rooms/12850773" TargetMode="External"/><Relationship Id="rId357" Type="http://schemas.openxmlformats.org/officeDocument/2006/relationships/hyperlink" Target="https://www.airbnb.com/rooms/8274616" TargetMode="External"/><Relationship Id="rId478" Type="http://schemas.openxmlformats.org/officeDocument/2006/relationships/hyperlink" Target="https://www.airbnb.com/rooms/17291190" TargetMode="External"/><Relationship Id="rId119" Type="http://schemas.openxmlformats.org/officeDocument/2006/relationships/hyperlink" Target="https://www.airbnb.com/rooms/5900089" TargetMode="External"/><Relationship Id="rId110" Type="http://schemas.openxmlformats.org/officeDocument/2006/relationships/hyperlink" Target="https://www.airbnb.com/rooms/7051769" TargetMode="External"/><Relationship Id="rId231" Type="http://schemas.openxmlformats.org/officeDocument/2006/relationships/hyperlink" Target="https://www.airbnb.com/rooms/17973667" TargetMode="External"/><Relationship Id="rId352" Type="http://schemas.openxmlformats.org/officeDocument/2006/relationships/hyperlink" Target="https://www.airbnb.com/rooms/8809051" TargetMode="External"/><Relationship Id="rId473" Type="http://schemas.openxmlformats.org/officeDocument/2006/relationships/hyperlink" Target="https://www.airbnb.com/rooms/16268160" TargetMode="External"/><Relationship Id="rId230" Type="http://schemas.openxmlformats.org/officeDocument/2006/relationships/hyperlink" Target="https://www.airbnb.com/rooms/705837" TargetMode="External"/><Relationship Id="rId351" Type="http://schemas.openxmlformats.org/officeDocument/2006/relationships/hyperlink" Target="https://www.airbnb.com/rooms/6305833" TargetMode="External"/><Relationship Id="rId472" Type="http://schemas.openxmlformats.org/officeDocument/2006/relationships/hyperlink" Target="https://www.airbnb.com/rooms/16017879" TargetMode="External"/><Relationship Id="rId350" Type="http://schemas.openxmlformats.org/officeDocument/2006/relationships/hyperlink" Target="https://www.airbnb.com/rooms/2889356" TargetMode="External"/><Relationship Id="rId471" Type="http://schemas.openxmlformats.org/officeDocument/2006/relationships/hyperlink" Target="https://www.airbnb.com/rooms/15998055" TargetMode="External"/><Relationship Id="rId470" Type="http://schemas.openxmlformats.org/officeDocument/2006/relationships/hyperlink" Target="https://www.airbnb.com/rooms/21177012" TargetMode="External"/><Relationship Id="rId114" Type="http://schemas.openxmlformats.org/officeDocument/2006/relationships/hyperlink" Target="https://www.airbnb.com/rooms/17211159" TargetMode="External"/><Relationship Id="rId235" Type="http://schemas.openxmlformats.org/officeDocument/2006/relationships/hyperlink" Target="https://www.airbnb.com/rooms/2525785" TargetMode="External"/><Relationship Id="rId356" Type="http://schemas.openxmlformats.org/officeDocument/2006/relationships/hyperlink" Target="https://www.airbnb.com/rooms/8014031" TargetMode="External"/><Relationship Id="rId477" Type="http://schemas.openxmlformats.org/officeDocument/2006/relationships/hyperlink" Target="https://www.airbnb.com/rooms/17078035" TargetMode="External"/><Relationship Id="rId113" Type="http://schemas.openxmlformats.org/officeDocument/2006/relationships/hyperlink" Target="https://www.airbnb.com/rooms/13046652" TargetMode="External"/><Relationship Id="rId234" Type="http://schemas.openxmlformats.org/officeDocument/2006/relationships/hyperlink" Target="https://www.airbnb.com/rooms/9346041" TargetMode="External"/><Relationship Id="rId355" Type="http://schemas.openxmlformats.org/officeDocument/2006/relationships/hyperlink" Target="https://www.airbnb.com/rooms/2985306" TargetMode="External"/><Relationship Id="rId476" Type="http://schemas.openxmlformats.org/officeDocument/2006/relationships/hyperlink" Target="https://www.airbnb.com/rooms/23964247" TargetMode="External"/><Relationship Id="rId112" Type="http://schemas.openxmlformats.org/officeDocument/2006/relationships/hyperlink" Target="https://www.airbnb.com/rooms/16933178" TargetMode="External"/><Relationship Id="rId233" Type="http://schemas.openxmlformats.org/officeDocument/2006/relationships/hyperlink" Target="https://www.airbnb.com/rooms/17956711" TargetMode="External"/><Relationship Id="rId354" Type="http://schemas.openxmlformats.org/officeDocument/2006/relationships/hyperlink" Target="https://www.airbnb.com/rooms/19437507" TargetMode="External"/><Relationship Id="rId475" Type="http://schemas.openxmlformats.org/officeDocument/2006/relationships/hyperlink" Target="https://www.airbnb.com/rooms/22504951" TargetMode="External"/><Relationship Id="rId111" Type="http://schemas.openxmlformats.org/officeDocument/2006/relationships/hyperlink" Target="https://www.airbnb.com/rooms/18716488" TargetMode="External"/><Relationship Id="rId232" Type="http://schemas.openxmlformats.org/officeDocument/2006/relationships/hyperlink" Target="https://www.airbnb.com/rooms/1816829" TargetMode="External"/><Relationship Id="rId353" Type="http://schemas.openxmlformats.org/officeDocument/2006/relationships/hyperlink" Target="https://www.airbnb.com/rooms/17731571" TargetMode="External"/><Relationship Id="rId474" Type="http://schemas.openxmlformats.org/officeDocument/2006/relationships/hyperlink" Target="https://www.airbnb.com/rooms/16733936" TargetMode="External"/><Relationship Id="rId305" Type="http://schemas.openxmlformats.org/officeDocument/2006/relationships/hyperlink" Target="https://www.airbnb.com/rooms/1332145" TargetMode="External"/><Relationship Id="rId426" Type="http://schemas.openxmlformats.org/officeDocument/2006/relationships/hyperlink" Target="https://www.airbnb.com/rooms/17847445" TargetMode="External"/><Relationship Id="rId547" Type="http://schemas.openxmlformats.org/officeDocument/2006/relationships/hyperlink" Target="https://www.airbnb.com/rooms/19483578" TargetMode="External"/><Relationship Id="rId304" Type="http://schemas.openxmlformats.org/officeDocument/2006/relationships/hyperlink" Target="https://www.airbnb.com/rooms/18652692" TargetMode="External"/><Relationship Id="rId425" Type="http://schemas.openxmlformats.org/officeDocument/2006/relationships/hyperlink" Target="https://www.airbnb.com/rooms/14229356" TargetMode="External"/><Relationship Id="rId546" Type="http://schemas.openxmlformats.org/officeDocument/2006/relationships/hyperlink" Target="https://www.airbnb.com/rooms/19264153" TargetMode="External"/><Relationship Id="rId303" Type="http://schemas.openxmlformats.org/officeDocument/2006/relationships/hyperlink" Target="https://www.airbnb.com/rooms/16714966" TargetMode="External"/><Relationship Id="rId424" Type="http://schemas.openxmlformats.org/officeDocument/2006/relationships/hyperlink" Target="https://www.airbnb.com/rooms/9294964" TargetMode="External"/><Relationship Id="rId545" Type="http://schemas.openxmlformats.org/officeDocument/2006/relationships/hyperlink" Target="https://www.airbnb.com/rooms/19138964" TargetMode="External"/><Relationship Id="rId302" Type="http://schemas.openxmlformats.org/officeDocument/2006/relationships/hyperlink" Target="https://www.airbnb.com/rooms/2078529" TargetMode="External"/><Relationship Id="rId423" Type="http://schemas.openxmlformats.org/officeDocument/2006/relationships/hyperlink" Target="https://www.airbnb.com/rooms/14093858" TargetMode="External"/><Relationship Id="rId544" Type="http://schemas.openxmlformats.org/officeDocument/2006/relationships/hyperlink" Target="https://www.airbnb.com/rooms/19068754" TargetMode="External"/><Relationship Id="rId309" Type="http://schemas.openxmlformats.org/officeDocument/2006/relationships/hyperlink" Target="https://www.airbnb.com/rooms/5882835" TargetMode="External"/><Relationship Id="rId308" Type="http://schemas.openxmlformats.org/officeDocument/2006/relationships/hyperlink" Target="https://www.airbnb.com/rooms/3696964" TargetMode="External"/><Relationship Id="rId429" Type="http://schemas.openxmlformats.org/officeDocument/2006/relationships/hyperlink" Target="https://www.airbnb.com/rooms/21698829" TargetMode="External"/><Relationship Id="rId307" Type="http://schemas.openxmlformats.org/officeDocument/2006/relationships/hyperlink" Target="https://www.airbnb.com/rooms/2127058" TargetMode="External"/><Relationship Id="rId428" Type="http://schemas.openxmlformats.org/officeDocument/2006/relationships/hyperlink" Target="https://www.airbnb.com/rooms/21026910" TargetMode="External"/><Relationship Id="rId549" Type="http://schemas.openxmlformats.org/officeDocument/2006/relationships/hyperlink" Target="https://www.airbnb.com/rooms/19573599" TargetMode="External"/><Relationship Id="rId306" Type="http://schemas.openxmlformats.org/officeDocument/2006/relationships/hyperlink" Target="https://www.airbnb.com/rooms/1665428" TargetMode="External"/><Relationship Id="rId427" Type="http://schemas.openxmlformats.org/officeDocument/2006/relationships/hyperlink" Target="https://www.airbnb.com/rooms/18581965" TargetMode="External"/><Relationship Id="rId548" Type="http://schemas.openxmlformats.org/officeDocument/2006/relationships/hyperlink" Target="https://www.airbnb.com/rooms/19554226" TargetMode="External"/><Relationship Id="rId301" Type="http://schemas.openxmlformats.org/officeDocument/2006/relationships/hyperlink" Target="https://www.airbnb.com/rooms/2074278" TargetMode="External"/><Relationship Id="rId422" Type="http://schemas.openxmlformats.org/officeDocument/2006/relationships/hyperlink" Target="https://www.airbnb.com/rooms/13897065" TargetMode="External"/><Relationship Id="rId543" Type="http://schemas.openxmlformats.org/officeDocument/2006/relationships/hyperlink" Target="https://www.airbnb.com/rooms/18882626" TargetMode="External"/><Relationship Id="rId300" Type="http://schemas.openxmlformats.org/officeDocument/2006/relationships/hyperlink" Target="https://www.airbnb.com/rooms/933642" TargetMode="External"/><Relationship Id="rId421" Type="http://schemas.openxmlformats.org/officeDocument/2006/relationships/hyperlink" Target="https://www.airbnb.com/rooms/9532579" TargetMode="External"/><Relationship Id="rId542" Type="http://schemas.openxmlformats.org/officeDocument/2006/relationships/hyperlink" Target="https://www.airbnb.com/rooms/18854613" TargetMode="External"/><Relationship Id="rId420" Type="http://schemas.openxmlformats.org/officeDocument/2006/relationships/hyperlink" Target="https://www.airbnb.com/rooms/8419469" TargetMode="External"/><Relationship Id="rId541" Type="http://schemas.openxmlformats.org/officeDocument/2006/relationships/hyperlink" Target="https://www.airbnb.com/rooms/18809463" TargetMode="External"/><Relationship Id="rId540" Type="http://schemas.openxmlformats.org/officeDocument/2006/relationships/hyperlink" Target="https://www.airbnb.com/rooms/18561121" TargetMode="External"/><Relationship Id="rId415" Type="http://schemas.openxmlformats.org/officeDocument/2006/relationships/hyperlink" Target="https://www.airbnb.com/rooms/14820514" TargetMode="External"/><Relationship Id="rId536" Type="http://schemas.openxmlformats.org/officeDocument/2006/relationships/hyperlink" Target="https://www.airbnb.com/rooms/17775379" TargetMode="External"/><Relationship Id="rId414" Type="http://schemas.openxmlformats.org/officeDocument/2006/relationships/hyperlink" Target="https://www.airbnb.com/rooms/12762999" TargetMode="External"/><Relationship Id="rId535" Type="http://schemas.openxmlformats.org/officeDocument/2006/relationships/hyperlink" Target="https://www.airbnb.com/rooms/17703298" TargetMode="External"/><Relationship Id="rId413" Type="http://schemas.openxmlformats.org/officeDocument/2006/relationships/hyperlink" Target="https://www.airbnb.com/rooms/7558456" TargetMode="External"/><Relationship Id="rId534" Type="http://schemas.openxmlformats.org/officeDocument/2006/relationships/hyperlink" Target="https://www.airbnb.com/rooms/17684845" TargetMode="External"/><Relationship Id="rId412" Type="http://schemas.openxmlformats.org/officeDocument/2006/relationships/hyperlink" Target="https://www.airbnb.com/rooms/7171230" TargetMode="External"/><Relationship Id="rId533" Type="http://schemas.openxmlformats.org/officeDocument/2006/relationships/hyperlink" Target="https://www.airbnb.com/rooms/16929290" TargetMode="External"/><Relationship Id="rId419" Type="http://schemas.openxmlformats.org/officeDocument/2006/relationships/hyperlink" Target="https://www.airbnb.com/rooms/8350984" TargetMode="External"/><Relationship Id="rId418" Type="http://schemas.openxmlformats.org/officeDocument/2006/relationships/hyperlink" Target="https://www.airbnb.com/rooms/8101253" TargetMode="External"/><Relationship Id="rId539" Type="http://schemas.openxmlformats.org/officeDocument/2006/relationships/hyperlink" Target="https://www.airbnb.com/rooms/18398048" TargetMode="External"/><Relationship Id="rId417" Type="http://schemas.openxmlformats.org/officeDocument/2006/relationships/hyperlink" Target="https://www.airbnb.com/rooms/8081094" TargetMode="External"/><Relationship Id="rId538" Type="http://schemas.openxmlformats.org/officeDocument/2006/relationships/hyperlink" Target="https://www.airbnb.com/rooms/17986541" TargetMode="External"/><Relationship Id="rId416" Type="http://schemas.openxmlformats.org/officeDocument/2006/relationships/hyperlink" Target="https://www.airbnb.com/rooms/7678340" TargetMode="External"/><Relationship Id="rId537" Type="http://schemas.openxmlformats.org/officeDocument/2006/relationships/hyperlink" Target="https://www.airbnb.com/rooms/17827575" TargetMode="External"/><Relationship Id="rId411" Type="http://schemas.openxmlformats.org/officeDocument/2006/relationships/hyperlink" Target="https://www.airbnb.com/rooms/20087984" TargetMode="External"/><Relationship Id="rId532" Type="http://schemas.openxmlformats.org/officeDocument/2006/relationships/hyperlink" Target="https://www.airbnb.com/rooms/16575525" TargetMode="External"/><Relationship Id="rId410" Type="http://schemas.openxmlformats.org/officeDocument/2006/relationships/hyperlink" Target="https://www.airbnb.com/rooms/17904841" TargetMode="External"/><Relationship Id="rId531" Type="http://schemas.openxmlformats.org/officeDocument/2006/relationships/hyperlink" Target="https://www.airbnb.com/rooms/16487922" TargetMode="External"/><Relationship Id="rId530" Type="http://schemas.openxmlformats.org/officeDocument/2006/relationships/hyperlink" Target="https://www.airbnb.com/rooms/15987926" TargetMode="External"/><Relationship Id="rId206" Type="http://schemas.openxmlformats.org/officeDocument/2006/relationships/hyperlink" Target="https://www.airbnb.com/rooms/13991836" TargetMode="External"/><Relationship Id="rId327" Type="http://schemas.openxmlformats.org/officeDocument/2006/relationships/hyperlink" Target="https://www.airbnb.com/rooms/9488794" TargetMode="External"/><Relationship Id="rId448" Type="http://schemas.openxmlformats.org/officeDocument/2006/relationships/hyperlink" Target="https://www.airbnb.com/rooms/18709696" TargetMode="External"/><Relationship Id="rId569" Type="http://schemas.openxmlformats.org/officeDocument/2006/relationships/hyperlink" Target="https://www.airbnb.com/rooms/23503908" TargetMode="External"/><Relationship Id="rId205" Type="http://schemas.openxmlformats.org/officeDocument/2006/relationships/hyperlink" Target="https://www.airbnb.com/rooms/15340160" TargetMode="External"/><Relationship Id="rId326" Type="http://schemas.openxmlformats.org/officeDocument/2006/relationships/hyperlink" Target="https://www.airbnb.com/rooms/8608361" TargetMode="External"/><Relationship Id="rId447" Type="http://schemas.openxmlformats.org/officeDocument/2006/relationships/hyperlink" Target="https://www.airbnb.com/rooms/18225096" TargetMode="External"/><Relationship Id="rId568" Type="http://schemas.openxmlformats.org/officeDocument/2006/relationships/hyperlink" Target="https://www.airbnb.com/rooms/23379616" TargetMode="External"/><Relationship Id="rId204" Type="http://schemas.openxmlformats.org/officeDocument/2006/relationships/hyperlink" Target="https://www.airbnb.com/rooms/2710757" TargetMode="External"/><Relationship Id="rId325" Type="http://schemas.openxmlformats.org/officeDocument/2006/relationships/hyperlink" Target="https://www.airbnb.com/rooms/8552155" TargetMode="External"/><Relationship Id="rId446" Type="http://schemas.openxmlformats.org/officeDocument/2006/relationships/hyperlink" Target="https://www.airbnb.com/rooms/16367143" TargetMode="External"/><Relationship Id="rId567" Type="http://schemas.openxmlformats.org/officeDocument/2006/relationships/hyperlink" Target="https://www.airbnb.com/rooms/23269741" TargetMode="External"/><Relationship Id="rId203" Type="http://schemas.openxmlformats.org/officeDocument/2006/relationships/hyperlink" Target="https://www.airbnb.com/rooms/21038930" TargetMode="External"/><Relationship Id="rId324" Type="http://schemas.openxmlformats.org/officeDocument/2006/relationships/hyperlink" Target="https://www.airbnb.com/rooms/8185243" TargetMode="External"/><Relationship Id="rId445" Type="http://schemas.openxmlformats.org/officeDocument/2006/relationships/hyperlink" Target="https://www.airbnb.com/rooms/15856777" TargetMode="External"/><Relationship Id="rId566" Type="http://schemas.openxmlformats.org/officeDocument/2006/relationships/hyperlink" Target="https://www.airbnb.com/rooms/22526082" TargetMode="External"/><Relationship Id="rId209" Type="http://schemas.openxmlformats.org/officeDocument/2006/relationships/hyperlink" Target="https://www.airbnb.com/rooms/22205836" TargetMode="External"/><Relationship Id="rId208" Type="http://schemas.openxmlformats.org/officeDocument/2006/relationships/hyperlink" Target="https://www.airbnb.com/rooms/12932620" TargetMode="External"/><Relationship Id="rId329" Type="http://schemas.openxmlformats.org/officeDocument/2006/relationships/hyperlink" Target="https://www.airbnb.com/rooms/13060936" TargetMode="External"/><Relationship Id="rId207" Type="http://schemas.openxmlformats.org/officeDocument/2006/relationships/hyperlink" Target="https://www.airbnb.com/rooms/10550560" TargetMode="External"/><Relationship Id="rId328" Type="http://schemas.openxmlformats.org/officeDocument/2006/relationships/hyperlink" Target="https://www.airbnb.com/rooms/11336987" TargetMode="External"/><Relationship Id="rId449" Type="http://schemas.openxmlformats.org/officeDocument/2006/relationships/hyperlink" Target="https://www.airbnb.com/rooms/19287463" TargetMode="External"/><Relationship Id="rId440" Type="http://schemas.openxmlformats.org/officeDocument/2006/relationships/hyperlink" Target="https://www.airbnb.com/rooms/14760522" TargetMode="External"/><Relationship Id="rId561" Type="http://schemas.openxmlformats.org/officeDocument/2006/relationships/hyperlink" Target="https://www.airbnb.com/rooms/21296646" TargetMode="External"/><Relationship Id="rId560" Type="http://schemas.openxmlformats.org/officeDocument/2006/relationships/hyperlink" Target="https://www.airbnb.com/rooms/21039291" TargetMode="External"/><Relationship Id="rId202" Type="http://schemas.openxmlformats.org/officeDocument/2006/relationships/hyperlink" Target="https://www.airbnb.com/rooms/21438273" TargetMode="External"/><Relationship Id="rId323" Type="http://schemas.openxmlformats.org/officeDocument/2006/relationships/hyperlink" Target="https://www.airbnb.com/rooms/7158567" TargetMode="External"/><Relationship Id="rId444" Type="http://schemas.openxmlformats.org/officeDocument/2006/relationships/hyperlink" Target="https://www.airbnb.com/rooms/14272960" TargetMode="External"/><Relationship Id="rId565" Type="http://schemas.openxmlformats.org/officeDocument/2006/relationships/hyperlink" Target="https://www.airbnb.com/rooms/22224937" TargetMode="External"/><Relationship Id="rId201" Type="http://schemas.openxmlformats.org/officeDocument/2006/relationships/hyperlink" Target="https://www.airbnb.com/rooms/17193330" TargetMode="External"/><Relationship Id="rId322" Type="http://schemas.openxmlformats.org/officeDocument/2006/relationships/hyperlink" Target="https://www.airbnb.com/rooms/6629060" TargetMode="External"/><Relationship Id="rId443" Type="http://schemas.openxmlformats.org/officeDocument/2006/relationships/hyperlink" Target="https://www.airbnb.com/rooms/13967851" TargetMode="External"/><Relationship Id="rId564" Type="http://schemas.openxmlformats.org/officeDocument/2006/relationships/hyperlink" Target="https://www.airbnb.com/rooms/22158655" TargetMode="External"/><Relationship Id="rId200" Type="http://schemas.openxmlformats.org/officeDocument/2006/relationships/hyperlink" Target="https://www.airbnb.com/rooms/18812389" TargetMode="External"/><Relationship Id="rId321" Type="http://schemas.openxmlformats.org/officeDocument/2006/relationships/hyperlink" Target="https://www.airbnb.com/rooms/6184085" TargetMode="External"/><Relationship Id="rId442" Type="http://schemas.openxmlformats.org/officeDocument/2006/relationships/hyperlink" Target="https://www.airbnb.com/rooms/12983935" TargetMode="External"/><Relationship Id="rId563" Type="http://schemas.openxmlformats.org/officeDocument/2006/relationships/hyperlink" Target="https://www.airbnb.com/rooms/21502688" TargetMode="External"/><Relationship Id="rId320" Type="http://schemas.openxmlformats.org/officeDocument/2006/relationships/hyperlink" Target="https://www.airbnb.com/rooms/6133023" TargetMode="External"/><Relationship Id="rId441" Type="http://schemas.openxmlformats.org/officeDocument/2006/relationships/hyperlink" Target="https://www.airbnb.com/rooms/12666575" TargetMode="External"/><Relationship Id="rId562" Type="http://schemas.openxmlformats.org/officeDocument/2006/relationships/hyperlink" Target="https://www.airbnb.com/rooms/21364907" TargetMode="External"/><Relationship Id="rId316" Type="http://schemas.openxmlformats.org/officeDocument/2006/relationships/hyperlink" Target="https://www.airbnb.com/rooms/19626737" TargetMode="External"/><Relationship Id="rId437" Type="http://schemas.openxmlformats.org/officeDocument/2006/relationships/hyperlink" Target="https://www.airbnb.com/rooms/12048256" TargetMode="External"/><Relationship Id="rId558" Type="http://schemas.openxmlformats.org/officeDocument/2006/relationships/hyperlink" Target="https://www.airbnb.com/rooms/20761421" TargetMode="External"/><Relationship Id="rId315" Type="http://schemas.openxmlformats.org/officeDocument/2006/relationships/hyperlink" Target="https://www.airbnb.com/rooms/17954004" TargetMode="External"/><Relationship Id="rId436" Type="http://schemas.openxmlformats.org/officeDocument/2006/relationships/hyperlink" Target="https://www.airbnb.com/rooms/10559886" TargetMode="External"/><Relationship Id="rId557" Type="http://schemas.openxmlformats.org/officeDocument/2006/relationships/hyperlink" Target="https://www.airbnb.com/rooms/20747478" TargetMode="External"/><Relationship Id="rId314" Type="http://schemas.openxmlformats.org/officeDocument/2006/relationships/hyperlink" Target="https://www.airbnb.com/rooms/17455140" TargetMode="External"/><Relationship Id="rId435" Type="http://schemas.openxmlformats.org/officeDocument/2006/relationships/hyperlink" Target="https://www.airbnb.com/rooms/23768843" TargetMode="External"/><Relationship Id="rId556" Type="http://schemas.openxmlformats.org/officeDocument/2006/relationships/hyperlink" Target="https://www.airbnb.com/rooms/20723951" TargetMode="External"/><Relationship Id="rId313" Type="http://schemas.openxmlformats.org/officeDocument/2006/relationships/hyperlink" Target="https://www.airbnb.com/rooms/13829391" TargetMode="External"/><Relationship Id="rId434" Type="http://schemas.openxmlformats.org/officeDocument/2006/relationships/hyperlink" Target="https://www.airbnb.com/rooms/17471667" TargetMode="External"/><Relationship Id="rId555" Type="http://schemas.openxmlformats.org/officeDocument/2006/relationships/hyperlink" Target="https://www.airbnb.com/rooms/20681190" TargetMode="External"/><Relationship Id="rId319" Type="http://schemas.openxmlformats.org/officeDocument/2006/relationships/hyperlink" Target="https://www.airbnb.com/rooms/2206869" TargetMode="External"/><Relationship Id="rId318" Type="http://schemas.openxmlformats.org/officeDocument/2006/relationships/hyperlink" Target="https://www.airbnb.com/rooms/1728673" TargetMode="External"/><Relationship Id="rId439" Type="http://schemas.openxmlformats.org/officeDocument/2006/relationships/hyperlink" Target="https://www.airbnb.com/rooms/11211500" TargetMode="External"/><Relationship Id="rId317" Type="http://schemas.openxmlformats.org/officeDocument/2006/relationships/hyperlink" Target="https://www.airbnb.com/rooms/1700198" TargetMode="External"/><Relationship Id="rId438" Type="http://schemas.openxmlformats.org/officeDocument/2006/relationships/hyperlink" Target="https://www.airbnb.com/rooms/3903420" TargetMode="External"/><Relationship Id="rId559" Type="http://schemas.openxmlformats.org/officeDocument/2006/relationships/hyperlink" Target="https://www.airbnb.com/rooms/21015123" TargetMode="External"/><Relationship Id="rId550" Type="http://schemas.openxmlformats.org/officeDocument/2006/relationships/hyperlink" Target="https://www.airbnb.com/rooms/19621956" TargetMode="External"/><Relationship Id="rId312" Type="http://schemas.openxmlformats.org/officeDocument/2006/relationships/hyperlink" Target="https://www.airbnb.com/rooms/13016339" TargetMode="External"/><Relationship Id="rId433" Type="http://schemas.openxmlformats.org/officeDocument/2006/relationships/hyperlink" Target="https://www.airbnb.com/rooms/10465663" TargetMode="External"/><Relationship Id="rId554" Type="http://schemas.openxmlformats.org/officeDocument/2006/relationships/hyperlink" Target="https://www.airbnb.com/rooms/20605722" TargetMode="External"/><Relationship Id="rId311" Type="http://schemas.openxmlformats.org/officeDocument/2006/relationships/hyperlink" Target="https://www.airbnb.com/rooms/10442883" TargetMode="External"/><Relationship Id="rId432" Type="http://schemas.openxmlformats.org/officeDocument/2006/relationships/hyperlink" Target="https://www.airbnb.com/rooms/10072054" TargetMode="External"/><Relationship Id="rId553" Type="http://schemas.openxmlformats.org/officeDocument/2006/relationships/hyperlink" Target="https://www.airbnb.com/rooms/19874111" TargetMode="External"/><Relationship Id="rId310" Type="http://schemas.openxmlformats.org/officeDocument/2006/relationships/hyperlink" Target="https://www.airbnb.com/rooms/6316725" TargetMode="External"/><Relationship Id="rId431" Type="http://schemas.openxmlformats.org/officeDocument/2006/relationships/hyperlink" Target="https://www.airbnb.com/rooms/9752848" TargetMode="External"/><Relationship Id="rId552" Type="http://schemas.openxmlformats.org/officeDocument/2006/relationships/hyperlink" Target="https://www.airbnb.com/rooms/19800550" TargetMode="External"/><Relationship Id="rId430" Type="http://schemas.openxmlformats.org/officeDocument/2006/relationships/hyperlink" Target="https://www.airbnb.com/rooms/24831614" TargetMode="External"/><Relationship Id="rId551" Type="http://schemas.openxmlformats.org/officeDocument/2006/relationships/hyperlink" Target="https://www.airbnb.com/rooms/1971398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30.5"/>
    <col customWidth="1" min="3" max="3" width="44.88"/>
    <col customWidth="1" min="4" max="4" width="15.75"/>
    <col customWidth="1" min="5" max="6" width="12.63"/>
    <col customWidth="1" min="12" max="12" width="21.88"/>
    <col customWidth="1" min="13" max="13" width="20.0"/>
    <col customWidth="1" min="14" max="14" width="43.88"/>
    <col customWidth="1" min="16" max="17" width="12.63"/>
    <col customWidth="1" min="23" max="23" width="1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5.75" customHeight="1">
      <c r="A2" s="3">
        <v>6629005.0</v>
      </c>
      <c r="B2" s="4" t="s">
        <v>17</v>
      </c>
      <c r="C2" s="5" t="s">
        <v>18</v>
      </c>
      <c r="D2" s="6">
        <v>110.0</v>
      </c>
      <c r="E2" s="3">
        <v>6.0</v>
      </c>
      <c r="F2" s="3">
        <v>2.0</v>
      </c>
      <c r="G2" s="3">
        <v>3.0</v>
      </c>
      <c r="H2" s="3">
        <v>2.0</v>
      </c>
      <c r="I2" s="3">
        <v>201.0</v>
      </c>
      <c r="J2" s="3">
        <v>5.0</v>
      </c>
      <c r="K2" s="3" t="s">
        <v>19</v>
      </c>
      <c r="L2" s="3" t="s">
        <v>20</v>
      </c>
      <c r="M2" s="3" t="s">
        <v>21</v>
      </c>
      <c r="N2" s="3" t="s">
        <v>22</v>
      </c>
      <c r="O2" s="7">
        <v>41518.0</v>
      </c>
      <c r="P2" s="8">
        <v>1000.0</v>
      </c>
      <c r="Q2" s="9">
        <f t="shared" ref="Q2:Q168" si="1">DATEDIF(O2,NOW(),"Y")</f>
        <v>8</v>
      </c>
      <c r="R2" s="10"/>
    </row>
    <row r="3" ht="15.75" customHeight="1">
      <c r="A3" s="3">
        <v>2.2679214E7</v>
      </c>
      <c r="B3" s="4" t="s">
        <v>23</v>
      </c>
      <c r="C3" s="5" t="s">
        <v>24</v>
      </c>
      <c r="D3" s="6">
        <v>100.0</v>
      </c>
      <c r="E3" s="3">
        <v>8.0</v>
      </c>
      <c r="F3" s="3">
        <v>2.0</v>
      </c>
      <c r="G3" s="3">
        <v>4.0</v>
      </c>
      <c r="H3" s="3">
        <v>2.0</v>
      </c>
      <c r="I3" s="3">
        <v>61.0</v>
      </c>
      <c r="J3" s="3">
        <v>5.0</v>
      </c>
      <c r="K3" s="3" t="s">
        <v>25</v>
      </c>
      <c r="L3" s="3" t="s">
        <v>20</v>
      </c>
      <c r="M3" s="3" t="s">
        <v>21</v>
      </c>
      <c r="N3" s="3" t="s">
        <v>26</v>
      </c>
      <c r="O3" s="7">
        <v>42005.0</v>
      </c>
      <c r="P3" s="8">
        <v>1000.0</v>
      </c>
      <c r="Q3" s="9">
        <f t="shared" si="1"/>
        <v>7</v>
      </c>
      <c r="R3" s="10"/>
    </row>
    <row r="4" ht="15.75" customHeight="1">
      <c r="A4" s="3">
        <v>2431772.0</v>
      </c>
      <c r="B4" s="4" t="s">
        <v>27</v>
      </c>
      <c r="C4" s="5" t="s">
        <v>28</v>
      </c>
      <c r="D4" s="6">
        <v>65.0</v>
      </c>
      <c r="E4" s="3">
        <v>6.0</v>
      </c>
      <c r="F4" s="3">
        <v>2.0</v>
      </c>
      <c r="G4" s="3">
        <v>5.0</v>
      </c>
      <c r="H4" s="3">
        <v>2.0</v>
      </c>
      <c r="I4" s="3">
        <v>172.0</v>
      </c>
      <c r="J4" s="3">
        <v>4.5</v>
      </c>
      <c r="K4" s="3" t="s">
        <v>29</v>
      </c>
      <c r="L4" s="3" t="s">
        <v>20</v>
      </c>
      <c r="M4" s="3" t="s">
        <v>21</v>
      </c>
      <c r="N4" s="3" t="s">
        <v>26</v>
      </c>
      <c r="O4" s="7">
        <v>41579.0</v>
      </c>
      <c r="P4" s="8">
        <v>1000.0</v>
      </c>
      <c r="Q4" s="9">
        <f t="shared" si="1"/>
        <v>8</v>
      </c>
      <c r="R4" s="10"/>
    </row>
    <row r="5" ht="15.75" customHeight="1">
      <c r="A5" s="3">
        <v>5048917.0</v>
      </c>
      <c r="B5" s="4" t="s">
        <v>30</v>
      </c>
      <c r="C5" s="5" t="s">
        <v>31</v>
      </c>
      <c r="D5" s="6">
        <v>97.0</v>
      </c>
      <c r="E5" s="3">
        <v>6.0</v>
      </c>
      <c r="F5" s="3">
        <v>2.0</v>
      </c>
      <c r="G5" s="3">
        <v>5.0</v>
      </c>
      <c r="H5" s="3">
        <v>2.0</v>
      </c>
      <c r="I5" s="3">
        <v>204.0</v>
      </c>
      <c r="J5" s="3">
        <v>4.5</v>
      </c>
      <c r="K5" s="3" t="s">
        <v>19</v>
      </c>
      <c r="L5" s="3" t="s">
        <v>20</v>
      </c>
      <c r="M5" s="3" t="s">
        <v>21</v>
      </c>
      <c r="N5" s="3" t="s">
        <v>22</v>
      </c>
      <c r="O5" s="7">
        <v>41518.0</v>
      </c>
      <c r="P5" s="8">
        <v>1000.0</v>
      </c>
      <c r="Q5" s="9">
        <f t="shared" si="1"/>
        <v>8</v>
      </c>
      <c r="R5" s="10"/>
    </row>
    <row r="6" ht="15.75" customHeight="1">
      <c r="A6" s="3">
        <v>1.0624178E7</v>
      </c>
      <c r="B6" s="4" t="s">
        <v>32</v>
      </c>
      <c r="C6" s="5" t="s">
        <v>33</v>
      </c>
      <c r="D6" s="6">
        <v>123.0</v>
      </c>
      <c r="E6" s="3">
        <v>12.0</v>
      </c>
      <c r="F6" s="3">
        <v>4.0</v>
      </c>
      <c r="G6" s="3">
        <v>9.0</v>
      </c>
      <c r="H6" s="3">
        <v>3.0</v>
      </c>
      <c r="I6" s="3">
        <v>149.0</v>
      </c>
      <c r="J6" s="3">
        <v>5.0</v>
      </c>
      <c r="K6" s="3" t="s">
        <v>34</v>
      </c>
      <c r="L6" s="3" t="s">
        <v>20</v>
      </c>
      <c r="M6" s="3" t="s">
        <v>35</v>
      </c>
      <c r="N6" s="3" t="s">
        <v>36</v>
      </c>
      <c r="O6" s="7">
        <v>42156.0</v>
      </c>
      <c r="P6" s="8">
        <v>1000.0</v>
      </c>
      <c r="Q6" s="9">
        <f t="shared" si="1"/>
        <v>7</v>
      </c>
      <c r="R6" s="10"/>
    </row>
    <row r="7" ht="15.75" customHeight="1">
      <c r="A7" s="3">
        <v>7732748.0</v>
      </c>
      <c r="B7" s="4" t="s">
        <v>37</v>
      </c>
      <c r="C7" s="5" t="s">
        <v>38</v>
      </c>
      <c r="D7" s="6">
        <v>99.0</v>
      </c>
      <c r="E7" s="3">
        <v>12.0</v>
      </c>
      <c r="F7" s="3">
        <v>4.0</v>
      </c>
      <c r="G7" s="3">
        <v>6.0</v>
      </c>
      <c r="H7" s="3">
        <v>3.0</v>
      </c>
      <c r="I7" s="3">
        <v>214.0</v>
      </c>
      <c r="J7" s="3">
        <v>5.0</v>
      </c>
      <c r="K7" s="3" t="s">
        <v>39</v>
      </c>
      <c r="L7" s="3" t="s">
        <v>40</v>
      </c>
      <c r="M7" s="3" t="s">
        <v>35</v>
      </c>
      <c r="N7" s="3" t="s">
        <v>41</v>
      </c>
      <c r="O7" s="7">
        <v>42095.0</v>
      </c>
      <c r="P7" s="8">
        <v>1000.0</v>
      </c>
      <c r="Q7" s="9">
        <f t="shared" si="1"/>
        <v>7</v>
      </c>
      <c r="R7" s="10"/>
    </row>
    <row r="8" ht="15.75" customHeight="1">
      <c r="A8" s="3">
        <v>2.6275806E7</v>
      </c>
      <c r="B8" s="4" t="s">
        <v>42</v>
      </c>
      <c r="C8" s="5" t="s">
        <v>43</v>
      </c>
      <c r="D8" s="6">
        <v>129.0</v>
      </c>
      <c r="E8" s="3">
        <v>9.0</v>
      </c>
      <c r="F8" s="3">
        <v>4.0</v>
      </c>
      <c r="G8" s="3">
        <v>6.0</v>
      </c>
      <c r="H8" s="3">
        <v>2.5</v>
      </c>
      <c r="I8" s="3">
        <v>26.0</v>
      </c>
      <c r="J8" s="3">
        <v>5.0</v>
      </c>
      <c r="K8" s="3" t="s">
        <v>44</v>
      </c>
      <c r="L8" s="3" t="s">
        <v>20</v>
      </c>
      <c r="M8" s="3" t="s">
        <v>35</v>
      </c>
      <c r="N8" s="3" t="s">
        <v>26</v>
      </c>
      <c r="O8" s="7">
        <v>42125.0</v>
      </c>
      <c r="P8" s="8">
        <v>1000.0</v>
      </c>
      <c r="Q8" s="9">
        <f t="shared" si="1"/>
        <v>7</v>
      </c>
      <c r="R8" s="10"/>
    </row>
    <row r="9" ht="15.75" customHeight="1">
      <c r="A9" s="3">
        <v>9506622.0</v>
      </c>
      <c r="B9" s="4" t="s">
        <v>45</v>
      </c>
      <c r="C9" s="5" t="s">
        <v>46</v>
      </c>
      <c r="D9" s="6">
        <v>204.0</v>
      </c>
      <c r="E9" s="3">
        <v>14.0</v>
      </c>
      <c r="F9" s="3">
        <v>5.0</v>
      </c>
      <c r="G9" s="3">
        <v>10.0</v>
      </c>
      <c r="H9" s="3">
        <v>5.0</v>
      </c>
      <c r="I9" s="3">
        <v>102.0</v>
      </c>
      <c r="J9" s="3">
        <v>5.0</v>
      </c>
      <c r="K9" s="3" t="s">
        <v>47</v>
      </c>
      <c r="L9" s="3" t="s">
        <v>20</v>
      </c>
      <c r="M9" s="3" t="s">
        <v>35</v>
      </c>
      <c r="N9" s="3" t="s">
        <v>26</v>
      </c>
      <c r="O9" s="7">
        <v>41760.0</v>
      </c>
      <c r="P9" s="8">
        <v>1000.0</v>
      </c>
      <c r="Q9" s="9">
        <f t="shared" si="1"/>
        <v>8</v>
      </c>
      <c r="R9" s="10"/>
    </row>
    <row r="10" ht="15.75" customHeight="1">
      <c r="A10" s="3">
        <v>2.00144E7</v>
      </c>
      <c r="B10" s="4" t="s">
        <v>48</v>
      </c>
      <c r="C10" s="5" t="s">
        <v>49</v>
      </c>
      <c r="D10" s="6">
        <v>207.0</v>
      </c>
      <c r="E10" s="3">
        <v>14.0</v>
      </c>
      <c r="F10" s="3">
        <v>6.0</v>
      </c>
      <c r="G10" s="3">
        <v>8.0</v>
      </c>
      <c r="H10" s="3">
        <v>5.0</v>
      </c>
      <c r="I10" s="3">
        <v>91.0</v>
      </c>
      <c r="J10" s="3">
        <v>5.0</v>
      </c>
      <c r="K10" s="3" t="s">
        <v>50</v>
      </c>
      <c r="L10" s="3" t="s">
        <v>20</v>
      </c>
      <c r="M10" s="3" t="s">
        <v>35</v>
      </c>
      <c r="N10" s="3" t="s">
        <v>51</v>
      </c>
      <c r="O10" s="7">
        <v>42826.0</v>
      </c>
      <c r="P10" s="8">
        <v>1000.0</v>
      </c>
      <c r="Q10" s="9">
        <f t="shared" si="1"/>
        <v>5</v>
      </c>
      <c r="R10" s="10"/>
    </row>
    <row r="11" ht="15.75" customHeight="1">
      <c r="A11" s="3">
        <v>1.8139023E7</v>
      </c>
      <c r="B11" s="4" t="s">
        <v>52</v>
      </c>
      <c r="C11" s="5" t="s">
        <v>53</v>
      </c>
      <c r="D11" s="6">
        <v>165.0</v>
      </c>
      <c r="E11" s="3">
        <v>16.0</v>
      </c>
      <c r="F11" s="3">
        <v>6.0</v>
      </c>
      <c r="G11" s="3">
        <v>12.0</v>
      </c>
      <c r="H11" s="3">
        <v>4.5</v>
      </c>
      <c r="I11" s="3">
        <v>116.0</v>
      </c>
      <c r="J11" s="3">
        <v>5.0</v>
      </c>
      <c r="K11" s="3" t="s">
        <v>54</v>
      </c>
      <c r="L11" s="3" t="s">
        <v>20</v>
      </c>
      <c r="M11" s="3" t="s">
        <v>35</v>
      </c>
      <c r="N11" s="3" t="s">
        <v>22</v>
      </c>
      <c r="O11" s="7">
        <v>42370.0</v>
      </c>
      <c r="P11" s="8">
        <v>1000.0</v>
      </c>
      <c r="Q11" s="9">
        <f t="shared" si="1"/>
        <v>6</v>
      </c>
      <c r="R11" s="10"/>
    </row>
    <row r="12" ht="15.75" customHeight="1">
      <c r="A12" s="3">
        <v>1.4647831E7</v>
      </c>
      <c r="B12" s="4" t="s">
        <v>55</v>
      </c>
      <c r="C12" s="5" t="s">
        <v>56</v>
      </c>
      <c r="D12" s="6">
        <v>185.0</v>
      </c>
      <c r="E12" s="3">
        <v>16.0</v>
      </c>
      <c r="F12" s="3">
        <v>7.0</v>
      </c>
      <c r="G12" s="3">
        <v>10.0</v>
      </c>
      <c r="H12" s="3">
        <v>4.5</v>
      </c>
      <c r="I12" s="3">
        <v>132.0</v>
      </c>
      <c r="J12" s="3">
        <v>4.5</v>
      </c>
      <c r="K12" s="3" t="s">
        <v>19</v>
      </c>
      <c r="L12" s="3" t="s">
        <v>20</v>
      </c>
      <c r="M12" s="3" t="s">
        <v>35</v>
      </c>
      <c r="N12" s="3" t="s">
        <v>22</v>
      </c>
      <c r="O12" s="7">
        <v>41518.0</v>
      </c>
      <c r="P12" s="8">
        <v>1000.0</v>
      </c>
      <c r="Q12" s="9">
        <f t="shared" si="1"/>
        <v>8</v>
      </c>
      <c r="R12" s="10"/>
    </row>
    <row r="13" ht="15.75" customHeight="1">
      <c r="A13" s="3">
        <v>2.0917434E7</v>
      </c>
      <c r="B13" s="4" t="s">
        <v>57</v>
      </c>
      <c r="C13" s="5" t="s">
        <v>58</v>
      </c>
      <c r="D13" s="6">
        <v>52.0</v>
      </c>
      <c r="E13" s="3">
        <v>6.0</v>
      </c>
      <c r="F13" s="3" t="s">
        <v>59</v>
      </c>
      <c r="G13" s="3">
        <v>2.0</v>
      </c>
      <c r="H13" s="3">
        <v>1.0</v>
      </c>
      <c r="I13" s="3">
        <v>93.0</v>
      </c>
      <c r="J13" s="3">
        <v>5.0</v>
      </c>
      <c r="K13" s="3" t="s">
        <v>60</v>
      </c>
      <c r="L13" s="3" t="s">
        <v>20</v>
      </c>
      <c r="M13" s="3" t="s">
        <v>35</v>
      </c>
      <c r="N13" s="3" t="s">
        <v>26</v>
      </c>
      <c r="O13" s="7">
        <v>42522.0</v>
      </c>
      <c r="P13" s="8">
        <v>1000.0</v>
      </c>
      <c r="Q13" s="9">
        <f t="shared" si="1"/>
        <v>6</v>
      </c>
      <c r="R13" s="10"/>
    </row>
    <row r="14" ht="15.75" customHeight="1">
      <c r="A14" s="3">
        <v>1.339389E7</v>
      </c>
      <c r="B14" s="4" t="s">
        <v>61</v>
      </c>
      <c r="C14" s="5" t="s">
        <v>62</v>
      </c>
      <c r="D14" s="6">
        <v>140.0</v>
      </c>
      <c r="E14" s="3">
        <v>14.0</v>
      </c>
      <c r="F14" s="3">
        <v>5.0</v>
      </c>
      <c r="G14" s="3">
        <v>10.0</v>
      </c>
      <c r="H14" s="3">
        <v>4.0</v>
      </c>
      <c r="I14" s="3">
        <v>140.0</v>
      </c>
      <c r="J14" s="3">
        <v>5.0</v>
      </c>
      <c r="K14" s="3" t="s">
        <v>63</v>
      </c>
      <c r="L14" s="3" t="s">
        <v>20</v>
      </c>
      <c r="M14" s="3" t="s">
        <v>35</v>
      </c>
      <c r="N14" s="3" t="s">
        <v>22</v>
      </c>
      <c r="O14" s="7">
        <v>41699.0</v>
      </c>
      <c r="P14" s="8">
        <v>1000.0</v>
      </c>
      <c r="Q14" s="9">
        <f t="shared" si="1"/>
        <v>8</v>
      </c>
      <c r="R14" s="10"/>
    </row>
    <row r="15" ht="15.75" customHeight="1">
      <c r="A15" s="3">
        <v>4355718.0</v>
      </c>
      <c r="B15" s="4" t="s">
        <v>64</v>
      </c>
      <c r="C15" s="5" t="s">
        <v>65</v>
      </c>
      <c r="D15" s="6">
        <v>108.0</v>
      </c>
      <c r="E15" s="3">
        <v>12.0</v>
      </c>
      <c r="F15" s="3">
        <v>4.0</v>
      </c>
      <c r="G15" s="3">
        <v>8.0</v>
      </c>
      <c r="H15" s="3">
        <v>3.5</v>
      </c>
      <c r="I15" s="3">
        <v>235.0</v>
      </c>
      <c r="J15" s="3">
        <v>5.0</v>
      </c>
      <c r="K15" s="3" t="s">
        <v>19</v>
      </c>
      <c r="L15" s="3" t="s">
        <v>20</v>
      </c>
      <c r="M15" s="3" t="s">
        <v>35</v>
      </c>
      <c r="N15" s="3" t="s">
        <v>22</v>
      </c>
      <c r="O15" s="7">
        <v>41518.0</v>
      </c>
      <c r="P15" s="8">
        <v>1000.0</v>
      </c>
      <c r="Q15" s="9">
        <f t="shared" si="1"/>
        <v>8</v>
      </c>
      <c r="R15" s="10"/>
    </row>
    <row r="16" ht="15.75" customHeight="1">
      <c r="A16" s="3">
        <v>2.7734094E7</v>
      </c>
      <c r="B16" s="4" t="s">
        <v>66</v>
      </c>
      <c r="C16" s="5" t="s">
        <v>67</v>
      </c>
      <c r="D16" s="6">
        <v>62.0</v>
      </c>
      <c r="E16" s="3">
        <v>4.0</v>
      </c>
      <c r="F16" s="3">
        <v>1.0</v>
      </c>
      <c r="G16" s="3">
        <v>2.0</v>
      </c>
      <c r="H16" s="3">
        <v>1.0</v>
      </c>
      <c r="I16" s="3">
        <v>211.0</v>
      </c>
      <c r="J16" s="3">
        <v>5.0</v>
      </c>
      <c r="K16" s="3" t="s">
        <v>68</v>
      </c>
      <c r="L16" s="3" t="s">
        <v>20</v>
      </c>
      <c r="M16" s="3" t="s">
        <v>21</v>
      </c>
      <c r="N16" s="3" t="s">
        <v>69</v>
      </c>
      <c r="O16" s="7">
        <v>42583.0</v>
      </c>
      <c r="P16" s="8">
        <v>1000.0</v>
      </c>
      <c r="Q16" s="9">
        <f t="shared" si="1"/>
        <v>6</v>
      </c>
      <c r="R16" s="10"/>
    </row>
    <row r="17" ht="15.75" customHeight="1">
      <c r="A17" s="3">
        <v>2.8832491E7</v>
      </c>
      <c r="B17" s="4" t="s">
        <v>70</v>
      </c>
      <c r="C17" s="5" t="s">
        <v>71</v>
      </c>
      <c r="D17" s="6">
        <v>65.0</v>
      </c>
      <c r="E17" s="3">
        <v>4.0</v>
      </c>
      <c r="F17" s="3">
        <v>1.0</v>
      </c>
      <c r="G17" s="3">
        <v>2.0</v>
      </c>
      <c r="H17" s="3">
        <v>1.0</v>
      </c>
      <c r="I17" s="3">
        <v>123.0</v>
      </c>
      <c r="J17" s="3">
        <v>5.0</v>
      </c>
      <c r="K17" s="3" t="s">
        <v>68</v>
      </c>
      <c r="L17" s="3" t="s">
        <v>20</v>
      </c>
      <c r="M17" s="3" t="s">
        <v>21</v>
      </c>
      <c r="N17" s="3" t="s">
        <v>69</v>
      </c>
      <c r="O17" s="7">
        <v>42583.0</v>
      </c>
      <c r="P17" s="8">
        <v>1000.0</v>
      </c>
      <c r="Q17" s="9">
        <f t="shared" si="1"/>
        <v>6</v>
      </c>
      <c r="R17" s="10"/>
    </row>
    <row r="18" ht="15.75" customHeight="1">
      <c r="A18" s="3">
        <v>3.1425751E7</v>
      </c>
      <c r="B18" s="4" t="s">
        <v>72</v>
      </c>
      <c r="C18" s="5" t="s">
        <v>73</v>
      </c>
      <c r="D18" s="6">
        <v>188.0</v>
      </c>
      <c r="E18" s="3" t="s">
        <v>74</v>
      </c>
      <c r="F18" s="3">
        <v>7.0</v>
      </c>
      <c r="G18" s="3">
        <v>11.0</v>
      </c>
      <c r="H18" s="3">
        <v>4.5</v>
      </c>
      <c r="I18" s="3">
        <v>23.0</v>
      </c>
      <c r="J18" s="3">
        <v>5.0</v>
      </c>
      <c r="K18" s="3" t="s">
        <v>75</v>
      </c>
      <c r="L18" s="3" t="s">
        <v>20</v>
      </c>
      <c r="M18" s="3" t="s">
        <v>35</v>
      </c>
      <c r="N18" s="3" t="s">
        <v>26</v>
      </c>
      <c r="O18" s="7">
        <v>43435.0</v>
      </c>
      <c r="P18" s="8">
        <v>1000.0</v>
      </c>
      <c r="Q18" s="9">
        <f t="shared" si="1"/>
        <v>3</v>
      </c>
      <c r="R18" s="10"/>
    </row>
    <row r="19" ht="15.75" customHeight="1">
      <c r="A19" s="3">
        <v>3.1509996E7</v>
      </c>
      <c r="B19" s="4" t="s">
        <v>76</v>
      </c>
      <c r="C19" s="5" t="s">
        <v>77</v>
      </c>
      <c r="D19" s="6">
        <v>149.0</v>
      </c>
      <c r="E19" s="3">
        <v>10.0</v>
      </c>
      <c r="F19" s="3">
        <v>4.0</v>
      </c>
      <c r="G19" s="3">
        <v>6.0</v>
      </c>
      <c r="H19" s="3">
        <v>3.0</v>
      </c>
      <c r="I19" s="3">
        <v>112.0</v>
      </c>
      <c r="J19" s="3">
        <v>5.0</v>
      </c>
      <c r="K19" s="3" t="s">
        <v>78</v>
      </c>
      <c r="L19" s="3" t="s">
        <v>20</v>
      </c>
      <c r="M19" s="3" t="s">
        <v>35</v>
      </c>
      <c r="N19" s="3" t="s">
        <v>26</v>
      </c>
      <c r="O19" s="7">
        <v>42309.0</v>
      </c>
      <c r="P19" s="8">
        <v>1000.0</v>
      </c>
      <c r="Q19" s="9">
        <f t="shared" si="1"/>
        <v>6</v>
      </c>
      <c r="R19" s="10"/>
    </row>
    <row r="20" ht="15.75" customHeight="1">
      <c r="A20" s="3">
        <v>3.1557455E7</v>
      </c>
      <c r="B20" s="4" t="s">
        <v>79</v>
      </c>
      <c r="C20" s="5" t="s">
        <v>80</v>
      </c>
      <c r="D20" s="6">
        <v>125.0</v>
      </c>
      <c r="E20" s="3">
        <v>10.0</v>
      </c>
      <c r="F20" s="3">
        <v>5.0</v>
      </c>
      <c r="G20" s="3">
        <v>7.0</v>
      </c>
      <c r="H20" s="3">
        <v>3.0</v>
      </c>
      <c r="I20" s="3">
        <v>123.0</v>
      </c>
      <c r="J20" s="3">
        <v>5.0</v>
      </c>
      <c r="K20" s="3" t="s">
        <v>81</v>
      </c>
      <c r="L20" s="3" t="s">
        <v>20</v>
      </c>
      <c r="M20" s="3" t="s">
        <v>35</v>
      </c>
      <c r="N20" s="3" t="s">
        <v>82</v>
      </c>
      <c r="O20" s="7">
        <v>42795.0</v>
      </c>
      <c r="P20" s="8">
        <v>1000.0</v>
      </c>
      <c r="Q20" s="9">
        <f t="shared" si="1"/>
        <v>5</v>
      </c>
      <c r="R20" s="10"/>
    </row>
    <row r="21" ht="15.75" customHeight="1">
      <c r="A21" s="3">
        <v>3.1565768E7</v>
      </c>
      <c r="B21" s="4" t="s">
        <v>83</v>
      </c>
      <c r="C21" s="5" t="s">
        <v>84</v>
      </c>
      <c r="D21" s="6">
        <v>119.0</v>
      </c>
      <c r="E21" s="3">
        <v>10.0</v>
      </c>
      <c r="F21" s="3">
        <v>4.0</v>
      </c>
      <c r="G21" s="3">
        <v>6.0</v>
      </c>
      <c r="H21" s="3">
        <v>3.0</v>
      </c>
      <c r="I21" s="3">
        <v>44.0</v>
      </c>
      <c r="J21" s="3">
        <v>5.0</v>
      </c>
      <c r="K21" s="3" t="s">
        <v>78</v>
      </c>
      <c r="L21" s="3" t="s">
        <v>20</v>
      </c>
      <c r="M21" s="3" t="s">
        <v>35</v>
      </c>
      <c r="N21" s="3" t="s">
        <v>26</v>
      </c>
      <c r="O21" s="7">
        <v>42309.0</v>
      </c>
      <c r="P21" s="8">
        <v>1000.0</v>
      </c>
      <c r="Q21" s="9">
        <f t="shared" si="1"/>
        <v>6</v>
      </c>
      <c r="R21" s="10"/>
    </row>
    <row r="22" ht="15.75" customHeight="1">
      <c r="A22" s="3">
        <v>2.0581887E7</v>
      </c>
      <c r="B22" s="4" t="s">
        <v>85</v>
      </c>
      <c r="C22" s="5" t="s">
        <v>86</v>
      </c>
      <c r="D22" s="6">
        <v>180.0</v>
      </c>
      <c r="E22" s="3" t="s">
        <v>74</v>
      </c>
      <c r="F22" s="3">
        <v>7.0</v>
      </c>
      <c r="G22" s="3">
        <v>10.0</v>
      </c>
      <c r="H22" s="3">
        <v>6.5</v>
      </c>
      <c r="I22" s="3">
        <v>34.0</v>
      </c>
      <c r="J22" s="3">
        <v>5.0</v>
      </c>
      <c r="K22" s="3" t="s">
        <v>87</v>
      </c>
      <c r="L22" s="3" t="s">
        <v>20</v>
      </c>
      <c r="M22" s="3" t="s">
        <v>35</v>
      </c>
      <c r="N22" s="3" t="s">
        <v>22</v>
      </c>
      <c r="O22" s="7">
        <v>42948.0</v>
      </c>
      <c r="P22" s="8">
        <v>1000.0</v>
      </c>
      <c r="Q22" s="9">
        <f t="shared" si="1"/>
        <v>5</v>
      </c>
      <c r="R22" s="10"/>
    </row>
    <row r="23" ht="15.75" customHeight="1">
      <c r="A23" s="3">
        <v>3.0541201E7</v>
      </c>
      <c r="B23" s="4" t="s">
        <v>88</v>
      </c>
      <c r="C23" s="5" t="s">
        <v>89</v>
      </c>
      <c r="D23" s="6">
        <v>99.0</v>
      </c>
      <c r="E23" s="3" t="s">
        <v>74</v>
      </c>
      <c r="F23" s="3">
        <v>4.0</v>
      </c>
      <c r="G23" s="3">
        <v>10.0</v>
      </c>
      <c r="H23" s="3">
        <v>3.0</v>
      </c>
      <c r="I23" s="3">
        <v>7.0</v>
      </c>
      <c r="J23" s="3">
        <v>5.0</v>
      </c>
      <c r="K23" s="3" t="s">
        <v>90</v>
      </c>
      <c r="L23" s="3" t="s">
        <v>20</v>
      </c>
      <c r="M23" s="3" t="s">
        <v>35</v>
      </c>
      <c r="N23" s="3" t="s">
        <v>22</v>
      </c>
      <c r="O23" s="7">
        <v>43435.0</v>
      </c>
      <c r="P23" s="8">
        <v>1000.0</v>
      </c>
      <c r="Q23" s="9">
        <f t="shared" si="1"/>
        <v>3</v>
      </c>
      <c r="R23" s="10"/>
    </row>
    <row r="24" ht="15.75" customHeight="1">
      <c r="A24" s="3">
        <v>1.3556938E7</v>
      </c>
      <c r="B24" s="4" t="s">
        <v>91</v>
      </c>
      <c r="C24" s="5" t="s">
        <v>92</v>
      </c>
      <c r="D24" s="6">
        <v>75.0</v>
      </c>
      <c r="E24" s="3">
        <v>8.0</v>
      </c>
      <c r="F24" s="3">
        <v>3.0</v>
      </c>
      <c r="G24" s="3">
        <v>6.0</v>
      </c>
      <c r="H24" s="3">
        <v>2.5</v>
      </c>
      <c r="I24" s="3">
        <v>80.0</v>
      </c>
      <c r="J24" s="3">
        <v>4.5</v>
      </c>
      <c r="K24" s="3" t="s">
        <v>93</v>
      </c>
      <c r="L24" s="3" t="s">
        <v>20</v>
      </c>
      <c r="M24" s="3" t="s">
        <v>94</v>
      </c>
      <c r="N24" s="3" t="s">
        <v>26</v>
      </c>
      <c r="O24" s="7">
        <v>42522.0</v>
      </c>
      <c r="P24" s="8">
        <v>1000.0</v>
      </c>
      <c r="Q24" s="9">
        <f t="shared" si="1"/>
        <v>6</v>
      </c>
      <c r="R24" s="10"/>
    </row>
    <row r="25" ht="15.75" customHeight="1">
      <c r="A25" s="3">
        <v>1.3436396E7</v>
      </c>
      <c r="B25" s="4" t="s">
        <v>95</v>
      </c>
      <c r="C25" s="5" t="s">
        <v>96</v>
      </c>
      <c r="D25" s="6">
        <v>99.0</v>
      </c>
      <c r="E25" s="3">
        <v>8.0</v>
      </c>
      <c r="F25" s="3">
        <v>2.0</v>
      </c>
      <c r="G25" s="3">
        <v>6.0</v>
      </c>
      <c r="H25" s="3">
        <v>2.0</v>
      </c>
      <c r="I25" s="3">
        <v>129.0</v>
      </c>
      <c r="J25" s="3">
        <v>5.0</v>
      </c>
      <c r="K25" s="3" t="s">
        <v>97</v>
      </c>
      <c r="L25" s="3" t="s">
        <v>20</v>
      </c>
      <c r="M25" s="3" t="s">
        <v>21</v>
      </c>
      <c r="N25" s="3" t="s">
        <v>22</v>
      </c>
      <c r="O25" s="7">
        <v>42156.0</v>
      </c>
      <c r="P25" s="8">
        <v>259.0</v>
      </c>
      <c r="Q25" s="9">
        <f t="shared" si="1"/>
        <v>7</v>
      </c>
      <c r="R25" s="10"/>
    </row>
    <row r="26" ht="15.75" customHeight="1">
      <c r="A26" s="3">
        <v>4455332.0</v>
      </c>
      <c r="B26" s="4" t="s">
        <v>98</v>
      </c>
      <c r="C26" s="5" t="s">
        <v>99</v>
      </c>
      <c r="D26" s="6">
        <v>85.0</v>
      </c>
      <c r="E26" s="3">
        <v>7.0</v>
      </c>
      <c r="F26" s="3">
        <v>2.0</v>
      </c>
      <c r="G26" s="3">
        <v>4.0</v>
      </c>
      <c r="H26" s="3">
        <v>2.0</v>
      </c>
      <c r="I26" s="3">
        <v>177.0</v>
      </c>
      <c r="J26" s="3">
        <v>5.0</v>
      </c>
      <c r="K26" s="3" t="s">
        <v>100</v>
      </c>
      <c r="L26" s="3" t="s">
        <v>20</v>
      </c>
      <c r="M26" s="3" t="s">
        <v>21</v>
      </c>
      <c r="N26" s="3" t="s">
        <v>26</v>
      </c>
      <c r="O26" s="7">
        <v>41760.0</v>
      </c>
      <c r="P26" s="11">
        <v>259.0</v>
      </c>
      <c r="Q26" s="9">
        <f t="shared" si="1"/>
        <v>8</v>
      </c>
      <c r="R26" s="10"/>
    </row>
    <row r="27" ht="15.75" customHeight="1">
      <c r="A27" s="3">
        <v>1.2965841E7</v>
      </c>
      <c r="B27" s="4" t="s">
        <v>101</v>
      </c>
      <c r="C27" s="5" t="s">
        <v>102</v>
      </c>
      <c r="D27" s="6">
        <v>85.0</v>
      </c>
      <c r="E27" s="3">
        <v>6.0</v>
      </c>
      <c r="F27" s="3">
        <v>3.0</v>
      </c>
      <c r="G27" s="3">
        <v>4.0</v>
      </c>
      <c r="H27" s="3">
        <v>2.5</v>
      </c>
      <c r="I27" s="3">
        <v>61.0</v>
      </c>
      <c r="J27" s="3">
        <v>5.0</v>
      </c>
      <c r="K27" s="3" t="s">
        <v>103</v>
      </c>
      <c r="L27" s="3" t="s">
        <v>20</v>
      </c>
      <c r="M27" s="3" t="s">
        <v>94</v>
      </c>
      <c r="N27" s="3" t="s">
        <v>26</v>
      </c>
      <c r="O27" s="7">
        <v>42461.0</v>
      </c>
      <c r="P27" s="11">
        <v>259.0</v>
      </c>
      <c r="Q27" s="9">
        <f t="shared" si="1"/>
        <v>6</v>
      </c>
      <c r="R27" s="10"/>
    </row>
    <row r="28" ht="15.75" customHeight="1">
      <c r="A28" s="3">
        <v>1.3342365E7</v>
      </c>
      <c r="B28" s="4" t="s">
        <v>104</v>
      </c>
      <c r="C28" s="5" t="s">
        <v>105</v>
      </c>
      <c r="D28" s="6">
        <v>91.0</v>
      </c>
      <c r="E28" s="3">
        <v>8.0</v>
      </c>
      <c r="F28" s="3">
        <v>3.0</v>
      </c>
      <c r="G28" s="3">
        <v>5.0</v>
      </c>
      <c r="H28" s="3">
        <v>2.0</v>
      </c>
      <c r="I28" s="3">
        <v>49.0</v>
      </c>
      <c r="J28" s="3">
        <v>5.0</v>
      </c>
      <c r="K28" s="3" t="s">
        <v>106</v>
      </c>
      <c r="L28" s="3" t="s">
        <v>40</v>
      </c>
      <c r="M28" s="3" t="s">
        <v>94</v>
      </c>
      <c r="N28" s="3" t="s">
        <v>107</v>
      </c>
      <c r="O28" s="7">
        <v>42064.0</v>
      </c>
      <c r="P28" s="11">
        <v>259.0</v>
      </c>
      <c r="Q28" s="9">
        <f t="shared" si="1"/>
        <v>7</v>
      </c>
      <c r="R28" s="10"/>
    </row>
    <row r="29" ht="15.75" customHeight="1">
      <c r="A29" s="3">
        <v>8086960.0</v>
      </c>
      <c r="B29" s="4" t="s">
        <v>108</v>
      </c>
      <c r="C29" s="5" t="s">
        <v>109</v>
      </c>
      <c r="D29" s="6">
        <v>70.0</v>
      </c>
      <c r="E29" s="3">
        <v>6.0</v>
      </c>
      <c r="F29" s="3">
        <v>3.0</v>
      </c>
      <c r="G29" s="3">
        <v>4.0</v>
      </c>
      <c r="H29" s="3">
        <v>2.5</v>
      </c>
      <c r="I29" s="3">
        <v>102.0</v>
      </c>
      <c r="J29" s="3">
        <v>5.0</v>
      </c>
      <c r="K29" s="3" t="s">
        <v>110</v>
      </c>
      <c r="L29" s="3" t="s">
        <v>20</v>
      </c>
      <c r="M29" s="3" t="s">
        <v>94</v>
      </c>
      <c r="N29" s="3" t="s">
        <v>82</v>
      </c>
      <c r="O29" s="7">
        <v>42217.0</v>
      </c>
      <c r="P29" s="11">
        <v>259.0</v>
      </c>
      <c r="Q29" s="9">
        <f t="shared" si="1"/>
        <v>7</v>
      </c>
      <c r="R29" s="10"/>
    </row>
    <row r="30" ht="15.75" customHeight="1">
      <c r="A30" s="3">
        <v>2.0363744E7</v>
      </c>
      <c r="B30" s="4" t="s">
        <v>111</v>
      </c>
      <c r="C30" s="5" t="s">
        <v>112</v>
      </c>
      <c r="D30" s="6">
        <v>94.0</v>
      </c>
      <c r="E30" s="3">
        <v>6.0</v>
      </c>
      <c r="F30" s="3">
        <v>3.0</v>
      </c>
      <c r="G30" s="3">
        <v>4.0</v>
      </c>
      <c r="H30" s="3">
        <v>2.5</v>
      </c>
      <c r="I30" s="3">
        <v>93.0</v>
      </c>
      <c r="J30" s="3">
        <v>5.0</v>
      </c>
      <c r="K30" s="3" t="s">
        <v>113</v>
      </c>
      <c r="L30" s="3" t="s">
        <v>20</v>
      </c>
      <c r="M30" s="3" t="s">
        <v>94</v>
      </c>
      <c r="N30" s="3" t="s">
        <v>107</v>
      </c>
      <c r="O30" s="7">
        <v>42917.0</v>
      </c>
      <c r="P30" s="11">
        <v>259.0</v>
      </c>
      <c r="Q30" s="9">
        <f t="shared" si="1"/>
        <v>5</v>
      </c>
      <c r="R30" s="10"/>
    </row>
    <row r="31" ht="15.75" customHeight="1">
      <c r="A31" s="3">
        <v>8538084.0</v>
      </c>
      <c r="B31" s="4" t="s">
        <v>114</v>
      </c>
      <c r="C31" s="5" t="s">
        <v>115</v>
      </c>
      <c r="D31" s="6">
        <v>95.0</v>
      </c>
      <c r="E31" s="3">
        <v>8.0</v>
      </c>
      <c r="F31" s="3">
        <v>3.0</v>
      </c>
      <c r="G31" s="3">
        <v>4.0</v>
      </c>
      <c r="H31" s="3">
        <v>2.5</v>
      </c>
      <c r="I31" s="3">
        <v>66.0</v>
      </c>
      <c r="J31" s="3">
        <v>5.0</v>
      </c>
      <c r="K31" s="3" t="s">
        <v>116</v>
      </c>
      <c r="L31" s="3" t="s">
        <v>20</v>
      </c>
      <c r="M31" s="3" t="s">
        <v>94</v>
      </c>
      <c r="N31" s="3" t="s">
        <v>82</v>
      </c>
      <c r="O31" s="7">
        <v>43132.0</v>
      </c>
      <c r="P31" s="11">
        <v>259.0</v>
      </c>
      <c r="Q31" s="9">
        <f t="shared" si="1"/>
        <v>4</v>
      </c>
      <c r="R31" s="10"/>
    </row>
    <row r="32" ht="15.75" customHeight="1">
      <c r="A32" s="3">
        <v>9443000.0</v>
      </c>
      <c r="B32" s="4" t="s">
        <v>117</v>
      </c>
      <c r="C32" s="5" t="s">
        <v>118</v>
      </c>
      <c r="D32" s="6">
        <v>130.0</v>
      </c>
      <c r="E32" s="3">
        <v>6.0</v>
      </c>
      <c r="F32" s="3">
        <v>3.0</v>
      </c>
      <c r="G32" s="3">
        <v>4.0</v>
      </c>
      <c r="H32" s="3">
        <v>2.0</v>
      </c>
      <c r="I32" s="3">
        <v>56.0</v>
      </c>
      <c r="J32" s="3">
        <v>5.0</v>
      </c>
      <c r="K32" s="3" t="s">
        <v>119</v>
      </c>
      <c r="L32" s="3" t="s">
        <v>20</v>
      </c>
      <c r="M32" s="3" t="s">
        <v>94</v>
      </c>
      <c r="N32" s="3" t="s">
        <v>26</v>
      </c>
      <c r="O32" s="7">
        <v>42309.0</v>
      </c>
      <c r="P32" s="11">
        <v>259.0</v>
      </c>
      <c r="Q32" s="9">
        <f t="shared" si="1"/>
        <v>6</v>
      </c>
      <c r="R32" s="10"/>
    </row>
    <row r="33" ht="15.75" customHeight="1">
      <c r="A33" s="3">
        <v>1.2977577E7</v>
      </c>
      <c r="B33" s="4" t="s">
        <v>120</v>
      </c>
      <c r="C33" s="5" t="s">
        <v>121</v>
      </c>
      <c r="D33" s="6">
        <v>132.0</v>
      </c>
      <c r="E33" s="3">
        <v>8.0</v>
      </c>
      <c r="F33" s="3">
        <v>4.0</v>
      </c>
      <c r="G33" s="3">
        <v>6.0</v>
      </c>
      <c r="H33" s="3">
        <v>2.0</v>
      </c>
      <c r="I33" s="3">
        <v>23.0</v>
      </c>
      <c r="J33" s="3">
        <v>5.0</v>
      </c>
      <c r="K33" s="3" t="s">
        <v>122</v>
      </c>
      <c r="L33" s="3" t="s">
        <v>20</v>
      </c>
      <c r="M33" s="3" t="s">
        <v>35</v>
      </c>
      <c r="N33" s="3" t="s">
        <v>82</v>
      </c>
      <c r="O33" s="7">
        <v>42491.0</v>
      </c>
      <c r="P33" s="11">
        <v>259.0</v>
      </c>
      <c r="Q33" s="9">
        <f t="shared" si="1"/>
        <v>6</v>
      </c>
      <c r="R33" s="10"/>
    </row>
    <row r="34" ht="15.75" customHeight="1">
      <c r="A34" s="3">
        <v>1.3583937E7</v>
      </c>
      <c r="B34" s="4" t="s">
        <v>123</v>
      </c>
      <c r="C34" s="5" t="s">
        <v>124</v>
      </c>
      <c r="D34" s="6">
        <v>149.0</v>
      </c>
      <c r="E34" s="3">
        <v>8.0</v>
      </c>
      <c r="F34" s="3">
        <v>4.0</v>
      </c>
      <c r="G34" s="3">
        <v>6.0</v>
      </c>
      <c r="H34" s="3">
        <v>3.0</v>
      </c>
      <c r="I34" s="3">
        <v>71.0</v>
      </c>
      <c r="J34" s="3">
        <v>5.0</v>
      </c>
      <c r="K34" s="3" t="s">
        <v>78</v>
      </c>
      <c r="L34" s="3" t="s">
        <v>20</v>
      </c>
      <c r="M34" s="3" t="s">
        <v>35</v>
      </c>
      <c r="N34" s="3" t="s">
        <v>26</v>
      </c>
      <c r="O34" s="7">
        <v>42309.0</v>
      </c>
      <c r="P34" s="11">
        <v>259.0</v>
      </c>
      <c r="Q34" s="9">
        <f t="shared" si="1"/>
        <v>6</v>
      </c>
      <c r="R34" s="10"/>
    </row>
    <row r="35" ht="15.75" customHeight="1">
      <c r="A35" s="3">
        <v>1.3597847E7</v>
      </c>
      <c r="B35" s="4" t="s">
        <v>125</v>
      </c>
      <c r="C35" s="5" t="s">
        <v>126</v>
      </c>
      <c r="D35" s="6">
        <v>169.0</v>
      </c>
      <c r="E35" s="3">
        <v>10.0</v>
      </c>
      <c r="F35" s="3">
        <v>4.0</v>
      </c>
      <c r="G35" s="3">
        <v>6.0</v>
      </c>
      <c r="H35" s="3">
        <v>3.0</v>
      </c>
      <c r="I35" s="3">
        <v>61.0</v>
      </c>
      <c r="J35" s="3">
        <v>5.0</v>
      </c>
      <c r="K35" s="3" t="s">
        <v>78</v>
      </c>
      <c r="L35" s="3" t="s">
        <v>20</v>
      </c>
      <c r="M35" s="3" t="s">
        <v>35</v>
      </c>
      <c r="N35" s="3" t="s">
        <v>26</v>
      </c>
      <c r="O35" s="7">
        <v>42309.0</v>
      </c>
      <c r="P35" s="11">
        <v>259.0</v>
      </c>
      <c r="Q35" s="9">
        <f t="shared" si="1"/>
        <v>6</v>
      </c>
      <c r="R35" s="10"/>
    </row>
    <row r="36" ht="15.75" customHeight="1">
      <c r="A36" s="3">
        <v>1.5542607E7</v>
      </c>
      <c r="B36" s="4" t="s">
        <v>127</v>
      </c>
      <c r="C36" s="5" t="s">
        <v>128</v>
      </c>
      <c r="D36" s="6">
        <v>150.0</v>
      </c>
      <c r="E36" s="3">
        <v>8.0</v>
      </c>
      <c r="F36" s="3">
        <v>4.0</v>
      </c>
      <c r="G36" s="3">
        <v>5.0</v>
      </c>
      <c r="H36" s="3">
        <v>3.0</v>
      </c>
      <c r="I36" s="3">
        <v>44.0</v>
      </c>
      <c r="J36" s="3">
        <v>5.0</v>
      </c>
      <c r="K36" s="3" t="s">
        <v>129</v>
      </c>
      <c r="L36" s="3" t="s">
        <v>20</v>
      </c>
      <c r="M36" s="3" t="s">
        <v>35</v>
      </c>
      <c r="N36" s="3" t="s">
        <v>82</v>
      </c>
      <c r="O36" s="7">
        <v>42644.0</v>
      </c>
      <c r="P36" s="11">
        <v>259.0</v>
      </c>
      <c r="Q36" s="9">
        <f t="shared" si="1"/>
        <v>5</v>
      </c>
      <c r="R36" s="10"/>
    </row>
    <row r="37" ht="15.75" customHeight="1">
      <c r="A37" s="3">
        <v>1.6241453E7</v>
      </c>
      <c r="B37" s="4" t="s">
        <v>130</v>
      </c>
      <c r="C37" s="5" t="s">
        <v>131</v>
      </c>
      <c r="D37" s="6">
        <v>135.0</v>
      </c>
      <c r="E37" s="3">
        <v>8.0</v>
      </c>
      <c r="F37" s="3">
        <v>4.0</v>
      </c>
      <c r="G37" s="3">
        <v>6.0</v>
      </c>
      <c r="H37" s="3">
        <v>3.0</v>
      </c>
      <c r="I37" s="3">
        <v>60.0</v>
      </c>
      <c r="J37" s="3">
        <v>5.0</v>
      </c>
      <c r="K37" s="3" t="s">
        <v>132</v>
      </c>
      <c r="L37" s="3" t="s">
        <v>20</v>
      </c>
      <c r="M37" s="3" t="s">
        <v>35</v>
      </c>
      <c r="N37" s="3" t="s">
        <v>22</v>
      </c>
      <c r="O37" s="7">
        <v>42705.0</v>
      </c>
      <c r="P37" s="11">
        <v>259.0</v>
      </c>
      <c r="Q37" s="9">
        <f t="shared" si="1"/>
        <v>5</v>
      </c>
      <c r="R37" s="10"/>
    </row>
    <row r="38" ht="15.75" customHeight="1">
      <c r="A38" s="3">
        <v>1.9313035E7</v>
      </c>
      <c r="B38" s="4" t="s">
        <v>133</v>
      </c>
      <c r="C38" s="5" t="s">
        <v>134</v>
      </c>
      <c r="D38" s="6">
        <v>99.0</v>
      </c>
      <c r="E38" s="3">
        <v>10.0</v>
      </c>
      <c r="F38" s="3">
        <v>4.0</v>
      </c>
      <c r="G38" s="3">
        <v>8.0</v>
      </c>
      <c r="H38" s="3">
        <v>3.0</v>
      </c>
      <c r="I38" s="3">
        <v>57.0</v>
      </c>
      <c r="J38" s="3">
        <v>5.0</v>
      </c>
      <c r="K38" s="3" t="s">
        <v>135</v>
      </c>
      <c r="L38" s="3" t="s">
        <v>20</v>
      </c>
      <c r="M38" s="3" t="s">
        <v>35</v>
      </c>
      <c r="N38" s="3" t="s">
        <v>82</v>
      </c>
      <c r="O38" s="7">
        <v>42614.0</v>
      </c>
      <c r="P38" s="11">
        <v>259.0</v>
      </c>
      <c r="Q38" s="9">
        <f t="shared" si="1"/>
        <v>5</v>
      </c>
      <c r="R38" s="10"/>
    </row>
    <row r="39" ht="15.75" customHeight="1">
      <c r="A39" s="3">
        <v>1.9829852E7</v>
      </c>
      <c r="B39" s="4" t="s">
        <v>136</v>
      </c>
      <c r="C39" s="5" t="s">
        <v>137</v>
      </c>
      <c r="D39" s="6">
        <v>149.0</v>
      </c>
      <c r="E39" s="3">
        <v>8.0</v>
      </c>
      <c r="F39" s="3">
        <v>4.0</v>
      </c>
      <c r="G39" s="3">
        <v>6.0</v>
      </c>
      <c r="H39" s="3">
        <v>3.0</v>
      </c>
      <c r="I39" s="3">
        <v>44.0</v>
      </c>
      <c r="J39" s="3">
        <v>5.0</v>
      </c>
      <c r="K39" s="3" t="s">
        <v>78</v>
      </c>
      <c r="L39" s="3" t="s">
        <v>20</v>
      </c>
      <c r="M39" s="3" t="s">
        <v>35</v>
      </c>
      <c r="N39" s="3" t="s">
        <v>26</v>
      </c>
      <c r="O39" s="7">
        <v>42309.0</v>
      </c>
      <c r="P39" s="11">
        <v>259.0</v>
      </c>
      <c r="Q39" s="9">
        <f t="shared" si="1"/>
        <v>6</v>
      </c>
      <c r="R39" s="10"/>
    </row>
    <row r="40" ht="15.75" customHeight="1">
      <c r="A40" s="3">
        <v>2.1596377E7</v>
      </c>
      <c r="B40" s="4" t="s">
        <v>138</v>
      </c>
      <c r="C40" s="5" t="s">
        <v>139</v>
      </c>
      <c r="D40" s="6">
        <v>139.0</v>
      </c>
      <c r="E40" s="3">
        <v>10.0</v>
      </c>
      <c r="F40" s="3">
        <v>4.0</v>
      </c>
      <c r="G40" s="3">
        <v>8.0</v>
      </c>
      <c r="H40" s="3">
        <v>3.0</v>
      </c>
      <c r="I40" s="3">
        <v>51.0</v>
      </c>
      <c r="J40" s="3">
        <v>5.0</v>
      </c>
      <c r="K40" s="3" t="s">
        <v>140</v>
      </c>
      <c r="L40" s="3" t="s">
        <v>20</v>
      </c>
      <c r="M40" s="3" t="s">
        <v>35</v>
      </c>
      <c r="N40" s="3" t="s">
        <v>26</v>
      </c>
      <c r="O40" s="7">
        <v>42917.0</v>
      </c>
      <c r="P40" s="11">
        <v>259.0</v>
      </c>
      <c r="Q40" s="9">
        <f t="shared" si="1"/>
        <v>5</v>
      </c>
      <c r="R40" s="10"/>
    </row>
    <row r="41" ht="15.75" customHeight="1">
      <c r="A41" s="3">
        <v>2.1697647E7</v>
      </c>
      <c r="B41" s="4" t="s">
        <v>141</v>
      </c>
      <c r="C41" s="5" t="s">
        <v>142</v>
      </c>
      <c r="D41" s="6">
        <v>149.0</v>
      </c>
      <c r="E41" s="3">
        <v>10.0</v>
      </c>
      <c r="F41" s="3">
        <v>4.0</v>
      </c>
      <c r="G41" s="3">
        <v>6.0</v>
      </c>
      <c r="H41" s="3">
        <v>3.0</v>
      </c>
      <c r="I41" s="3">
        <v>33.0</v>
      </c>
      <c r="J41" s="3">
        <v>5.0</v>
      </c>
      <c r="K41" s="3" t="s">
        <v>78</v>
      </c>
      <c r="L41" s="3" t="s">
        <v>20</v>
      </c>
      <c r="M41" s="3" t="s">
        <v>35</v>
      </c>
      <c r="N41" s="3" t="s">
        <v>26</v>
      </c>
      <c r="O41" s="7">
        <v>42309.0</v>
      </c>
      <c r="P41" s="11">
        <v>259.0</v>
      </c>
      <c r="Q41" s="9">
        <f t="shared" si="1"/>
        <v>6</v>
      </c>
      <c r="R41" s="10"/>
    </row>
    <row r="42" ht="15.75" customHeight="1">
      <c r="A42" s="3">
        <v>2.2379401E7</v>
      </c>
      <c r="B42" s="4" t="s">
        <v>143</v>
      </c>
      <c r="C42" s="5" t="s">
        <v>144</v>
      </c>
      <c r="D42" s="6">
        <v>159.0</v>
      </c>
      <c r="E42" s="3">
        <v>10.0</v>
      </c>
      <c r="F42" s="3">
        <v>4.0</v>
      </c>
      <c r="G42" s="3">
        <v>8.0</v>
      </c>
      <c r="H42" s="3">
        <v>3.0</v>
      </c>
      <c r="I42" s="3">
        <v>30.0</v>
      </c>
      <c r="J42" s="3">
        <v>5.0</v>
      </c>
      <c r="K42" s="3" t="s">
        <v>145</v>
      </c>
      <c r="L42" s="3" t="s">
        <v>20</v>
      </c>
      <c r="M42" s="3" t="s">
        <v>35</v>
      </c>
      <c r="N42" s="3" t="s">
        <v>82</v>
      </c>
      <c r="O42" s="7">
        <v>42401.0</v>
      </c>
      <c r="P42" s="11">
        <v>259.0</v>
      </c>
      <c r="Q42" s="9">
        <f t="shared" si="1"/>
        <v>6</v>
      </c>
      <c r="R42" s="10"/>
    </row>
    <row r="43" ht="15.75" customHeight="1">
      <c r="A43" s="3">
        <v>2755158.0</v>
      </c>
      <c r="B43" s="4" t="s">
        <v>146</v>
      </c>
      <c r="C43" s="5" t="s">
        <v>147</v>
      </c>
      <c r="D43" s="6">
        <v>135.0</v>
      </c>
      <c r="E43" s="3">
        <v>10.0</v>
      </c>
      <c r="F43" s="3">
        <v>4.0</v>
      </c>
      <c r="G43" s="3">
        <v>4.0</v>
      </c>
      <c r="H43" s="3">
        <v>3.0</v>
      </c>
      <c r="I43" s="3">
        <v>33.0</v>
      </c>
      <c r="J43" s="3">
        <v>5.0</v>
      </c>
      <c r="K43" s="3" t="s">
        <v>148</v>
      </c>
      <c r="L43" s="3" t="s">
        <v>20</v>
      </c>
      <c r="M43" s="3" t="s">
        <v>35</v>
      </c>
      <c r="N43" s="3" t="s">
        <v>82</v>
      </c>
      <c r="O43" s="7">
        <v>41609.0</v>
      </c>
      <c r="P43" s="11">
        <v>259.0</v>
      </c>
      <c r="Q43" s="9">
        <f t="shared" si="1"/>
        <v>8</v>
      </c>
      <c r="R43" s="10"/>
    </row>
    <row r="44" ht="15.75" customHeight="1">
      <c r="A44" s="3">
        <v>8596601.0</v>
      </c>
      <c r="B44" s="4" t="s">
        <v>149</v>
      </c>
      <c r="C44" s="5" t="s">
        <v>150</v>
      </c>
      <c r="D44" s="6">
        <v>139.0</v>
      </c>
      <c r="E44" s="3">
        <v>8.0</v>
      </c>
      <c r="F44" s="3">
        <v>4.0</v>
      </c>
      <c r="G44" s="3">
        <v>6.0</v>
      </c>
      <c r="H44" s="3">
        <v>3.0</v>
      </c>
      <c r="I44" s="3">
        <v>62.0</v>
      </c>
      <c r="J44" s="3">
        <v>5.0</v>
      </c>
      <c r="K44" s="3" t="s">
        <v>151</v>
      </c>
      <c r="L44" s="3" t="s">
        <v>20</v>
      </c>
      <c r="M44" s="3" t="s">
        <v>35</v>
      </c>
      <c r="N44" s="3" t="s">
        <v>26</v>
      </c>
      <c r="O44" s="7">
        <v>42248.0</v>
      </c>
      <c r="P44" s="11">
        <v>259.0</v>
      </c>
      <c r="Q44" s="9">
        <f t="shared" si="1"/>
        <v>6</v>
      </c>
      <c r="R44" s="10"/>
    </row>
    <row r="45" ht="15.75" customHeight="1">
      <c r="A45" s="3">
        <v>9973200.0</v>
      </c>
      <c r="B45" s="4" t="s">
        <v>152</v>
      </c>
      <c r="C45" s="5" t="s">
        <v>153</v>
      </c>
      <c r="D45" s="6">
        <v>185.0</v>
      </c>
      <c r="E45" s="3">
        <v>10.0</v>
      </c>
      <c r="F45" s="3">
        <v>4.0</v>
      </c>
      <c r="G45" s="3">
        <v>8.0</v>
      </c>
      <c r="H45" s="3">
        <v>3.0</v>
      </c>
      <c r="I45" s="3">
        <v>22.0</v>
      </c>
      <c r="J45" s="3">
        <v>5.0</v>
      </c>
      <c r="K45" s="3" t="s">
        <v>154</v>
      </c>
      <c r="L45" s="3" t="s">
        <v>20</v>
      </c>
      <c r="M45" s="3" t="s">
        <v>35</v>
      </c>
      <c r="N45" s="3" t="s">
        <v>82</v>
      </c>
      <c r="O45" s="7">
        <v>42339.0</v>
      </c>
      <c r="P45" s="11">
        <v>259.0</v>
      </c>
      <c r="Q45" s="9">
        <f t="shared" si="1"/>
        <v>6</v>
      </c>
      <c r="R45" s="10"/>
    </row>
    <row r="46" ht="15.75" customHeight="1">
      <c r="A46" s="3">
        <v>1.8776892E7</v>
      </c>
      <c r="B46" s="4" t="s">
        <v>155</v>
      </c>
      <c r="C46" s="5" t="s">
        <v>156</v>
      </c>
      <c r="D46" s="6">
        <v>150.0</v>
      </c>
      <c r="E46" s="3">
        <v>10.0</v>
      </c>
      <c r="F46" s="3">
        <v>4.0</v>
      </c>
      <c r="G46" s="3">
        <v>8.0</v>
      </c>
      <c r="H46" s="3">
        <v>3.0</v>
      </c>
      <c r="I46" s="3">
        <v>54.0</v>
      </c>
      <c r="J46" s="3">
        <v>5.0</v>
      </c>
      <c r="K46" s="3" t="s">
        <v>63</v>
      </c>
      <c r="L46" s="3" t="s">
        <v>20</v>
      </c>
      <c r="M46" s="3" t="s">
        <v>35</v>
      </c>
      <c r="N46" s="3" t="s">
        <v>22</v>
      </c>
      <c r="O46" s="7">
        <v>41699.0</v>
      </c>
      <c r="P46" s="11">
        <v>259.0</v>
      </c>
      <c r="Q46" s="9">
        <f t="shared" si="1"/>
        <v>8</v>
      </c>
      <c r="R46" s="10"/>
    </row>
    <row r="47" ht="15.75" customHeight="1">
      <c r="A47" s="3">
        <v>5385993.0</v>
      </c>
      <c r="B47" s="4" t="s">
        <v>157</v>
      </c>
      <c r="C47" s="5" t="s">
        <v>158</v>
      </c>
      <c r="D47" s="6">
        <v>116.0</v>
      </c>
      <c r="E47" s="3">
        <v>8.0</v>
      </c>
      <c r="F47" s="3">
        <v>4.0</v>
      </c>
      <c r="G47" s="3">
        <v>6.0</v>
      </c>
      <c r="H47" s="3">
        <v>2.0</v>
      </c>
      <c r="I47" s="3">
        <v>99.0</v>
      </c>
      <c r="J47" s="3">
        <v>5.0</v>
      </c>
      <c r="K47" s="3" t="s">
        <v>159</v>
      </c>
      <c r="L47" s="3" t="s">
        <v>20</v>
      </c>
      <c r="M47" s="3" t="s">
        <v>35</v>
      </c>
      <c r="N47" s="3" t="s">
        <v>51</v>
      </c>
      <c r="O47" s="7">
        <v>42036.0</v>
      </c>
      <c r="P47" s="11">
        <v>259.0</v>
      </c>
      <c r="Q47" s="9">
        <f t="shared" si="1"/>
        <v>7</v>
      </c>
      <c r="R47" s="10"/>
    </row>
    <row r="48" ht="15.75" customHeight="1">
      <c r="A48" s="3">
        <v>1.7492179E7</v>
      </c>
      <c r="B48" s="4" t="s">
        <v>160</v>
      </c>
      <c r="C48" s="5" t="s">
        <v>161</v>
      </c>
      <c r="D48" s="6">
        <v>95.0</v>
      </c>
      <c r="E48" s="3">
        <v>10.0</v>
      </c>
      <c r="F48" s="3">
        <v>4.0</v>
      </c>
      <c r="G48" s="3">
        <v>6.0</v>
      </c>
      <c r="H48" s="3">
        <v>3.0</v>
      </c>
      <c r="I48" s="3">
        <v>34.0</v>
      </c>
      <c r="J48" s="3">
        <v>4.5</v>
      </c>
      <c r="K48" s="3" t="s">
        <v>162</v>
      </c>
      <c r="L48" s="3" t="s">
        <v>20</v>
      </c>
      <c r="M48" s="3" t="s">
        <v>35</v>
      </c>
      <c r="N48" s="3" t="s">
        <v>26</v>
      </c>
      <c r="O48" s="7">
        <v>42705.0</v>
      </c>
      <c r="P48" s="11">
        <v>259.0</v>
      </c>
      <c r="Q48" s="9">
        <f t="shared" si="1"/>
        <v>5</v>
      </c>
      <c r="R48" s="10"/>
    </row>
    <row r="49" ht="15.75" customHeight="1">
      <c r="A49" s="3">
        <v>1.9303828E7</v>
      </c>
      <c r="B49" s="4" t="s">
        <v>163</v>
      </c>
      <c r="C49" s="5" t="s">
        <v>164</v>
      </c>
      <c r="D49" s="6">
        <v>149.0</v>
      </c>
      <c r="E49" s="3">
        <v>10.0</v>
      </c>
      <c r="F49" s="3">
        <v>4.0</v>
      </c>
      <c r="G49" s="3">
        <v>6.0</v>
      </c>
      <c r="H49" s="3">
        <v>3.0</v>
      </c>
      <c r="I49" s="3">
        <v>41.0</v>
      </c>
      <c r="J49" s="3">
        <v>5.0</v>
      </c>
      <c r="K49" s="3" t="s">
        <v>78</v>
      </c>
      <c r="L49" s="3" t="s">
        <v>20</v>
      </c>
      <c r="M49" s="3" t="s">
        <v>35</v>
      </c>
      <c r="N49" s="3" t="s">
        <v>26</v>
      </c>
      <c r="O49" s="7">
        <v>42309.0</v>
      </c>
      <c r="P49" s="11">
        <v>259.0</v>
      </c>
      <c r="Q49" s="9">
        <f t="shared" si="1"/>
        <v>6</v>
      </c>
      <c r="R49" s="10"/>
    </row>
    <row r="50" ht="15.75" customHeight="1">
      <c r="A50" s="3">
        <v>5394508.0</v>
      </c>
      <c r="B50" s="4" t="s">
        <v>165</v>
      </c>
      <c r="C50" s="5" t="s">
        <v>166</v>
      </c>
      <c r="D50" s="6">
        <v>100.0</v>
      </c>
      <c r="E50" s="3">
        <v>8.0</v>
      </c>
      <c r="F50" s="3">
        <v>4.0</v>
      </c>
      <c r="G50" s="3">
        <v>5.0</v>
      </c>
      <c r="H50" s="3">
        <v>3.0</v>
      </c>
      <c r="I50" s="3">
        <v>31.0</v>
      </c>
      <c r="J50" s="3">
        <v>4.5</v>
      </c>
      <c r="K50" s="3" t="s">
        <v>167</v>
      </c>
      <c r="L50" s="3" t="s">
        <v>20</v>
      </c>
      <c r="M50" s="3" t="s">
        <v>35</v>
      </c>
      <c r="N50" s="3" t="s">
        <v>26</v>
      </c>
      <c r="O50" s="7">
        <v>42036.0</v>
      </c>
      <c r="P50" s="11">
        <v>259.0</v>
      </c>
      <c r="Q50" s="9">
        <f t="shared" si="1"/>
        <v>7</v>
      </c>
      <c r="R50" s="10"/>
    </row>
    <row r="51" ht="15.75" customHeight="1">
      <c r="A51" s="3">
        <v>9625698.0</v>
      </c>
      <c r="B51" s="4" t="s">
        <v>168</v>
      </c>
      <c r="C51" s="5" t="s">
        <v>169</v>
      </c>
      <c r="D51" s="6">
        <v>115.0</v>
      </c>
      <c r="E51" s="3">
        <v>10.0</v>
      </c>
      <c r="F51" s="3">
        <v>4.0</v>
      </c>
      <c r="G51" s="3">
        <v>5.0</v>
      </c>
      <c r="H51" s="3">
        <v>3.0</v>
      </c>
      <c r="I51" s="3">
        <v>74.0</v>
      </c>
      <c r="J51" s="3">
        <v>4.5</v>
      </c>
      <c r="K51" s="3" t="s">
        <v>170</v>
      </c>
      <c r="L51" s="3" t="s">
        <v>20</v>
      </c>
      <c r="M51" s="3" t="s">
        <v>35</v>
      </c>
      <c r="N51" s="3" t="s">
        <v>171</v>
      </c>
      <c r="O51" s="7">
        <v>42217.0</v>
      </c>
      <c r="P51" s="11">
        <v>259.0</v>
      </c>
      <c r="Q51" s="9">
        <f t="shared" si="1"/>
        <v>7</v>
      </c>
      <c r="R51" s="10"/>
    </row>
    <row r="52" ht="15.75" customHeight="1">
      <c r="A52" s="3">
        <v>1.2112853E7</v>
      </c>
      <c r="B52" s="4" t="s">
        <v>172</v>
      </c>
      <c r="C52" s="5" t="s">
        <v>173</v>
      </c>
      <c r="D52" s="6">
        <v>140.0</v>
      </c>
      <c r="E52" s="3">
        <v>12.0</v>
      </c>
      <c r="F52" s="3">
        <v>5.0</v>
      </c>
      <c r="G52" s="3">
        <v>10.0</v>
      </c>
      <c r="H52" s="3">
        <v>3.5</v>
      </c>
      <c r="I52" s="3">
        <v>30.0</v>
      </c>
      <c r="J52" s="3">
        <v>5.0</v>
      </c>
      <c r="K52" s="3" t="s">
        <v>174</v>
      </c>
      <c r="L52" s="3" t="s">
        <v>20</v>
      </c>
      <c r="M52" s="3" t="s">
        <v>35</v>
      </c>
      <c r="N52" s="3" t="s">
        <v>36</v>
      </c>
      <c r="O52" s="7">
        <v>42430.0</v>
      </c>
      <c r="P52" s="11">
        <v>259.0</v>
      </c>
      <c r="Q52" s="9">
        <f t="shared" si="1"/>
        <v>6</v>
      </c>
      <c r="R52" s="10"/>
    </row>
    <row r="53" ht="15.75" customHeight="1">
      <c r="A53" s="3">
        <v>1.382121E7</v>
      </c>
      <c r="B53" s="4" t="s">
        <v>175</v>
      </c>
      <c r="C53" s="5" t="s">
        <v>176</v>
      </c>
      <c r="D53" s="6">
        <v>179.0</v>
      </c>
      <c r="E53" s="3">
        <v>12.0</v>
      </c>
      <c r="F53" s="3">
        <v>5.0</v>
      </c>
      <c r="G53" s="3">
        <v>7.0</v>
      </c>
      <c r="H53" s="3">
        <v>4.0</v>
      </c>
      <c r="I53" s="3">
        <v>64.0</v>
      </c>
      <c r="J53" s="3">
        <v>5.0</v>
      </c>
      <c r="K53" s="3" t="s">
        <v>78</v>
      </c>
      <c r="L53" s="3" t="s">
        <v>20</v>
      </c>
      <c r="M53" s="3" t="s">
        <v>35</v>
      </c>
      <c r="N53" s="3" t="s">
        <v>26</v>
      </c>
      <c r="O53" s="7">
        <v>42309.0</v>
      </c>
      <c r="P53" s="11">
        <v>259.0</v>
      </c>
      <c r="Q53" s="9">
        <f t="shared" si="1"/>
        <v>6</v>
      </c>
      <c r="R53" s="10"/>
    </row>
    <row r="54" ht="15.75" customHeight="1">
      <c r="A54" s="3">
        <v>1.6847375E7</v>
      </c>
      <c r="B54" s="4" t="s">
        <v>177</v>
      </c>
      <c r="C54" s="5" t="s">
        <v>178</v>
      </c>
      <c r="D54" s="6">
        <v>176.0</v>
      </c>
      <c r="E54" s="3">
        <v>13.0</v>
      </c>
      <c r="F54" s="3">
        <v>5.0</v>
      </c>
      <c r="G54" s="3">
        <v>7.0</v>
      </c>
      <c r="H54" s="3">
        <v>4.0</v>
      </c>
      <c r="I54" s="3">
        <v>24.0</v>
      </c>
      <c r="J54" s="3">
        <v>5.0</v>
      </c>
      <c r="K54" s="3" t="s">
        <v>179</v>
      </c>
      <c r="L54" s="3" t="s">
        <v>20</v>
      </c>
      <c r="M54" s="3" t="s">
        <v>35</v>
      </c>
      <c r="N54" s="3" t="s">
        <v>22</v>
      </c>
      <c r="O54" s="7">
        <v>42278.0</v>
      </c>
      <c r="P54" s="11">
        <v>259.0</v>
      </c>
      <c r="Q54" s="9">
        <f t="shared" si="1"/>
        <v>6</v>
      </c>
      <c r="R54" s="10"/>
    </row>
    <row r="55" ht="15.75" customHeight="1">
      <c r="A55" s="3">
        <v>1.9522947E7</v>
      </c>
      <c r="B55" s="4" t="s">
        <v>180</v>
      </c>
      <c r="C55" s="5" t="s">
        <v>181</v>
      </c>
      <c r="D55" s="6">
        <v>159.0</v>
      </c>
      <c r="E55" s="3">
        <v>12.0</v>
      </c>
      <c r="F55" s="3">
        <v>5.0</v>
      </c>
      <c r="G55" s="3">
        <v>10.0</v>
      </c>
      <c r="H55" s="3">
        <v>5.0</v>
      </c>
      <c r="I55" s="3">
        <v>18.0</v>
      </c>
      <c r="J55" s="3">
        <v>5.0</v>
      </c>
      <c r="K55" s="3" t="s">
        <v>182</v>
      </c>
      <c r="L55" s="3" t="s">
        <v>20</v>
      </c>
      <c r="M55" s="3" t="s">
        <v>35</v>
      </c>
      <c r="N55" s="3" t="s">
        <v>22</v>
      </c>
      <c r="O55" s="7">
        <v>41091.0</v>
      </c>
      <c r="P55" s="11">
        <v>259.0</v>
      </c>
      <c r="Q55" s="9">
        <f t="shared" si="1"/>
        <v>10</v>
      </c>
      <c r="R55" s="10"/>
    </row>
    <row r="56" ht="15.75" customHeight="1">
      <c r="A56" s="3">
        <v>2.1087893E7</v>
      </c>
      <c r="B56" s="4" t="s">
        <v>183</v>
      </c>
      <c r="C56" s="5" t="s">
        <v>184</v>
      </c>
      <c r="D56" s="6">
        <v>89.0</v>
      </c>
      <c r="E56" s="3">
        <v>10.0</v>
      </c>
      <c r="F56" s="3">
        <v>5.0</v>
      </c>
      <c r="G56" s="3">
        <v>6.0</v>
      </c>
      <c r="H56" s="3">
        <v>3.0</v>
      </c>
      <c r="I56" s="3">
        <v>42.0</v>
      </c>
      <c r="J56" s="3">
        <v>4.5</v>
      </c>
      <c r="K56" s="3" t="s">
        <v>185</v>
      </c>
      <c r="L56" s="3" t="s">
        <v>20</v>
      </c>
      <c r="M56" s="3" t="s">
        <v>35</v>
      </c>
      <c r="N56" s="3" t="s">
        <v>22</v>
      </c>
      <c r="O56" s="7">
        <v>42948.0</v>
      </c>
      <c r="P56" s="11">
        <v>259.0</v>
      </c>
      <c r="Q56" s="9">
        <f t="shared" si="1"/>
        <v>5</v>
      </c>
      <c r="R56" s="10"/>
    </row>
    <row r="57" ht="15.75" customHeight="1">
      <c r="A57" s="3">
        <v>1.4340339E7</v>
      </c>
      <c r="B57" s="4" t="s">
        <v>186</v>
      </c>
      <c r="C57" s="5" t="s">
        <v>187</v>
      </c>
      <c r="D57" s="6">
        <v>140.0</v>
      </c>
      <c r="E57" s="3">
        <v>12.0</v>
      </c>
      <c r="F57" s="3">
        <v>6.0</v>
      </c>
      <c r="G57" s="3">
        <v>9.0</v>
      </c>
      <c r="H57" s="3">
        <v>5.5</v>
      </c>
      <c r="I57" s="3">
        <v>33.0</v>
      </c>
      <c r="J57" s="3">
        <v>4.5</v>
      </c>
      <c r="K57" s="3" t="s">
        <v>188</v>
      </c>
      <c r="L57" s="3" t="s">
        <v>20</v>
      </c>
      <c r="M57" s="3" t="s">
        <v>35</v>
      </c>
      <c r="N57" s="3" t="s">
        <v>26</v>
      </c>
      <c r="O57" s="7">
        <v>42552.0</v>
      </c>
      <c r="P57" s="11">
        <v>259.0</v>
      </c>
      <c r="Q57" s="9">
        <f t="shared" si="1"/>
        <v>6</v>
      </c>
      <c r="R57" s="10"/>
    </row>
    <row r="58" ht="15.75" customHeight="1">
      <c r="A58" s="3">
        <v>2.0660569E7</v>
      </c>
      <c r="B58" s="4" t="s">
        <v>189</v>
      </c>
      <c r="C58" s="5" t="s">
        <v>190</v>
      </c>
      <c r="D58" s="6">
        <v>239.0</v>
      </c>
      <c r="E58" s="3">
        <v>16.0</v>
      </c>
      <c r="F58" s="3">
        <v>7.0</v>
      </c>
      <c r="G58" s="3">
        <v>11.0</v>
      </c>
      <c r="H58" s="3">
        <v>7.5</v>
      </c>
      <c r="I58" s="3">
        <v>17.0</v>
      </c>
      <c r="J58" s="3">
        <v>4.5</v>
      </c>
      <c r="K58" s="3" t="s">
        <v>145</v>
      </c>
      <c r="L58" s="3" t="s">
        <v>20</v>
      </c>
      <c r="M58" s="3" t="s">
        <v>35</v>
      </c>
      <c r="N58" s="3" t="s">
        <v>26</v>
      </c>
      <c r="O58" s="7">
        <v>42401.0</v>
      </c>
      <c r="P58" s="11">
        <v>259.0</v>
      </c>
      <c r="Q58" s="9">
        <f t="shared" si="1"/>
        <v>6</v>
      </c>
      <c r="R58" s="10"/>
    </row>
    <row r="59" ht="15.75" customHeight="1">
      <c r="A59" s="3">
        <v>1.4931746E7</v>
      </c>
      <c r="B59" s="4" t="s">
        <v>191</v>
      </c>
      <c r="C59" s="5" t="s">
        <v>192</v>
      </c>
      <c r="D59" s="6">
        <v>120.0</v>
      </c>
      <c r="E59" s="3">
        <v>8.0</v>
      </c>
      <c r="F59" s="3">
        <v>4.0</v>
      </c>
      <c r="G59" s="3">
        <v>6.0</v>
      </c>
      <c r="H59" s="3">
        <v>3.0</v>
      </c>
      <c r="I59" s="3">
        <v>30.0</v>
      </c>
      <c r="J59" s="3">
        <v>4.5</v>
      </c>
      <c r="K59" s="3" t="s">
        <v>193</v>
      </c>
      <c r="L59" s="3" t="s">
        <v>20</v>
      </c>
      <c r="M59" s="3" t="s">
        <v>35</v>
      </c>
      <c r="N59" s="3" t="s">
        <v>22</v>
      </c>
      <c r="O59" s="7">
        <v>41426.0</v>
      </c>
      <c r="P59" s="11">
        <v>259.0</v>
      </c>
      <c r="Q59" s="9">
        <f t="shared" si="1"/>
        <v>9</v>
      </c>
      <c r="R59" s="10"/>
    </row>
    <row r="60" ht="15.75" customHeight="1">
      <c r="A60" s="3">
        <v>1.965384E7</v>
      </c>
      <c r="B60" s="4" t="s">
        <v>194</v>
      </c>
      <c r="C60" s="5" t="s">
        <v>195</v>
      </c>
      <c r="D60" s="6">
        <v>142.0</v>
      </c>
      <c r="E60" s="3">
        <v>8.0</v>
      </c>
      <c r="F60" s="3">
        <v>4.0</v>
      </c>
      <c r="G60" s="3">
        <v>4.0</v>
      </c>
      <c r="H60" s="3">
        <v>3.0</v>
      </c>
      <c r="I60" s="3">
        <v>20.0</v>
      </c>
      <c r="J60" s="3">
        <v>4.5</v>
      </c>
      <c r="K60" s="3" t="s">
        <v>196</v>
      </c>
      <c r="L60" s="3" t="s">
        <v>20</v>
      </c>
      <c r="M60" s="3" t="s">
        <v>35</v>
      </c>
      <c r="N60" s="3" t="s">
        <v>22</v>
      </c>
      <c r="O60" s="7">
        <v>42614.0</v>
      </c>
      <c r="P60" s="11">
        <v>259.0</v>
      </c>
      <c r="Q60" s="9">
        <f t="shared" si="1"/>
        <v>5</v>
      </c>
      <c r="R60" s="10"/>
    </row>
    <row r="61" ht="15.75" customHeight="1">
      <c r="A61" s="3">
        <v>1.969239E7</v>
      </c>
      <c r="B61" s="4" t="s">
        <v>197</v>
      </c>
      <c r="C61" s="5" t="s">
        <v>198</v>
      </c>
      <c r="D61" s="6">
        <v>189.0</v>
      </c>
      <c r="E61" s="3">
        <v>12.0</v>
      </c>
      <c r="F61" s="3">
        <v>6.0</v>
      </c>
      <c r="G61" s="3">
        <v>8.0</v>
      </c>
      <c r="H61" s="3">
        <v>5.5</v>
      </c>
      <c r="I61" s="3">
        <v>15.0</v>
      </c>
      <c r="J61" s="3">
        <v>5.0</v>
      </c>
      <c r="K61" s="3" t="s">
        <v>199</v>
      </c>
      <c r="L61" s="3" t="s">
        <v>20</v>
      </c>
      <c r="M61" s="3" t="s">
        <v>35</v>
      </c>
      <c r="N61" s="3" t="s">
        <v>26</v>
      </c>
      <c r="O61" s="7">
        <v>42522.0</v>
      </c>
      <c r="P61" s="11">
        <v>259.0</v>
      </c>
      <c r="Q61" s="9">
        <f t="shared" si="1"/>
        <v>6</v>
      </c>
      <c r="R61" s="10"/>
    </row>
    <row r="62" ht="15.75" customHeight="1">
      <c r="A62" s="3">
        <v>3152957.0</v>
      </c>
      <c r="B62" s="4" t="s">
        <v>200</v>
      </c>
      <c r="C62" s="5" t="s">
        <v>201</v>
      </c>
      <c r="D62" s="6">
        <v>92.0</v>
      </c>
      <c r="E62" s="3">
        <v>8.0</v>
      </c>
      <c r="F62" s="3">
        <v>3.0</v>
      </c>
      <c r="G62" s="3">
        <v>4.0</v>
      </c>
      <c r="H62" s="3">
        <v>2.0</v>
      </c>
      <c r="I62" s="3">
        <v>74.0</v>
      </c>
      <c r="J62" s="3">
        <v>4.5</v>
      </c>
      <c r="K62" s="3" t="s">
        <v>202</v>
      </c>
      <c r="L62" s="3" t="s">
        <v>20</v>
      </c>
      <c r="M62" s="3" t="s">
        <v>94</v>
      </c>
      <c r="N62" s="3" t="s">
        <v>26</v>
      </c>
      <c r="O62" s="7">
        <v>41395.0</v>
      </c>
      <c r="P62" s="11">
        <v>259.0</v>
      </c>
      <c r="Q62" s="9">
        <f t="shared" si="1"/>
        <v>9</v>
      </c>
      <c r="R62" s="10"/>
    </row>
    <row r="63" ht="15.75" customHeight="1">
      <c r="A63" s="3">
        <v>8932762.0</v>
      </c>
      <c r="B63" s="4" t="s">
        <v>203</v>
      </c>
      <c r="C63" s="5" t="s">
        <v>204</v>
      </c>
      <c r="D63" s="6">
        <v>135.0</v>
      </c>
      <c r="E63" s="3">
        <v>6.0</v>
      </c>
      <c r="F63" s="3">
        <v>2.0</v>
      </c>
      <c r="G63" s="3">
        <v>4.0</v>
      </c>
      <c r="H63" s="3">
        <v>2.0</v>
      </c>
      <c r="I63" s="3">
        <v>116.0</v>
      </c>
      <c r="J63" s="3">
        <v>4.5</v>
      </c>
      <c r="K63" s="3" t="s">
        <v>100</v>
      </c>
      <c r="L63" s="3" t="s">
        <v>20</v>
      </c>
      <c r="M63" s="3" t="s">
        <v>21</v>
      </c>
      <c r="N63" s="3" t="s">
        <v>26</v>
      </c>
      <c r="O63" s="7">
        <v>41760.0</v>
      </c>
      <c r="P63" s="11">
        <v>259.0</v>
      </c>
      <c r="Q63" s="9">
        <f t="shared" si="1"/>
        <v>8</v>
      </c>
      <c r="R63" s="10"/>
    </row>
    <row r="64" ht="15.75" customHeight="1">
      <c r="A64" s="3">
        <v>1.7432218E7</v>
      </c>
      <c r="B64" s="4" t="s">
        <v>205</v>
      </c>
      <c r="C64" s="5" t="s">
        <v>206</v>
      </c>
      <c r="D64" s="6">
        <v>156.0</v>
      </c>
      <c r="E64" s="3">
        <v>11.0</v>
      </c>
      <c r="F64" s="3">
        <v>4.0</v>
      </c>
      <c r="G64" s="3">
        <v>10.0</v>
      </c>
      <c r="H64" s="3">
        <v>3.0</v>
      </c>
      <c r="I64" s="3">
        <v>34.0</v>
      </c>
      <c r="J64" s="3">
        <v>4.5</v>
      </c>
      <c r="K64" s="3" t="s">
        <v>207</v>
      </c>
      <c r="L64" s="3" t="s">
        <v>20</v>
      </c>
      <c r="M64" s="3" t="s">
        <v>35</v>
      </c>
      <c r="N64" s="3" t="s">
        <v>22</v>
      </c>
      <c r="O64" s="7">
        <v>42552.0</v>
      </c>
      <c r="P64" s="11">
        <v>259.0</v>
      </c>
      <c r="Q64" s="9">
        <f t="shared" si="1"/>
        <v>6</v>
      </c>
      <c r="R64" s="10"/>
    </row>
    <row r="65" ht="15.75" customHeight="1">
      <c r="A65" s="3">
        <v>2.0653003E7</v>
      </c>
      <c r="B65" s="4" t="s">
        <v>208</v>
      </c>
      <c r="C65" s="5" t="s">
        <v>209</v>
      </c>
      <c r="D65" s="6">
        <v>109.0</v>
      </c>
      <c r="E65" s="3">
        <v>11.0</v>
      </c>
      <c r="F65" s="3">
        <v>4.0</v>
      </c>
      <c r="G65" s="3">
        <v>6.0</v>
      </c>
      <c r="H65" s="3">
        <v>3.0</v>
      </c>
      <c r="I65" s="3">
        <v>23.0</v>
      </c>
      <c r="J65" s="3">
        <v>5.0</v>
      </c>
      <c r="K65" s="3" t="s">
        <v>78</v>
      </c>
      <c r="L65" s="3" t="s">
        <v>20</v>
      </c>
      <c r="M65" s="3" t="s">
        <v>35</v>
      </c>
      <c r="N65" s="3" t="s">
        <v>26</v>
      </c>
      <c r="O65" s="7">
        <v>42309.0</v>
      </c>
      <c r="P65" s="11">
        <v>259.0</v>
      </c>
      <c r="Q65" s="9">
        <f t="shared" si="1"/>
        <v>6</v>
      </c>
      <c r="R65" s="10"/>
    </row>
    <row r="66" ht="15.75" customHeight="1">
      <c r="A66" s="3">
        <v>2.0815316E7</v>
      </c>
      <c r="B66" s="4" t="s">
        <v>210</v>
      </c>
      <c r="C66" s="5" t="s">
        <v>211</v>
      </c>
      <c r="D66" s="6">
        <v>159.0</v>
      </c>
      <c r="E66" s="3">
        <v>10.0</v>
      </c>
      <c r="F66" s="3">
        <v>5.0</v>
      </c>
      <c r="G66" s="3">
        <v>8.0</v>
      </c>
      <c r="H66" s="3">
        <v>4.0</v>
      </c>
      <c r="I66" s="3">
        <v>36.0</v>
      </c>
      <c r="J66" s="3">
        <v>4.5</v>
      </c>
      <c r="K66" s="3" t="s">
        <v>212</v>
      </c>
      <c r="L66" s="3" t="s">
        <v>20</v>
      </c>
      <c r="M66" s="3" t="s">
        <v>35</v>
      </c>
      <c r="N66" s="3" t="s">
        <v>213</v>
      </c>
      <c r="O66" s="7">
        <v>40969.0</v>
      </c>
      <c r="P66" s="11">
        <v>259.0</v>
      </c>
      <c r="Q66" s="9">
        <f t="shared" si="1"/>
        <v>10</v>
      </c>
      <c r="R66" s="10"/>
    </row>
    <row r="67" ht="15.75" customHeight="1">
      <c r="A67" s="3">
        <v>2.0960928E7</v>
      </c>
      <c r="B67" s="4" t="s">
        <v>214</v>
      </c>
      <c r="C67" s="5" t="s">
        <v>215</v>
      </c>
      <c r="D67" s="6">
        <v>220.0</v>
      </c>
      <c r="E67" s="3">
        <v>10.0</v>
      </c>
      <c r="F67" s="3">
        <v>5.0</v>
      </c>
      <c r="G67" s="3">
        <v>9.0</v>
      </c>
      <c r="H67" s="3">
        <v>5.0</v>
      </c>
      <c r="I67" s="3">
        <v>25.0</v>
      </c>
      <c r="J67" s="3">
        <v>4.5</v>
      </c>
      <c r="K67" s="3" t="s">
        <v>179</v>
      </c>
      <c r="L67" s="3" t="s">
        <v>20</v>
      </c>
      <c r="M67" s="3" t="s">
        <v>35</v>
      </c>
      <c r="N67" s="3" t="s">
        <v>22</v>
      </c>
      <c r="O67" s="7">
        <v>42278.0</v>
      </c>
      <c r="P67" s="11">
        <v>259.0</v>
      </c>
      <c r="Q67" s="9">
        <f t="shared" si="1"/>
        <v>6</v>
      </c>
      <c r="R67" s="10"/>
    </row>
    <row r="68" ht="15.75" customHeight="1">
      <c r="A68" s="3">
        <v>2.1215438E7</v>
      </c>
      <c r="B68" s="4" t="s">
        <v>216</v>
      </c>
      <c r="C68" s="5" t="s">
        <v>217</v>
      </c>
      <c r="D68" s="6">
        <v>233.0</v>
      </c>
      <c r="E68" s="3" t="s">
        <v>74</v>
      </c>
      <c r="F68" s="3">
        <v>6.0</v>
      </c>
      <c r="G68" s="3">
        <v>11.0</v>
      </c>
      <c r="H68" s="3">
        <v>5.0</v>
      </c>
      <c r="I68" s="3">
        <v>20.0</v>
      </c>
      <c r="J68" s="3">
        <v>5.0</v>
      </c>
      <c r="K68" s="3" t="s">
        <v>207</v>
      </c>
      <c r="L68" s="3" t="s">
        <v>20</v>
      </c>
      <c r="M68" s="3" t="s">
        <v>35</v>
      </c>
      <c r="N68" s="3" t="s">
        <v>22</v>
      </c>
      <c r="O68" s="7">
        <v>42552.0</v>
      </c>
      <c r="P68" s="11">
        <v>259.0</v>
      </c>
      <c r="Q68" s="9">
        <f t="shared" si="1"/>
        <v>6</v>
      </c>
      <c r="R68" s="10"/>
    </row>
    <row r="69" ht="15.75" customHeight="1">
      <c r="A69" s="3">
        <v>2.1349367E7</v>
      </c>
      <c r="B69" s="4" t="s">
        <v>218</v>
      </c>
      <c r="C69" s="5" t="s">
        <v>219</v>
      </c>
      <c r="D69" s="6">
        <v>59.0</v>
      </c>
      <c r="E69" s="3">
        <v>8.0</v>
      </c>
      <c r="F69" s="3">
        <v>2.0</v>
      </c>
      <c r="G69" s="3">
        <v>4.0</v>
      </c>
      <c r="H69" s="3">
        <v>2.0</v>
      </c>
      <c r="I69" s="3">
        <v>46.0</v>
      </c>
      <c r="J69" s="3">
        <v>4.5</v>
      </c>
      <c r="K69" s="3" t="s">
        <v>25</v>
      </c>
      <c r="L69" s="3" t="s">
        <v>20</v>
      </c>
      <c r="M69" s="3" t="s">
        <v>21</v>
      </c>
      <c r="N69" s="3" t="s">
        <v>22</v>
      </c>
      <c r="O69" s="7">
        <v>42005.0</v>
      </c>
      <c r="P69" s="11">
        <v>259.0</v>
      </c>
      <c r="Q69" s="9">
        <f t="shared" si="1"/>
        <v>7</v>
      </c>
      <c r="R69" s="10"/>
    </row>
    <row r="70" ht="15.75" customHeight="1">
      <c r="A70" s="3">
        <v>2.2433001E7</v>
      </c>
      <c r="B70" s="4" t="s">
        <v>220</v>
      </c>
      <c r="C70" s="5" t="s">
        <v>221</v>
      </c>
      <c r="D70" s="6">
        <v>149.0</v>
      </c>
      <c r="E70" s="3">
        <v>13.0</v>
      </c>
      <c r="F70" s="3">
        <v>4.0</v>
      </c>
      <c r="G70" s="3">
        <v>8.0</v>
      </c>
      <c r="H70" s="3">
        <v>3.0</v>
      </c>
      <c r="I70" s="3">
        <v>22.0</v>
      </c>
      <c r="J70" s="3">
        <v>5.0</v>
      </c>
      <c r="K70" s="3" t="s">
        <v>179</v>
      </c>
      <c r="L70" s="3" t="s">
        <v>20</v>
      </c>
      <c r="M70" s="3" t="s">
        <v>222</v>
      </c>
      <c r="N70" s="3" t="s">
        <v>22</v>
      </c>
      <c r="O70" s="7">
        <v>42278.0</v>
      </c>
      <c r="P70" s="11">
        <v>259.0</v>
      </c>
      <c r="Q70" s="9">
        <f t="shared" si="1"/>
        <v>6</v>
      </c>
      <c r="R70" s="10"/>
    </row>
    <row r="71" ht="15.75" customHeight="1">
      <c r="A71" s="3">
        <v>2.4980019E7</v>
      </c>
      <c r="B71" s="4" t="s">
        <v>223</v>
      </c>
      <c r="C71" s="5" t="s">
        <v>224</v>
      </c>
      <c r="D71" s="6">
        <v>76.0</v>
      </c>
      <c r="E71" s="3">
        <v>8.0</v>
      </c>
      <c r="F71" s="3">
        <v>3.0</v>
      </c>
      <c r="G71" s="3">
        <v>5.0</v>
      </c>
      <c r="H71" s="3">
        <v>2.0</v>
      </c>
      <c r="I71" s="3">
        <v>34.0</v>
      </c>
      <c r="J71" s="3">
        <v>5.0</v>
      </c>
      <c r="K71" s="3" t="s">
        <v>225</v>
      </c>
      <c r="L71" s="3" t="s">
        <v>20</v>
      </c>
      <c r="M71" s="3" t="s">
        <v>94</v>
      </c>
      <c r="N71" s="3" t="s">
        <v>22</v>
      </c>
      <c r="O71" s="7">
        <v>42005.0</v>
      </c>
      <c r="P71" s="11">
        <v>259.0</v>
      </c>
      <c r="Q71" s="9">
        <f t="shared" si="1"/>
        <v>7</v>
      </c>
      <c r="R71" s="10"/>
    </row>
    <row r="72" ht="15.75" customHeight="1">
      <c r="A72" s="3">
        <v>2.645268E7</v>
      </c>
      <c r="B72" s="4" t="s">
        <v>226</v>
      </c>
      <c r="C72" s="5" t="s">
        <v>227</v>
      </c>
      <c r="D72" s="6">
        <v>149.0</v>
      </c>
      <c r="E72" s="3">
        <v>10.0</v>
      </c>
      <c r="F72" s="3">
        <v>4.0</v>
      </c>
      <c r="G72" s="3">
        <v>6.0</v>
      </c>
      <c r="H72" s="3">
        <v>3.0</v>
      </c>
      <c r="I72" s="3">
        <v>14.0</v>
      </c>
      <c r="J72" s="3">
        <v>4.5</v>
      </c>
      <c r="K72" s="3" t="s">
        <v>228</v>
      </c>
      <c r="L72" s="3" t="s">
        <v>20</v>
      </c>
      <c r="M72" s="3" t="s">
        <v>35</v>
      </c>
      <c r="N72" s="3" t="s">
        <v>22</v>
      </c>
      <c r="O72" s="7">
        <v>41640.0</v>
      </c>
      <c r="P72" s="11">
        <v>259.0</v>
      </c>
      <c r="Q72" s="9">
        <f t="shared" si="1"/>
        <v>8</v>
      </c>
      <c r="R72" s="10"/>
    </row>
    <row r="73" ht="15.75" customHeight="1">
      <c r="A73" s="3">
        <v>3051708.0</v>
      </c>
      <c r="B73" s="4" t="s">
        <v>229</v>
      </c>
      <c r="C73" s="5" t="s">
        <v>230</v>
      </c>
      <c r="D73" s="6">
        <v>108.0</v>
      </c>
      <c r="E73" s="3">
        <v>9.0</v>
      </c>
      <c r="F73" s="3">
        <v>4.0</v>
      </c>
      <c r="G73" s="3">
        <v>5.0</v>
      </c>
      <c r="H73" s="3">
        <v>3.0</v>
      </c>
      <c r="I73" s="3">
        <v>51.0</v>
      </c>
      <c r="J73" s="3">
        <v>4.5</v>
      </c>
      <c r="K73" s="3" t="s">
        <v>148</v>
      </c>
      <c r="L73" s="3" t="s">
        <v>20</v>
      </c>
      <c r="M73" s="3" t="s">
        <v>35</v>
      </c>
      <c r="N73" s="3" t="s">
        <v>82</v>
      </c>
      <c r="O73" s="7">
        <v>41609.0</v>
      </c>
      <c r="P73" s="11">
        <v>259.0</v>
      </c>
      <c r="Q73" s="9">
        <f t="shared" si="1"/>
        <v>8</v>
      </c>
      <c r="R73" s="10"/>
    </row>
    <row r="74" ht="15.75" customHeight="1">
      <c r="A74" s="3">
        <v>2.1799563E7</v>
      </c>
      <c r="B74" s="4" t="s">
        <v>231</v>
      </c>
      <c r="C74" s="5" t="s">
        <v>232</v>
      </c>
      <c r="D74" s="6">
        <v>115.0</v>
      </c>
      <c r="E74" s="3">
        <v>12.0</v>
      </c>
      <c r="F74" s="3">
        <v>5.0</v>
      </c>
      <c r="G74" s="3">
        <v>7.0</v>
      </c>
      <c r="H74" s="3">
        <v>3.5</v>
      </c>
      <c r="I74" s="3">
        <v>17.0</v>
      </c>
      <c r="J74" s="3">
        <v>4.5</v>
      </c>
      <c r="K74" s="3" t="s">
        <v>233</v>
      </c>
      <c r="L74" s="3" t="s">
        <v>20</v>
      </c>
      <c r="M74" s="3" t="s">
        <v>35</v>
      </c>
      <c r="N74" s="3" t="s">
        <v>22</v>
      </c>
      <c r="O74" s="7">
        <v>42979.0</v>
      </c>
      <c r="P74" s="11">
        <v>259.0</v>
      </c>
      <c r="Q74" s="9">
        <f t="shared" si="1"/>
        <v>4</v>
      </c>
      <c r="R74" s="10"/>
    </row>
    <row r="75" ht="15.75" customHeight="1">
      <c r="A75" s="3">
        <v>2.5168316E7</v>
      </c>
      <c r="B75" s="4" t="s">
        <v>234</v>
      </c>
      <c r="C75" s="5" t="s">
        <v>235</v>
      </c>
      <c r="D75" s="6">
        <v>150.0</v>
      </c>
      <c r="E75" s="3">
        <v>12.0</v>
      </c>
      <c r="F75" s="3">
        <v>5.0</v>
      </c>
      <c r="G75" s="3">
        <v>7.0</v>
      </c>
      <c r="H75" s="3">
        <v>3.0</v>
      </c>
      <c r="I75" s="3">
        <v>9.0</v>
      </c>
      <c r="J75" s="3">
        <v>5.0</v>
      </c>
      <c r="K75" s="3" t="s">
        <v>236</v>
      </c>
      <c r="L75" s="3" t="s">
        <v>20</v>
      </c>
      <c r="M75" s="3" t="s">
        <v>35</v>
      </c>
      <c r="N75" s="3" t="s">
        <v>22</v>
      </c>
      <c r="O75" s="7">
        <v>43221.0</v>
      </c>
      <c r="P75" s="11">
        <v>259.0</v>
      </c>
      <c r="Q75" s="9">
        <f t="shared" si="1"/>
        <v>4</v>
      </c>
      <c r="R75" s="10"/>
    </row>
    <row r="76" ht="15.75" customHeight="1">
      <c r="A76" s="3">
        <v>8574020.0</v>
      </c>
      <c r="B76" s="4" t="s">
        <v>237</v>
      </c>
      <c r="C76" s="5" t="s">
        <v>238</v>
      </c>
      <c r="D76" s="6">
        <v>145.0</v>
      </c>
      <c r="E76" s="3">
        <v>10.0</v>
      </c>
      <c r="F76" s="3">
        <v>4.0</v>
      </c>
      <c r="G76" s="3">
        <v>8.0</v>
      </c>
      <c r="H76" s="3">
        <v>3.5</v>
      </c>
      <c r="I76" s="3">
        <v>73.0</v>
      </c>
      <c r="J76" s="3">
        <v>5.0</v>
      </c>
      <c r="K76" s="3" t="s">
        <v>239</v>
      </c>
      <c r="L76" s="3" t="s">
        <v>20</v>
      </c>
      <c r="M76" s="3" t="s">
        <v>35</v>
      </c>
      <c r="N76" s="3" t="s">
        <v>22</v>
      </c>
      <c r="O76" s="7">
        <v>41609.0</v>
      </c>
      <c r="P76" s="11">
        <v>259.0</v>
      </c>
      <c r="Q76" s="9">
        <f t="shared" si="1"/>
        <v>8</v>
      </c>
      <c r="R76" s="10"/>
    </row>
    <row r="77" ht="15.75" customHeight="1">
      <c r="A77" s="3">
        <v>983375.0</v>
      </c>
      <c r="B77" s="4" t="s">
        <v>240</v>
      </c>
      <c r="C77" s="5" t="s">
        <v>241</v>
      </c>
      <c r="D77" s="6">
        <v>99.0</v>
      </c>
      <c r="E77" s="3">
        <v>10.0</v>
      </c>
      <c r="F77" s="3">
        <v>4.0</v>
      </c>
      <c r="G77" s="3">
        <v>7.0</v>
      </c>
      <c r="H77" s="3">
        <v>3.0</v>
      </c>
      <c r="I77" s="3">
        <v>42.0</v>
      </c>
      <c r="J77" s="3">
        <v>4.5</v>
      </c>
      <c r="K77" s="3" t="s">
        <v>242</v>
      </c>
      <c r="L77" s="3" t="s">
        <v>20</v>
      </c>
      <c r="M77" s="3" t="s">
        <v>35</v>
      </c>
      <c r="N77" s="3" t="s">
        <v>82</v>
      </c>
      <c r="O77" s="7">
        <v>41334.0</v>
      </c>
      <c r="P77" s="11">
        <v>259.0</v>
      </c>
      <c r="Q77" s="9">
        <f t="shared" si="1"/>
        <v>9</v>
      </c>
      <c r="R77" s="10"/>
    </row>
    <row r="78" ht="15.75" customHeight="1">
      <c r="A78" s="3">
        <v>1089393.0</v>
      </c>
      <c r="B78" s="4" t="s">
        <v>243</v>
      </c>
      <c r="C78" s="5" t="s">
        <v>244</v>
      </c>
      <c r="D78" s="6">
        <v>79.0</v>
      </c>
      <c r="E78" s="3">
        <v>10.0</v>
      </c>
      <c r="F78" s="3">
        <v>4.0</v>
      </c>
      <c r="G78" s="3">
        <v>7.0</v>
      </c>
      <c r="H78" s="3">
        <v>3.0</v>
      </c>
      <c r="I78" s="3">
        <v>83.0</v>
      </c>
      <c r="J78" s="3">
        <v>4.5</v>
      </c>
      <c r="K78" s="3" t="s">
        <v>245</v>
      </c>
      <c r="L78" s="3" t="s">
        <v>20</v>
      </c>
      <c r="M78" s="3" t="s">
        <v>35</v>
      </c>
      <c r="N78" s="3" t="s">
        <v>22</v>
      </c>
      <c r="O78" s="7">
        <v>40756.0</v>
      </c>
      <c r="P78" s="11">
        <v>259.0</v>
      </c>
      <c r="Q78" s="9">
        <f t="shared" si="1"/>
        <v>11</v>
      </c>
      <c r="R78" s="10"/>
    </row>
    <row r="79" ht="15.75" customHeight="1">
      <c r="A79" s="3">
        <v>1.1640495E7</v>
      </c>
      <c r="B79" s="4" t="s">
        <v>246</v>
      </c>
      <c r="C79" s="5" t="s">
        <v>247</v>
      </c>
      <c r="D79" s="6">
        <v>149.0</v>
      </c>
      <c r="E79" s="3">
        <v>9.0</v>
      </c>
      <c r="F79" s="3">
        <v>4.0</v>
      </c>
      <c r="G79" s="3">
        <v>6.0</v>
      </c>
      <c r="H79" s="3">
        <v>3.5</v>
      </c>
      <c r="I79" s="3">
        <v>64.0</v>
      </c>
      <c r="J79" s="3">
        <v>5.0</v>
      </c>
      <c r="K79" s="3" t="s">
        <v>248</v>
      </c>
      <c r="L79" s="3" t="s">
        <v>20</v>
      </c>
      <c r="M79" s="3" t="s">
        <v>35</v>
      </c>
      <c r="N79" s="3" t="s">
        <v>51</v>
      </c>
      <c r="O79" s="7">
        <v>42156.0</v>
      </c>
      <c r="P79" s="11">
        <v>259.0</v>
      </c>
      <c r="Q79" s="9">
        <f t="shared" si="1"/>
        <v>7</v>
      </c>
      <c r="R79" s="10"/>
    </row>
    <row r="80" ht="15.75" customHeight="1">
      <c r="A80" s="3">
        <v>1190056.0</v>
      </c>
      <c r="B80" s="4" t="s">
        <v>249</v>
      </c>
      <c r="C80" s="5" t="s">
        <v>250</v>
      </c>
      <c r="D80" s="6">
        <v>150.0</v>
      </c>
      <c r="E80" s="3">
        <v>8.0</v>
      </c>
      <c r="F80" s="3">
        <v>4.0</v>
      </c>
      <c r="G80" s="3">
        <v>8.0</v>
      </c>
      <c r="H80" s="3">
        <v>3.5</v>
      </c>
      <c r="I80" s="3">
        <v>55.0</v>
      </c>
      <c r="J80" s="3">
        <v>5.0</v>
      </c>
      <c r="K80" s="3" t="s">
        <v>251</v>
      </c>
      <c r="L80" s="3" t="s">
        <v>20</v>
      </c>
      <c r="M80" s="3" t="s">
        <v>35</v>
      </c>
      <c r="N80" s="3" t="s">
        <v>22</v>
      </c>
      <c r="O80" s="7">
        <v>41395.0</v>
      </c>
      <c r="P80" s="11">
        <v>259.0</v>
      </c>
      <c r="Q80" s="9">
        <f t="shared" si="1"/>
        <v>9</v>
      </c>
      <c r="R80" s="10"/>
    </row>
    <row r="81" ht="15.75" customHeight="1">
      <c r="A81" s="3">
        <v>1.3330433E7</v>
      </c>
      <c r="B81" s="4" t="s">
        <v>252</v>
      </c>
      <c r="C81" s="5" t="s">
        <v>253</v>
      </c>
      <c r="D81" s="12">
        <v>159.0</v>
      </c>
      <c r="E81" s="3">
        <v>12.0</v>
      </c>
      <c r="F81" s="3">
        <v>5.0</v>
      </c>
      <c r="G81" s="3">
        <v>12.0</v>
      </c>
      <c r="H81" s="3">
        <v>4.5</v>
      </c>
      <c r="I81" s="3">
        <v>39.0</v>
      </c>
      <c r="J81" s="3">
        <v>5.0</v>
      </c>
      <c r="K81" s="3" t="s">
        <v>254</v>
      </c>
      <c r="L81" s="3" t="s">
        <v>20</v>
      </c>
      <c r="M81" s="3" t="s">
        <v>35</v>
      </c>
      <c r="N81" s="3" t="s">
        <v>22</v>
      </c>
      <c r="O81" s="7">
        <v>42401.0</v>
      </c>
      <c r="P81" s="11">
        <v>259.0</v>
      </c>
      <c r="Q81" s="9">
        <f t="shared" si="1"/>
        <v>6</v>
      </c>
      <c r="R81" s="10"/>
    </row>
    <row r="82" ht="15.75" customHeight="1">
      <c r="A82" s="3">
        <v>1.5675913E7</v>
      </c>
      <c r="B82" s="4" t="s">
        <v>255</v>
      </c>
      <c r="C82" s="5" t="s">
        <v>256</v>
      </c>
      <c r="D82" s="6">
        <v>185.0</v>
      </c>
      <c r="E82" s="3">
        <v>15.0</v>
      </c>
      <c r="F82" s="3">
        <v>5.0</v>
      </c>
      <c r="G82" s="3">
        <v>8.0</v>
      </c>
      <c r="H82" s="3">
        <v>5.0</v>
      </c>
      <c r="I82" s="3">
        <v>24.0</v>
      </c>
      <c r="J82" s="3">
        <v>5.0</v>
      </c>
      <c r="K82" s="3" t="s">
        <v>257</v>
      </c>
      <c r="L82" s="3" t="s">
        <v>20</v>
      </c>
      <c r="M82" s="3" t="s">
        <v>35</v>
      </c>
      <c r="N82" s="3" t="s">
        <v>258</v>
      </c>
      <c r="O82" s="7">
        <v>41091.0</v>
      </c>
      <c r="P82" s="11">
        <v>259.0</v>
      </c>
      <c r="Q82" s="9">
        <f t="shared" si="1"/>
        <v>10</v>
      </c>
      <c r="R82" s="10"/>
    </row>
    <row r="83" ht="15.75" customHeight="1">
      <c r="A83" s="3">
        <v>1.5879493E7</v>
      </c>
      <c r="B83" s="4" t="s">
        <v>259</v>
      </c>
      <c r="C83" s="5" t="s">
        <v>260</v>
      </c>
      <c r="D83" s="6">
        <v>135.0</v>
      </c>
      <c r="E83" s="3">
        <v>8.0</v>
      </c>
      <c r="F83" s="3">
        <v>4.0</v>
      </c>
      <c r="G83" s="3">
        <v>6.0</v>
      </c>
      <c r="H83" s="3">
        <v>3.0</v>
      </c>
      <c r="I83" s="3">
        <v>26.0</v>
      </c>
      <c r="J83" s="3">
        <v>5.0</v>
      </c>
      <c r="K83" s="3" t="s">
        <v>261</v>
      </c>
      <c r="L83" s="3" t="s">
        <v>20</v>
      </c>
      <c r="M83" s="3" t="s">
        <v>35</v>
      </c>
      <c r="N83" s="3" t="s">
        <v>51</v>
      </c>
      <c r="O83" s="7">
        <v>42491.0</v>
      </c>
      <c r="P83" s="11">
        <v>259.0</v>
      </c>
      <c r="Q83" s="9">
        <f t="shared" si="1"/>
        <v>6</v>
      </c>
      <c r="R83" s="10"/>
    </row>
    <row r="84" ht="15.75" customHeight="1">
      <c r="A84" s="3">
        <v>1.6087481E7</v>
      </c>
      <c r="B84" s="4" t="s">
        <v>262</v>
      </c>
      <c r="C84" s="5" t="s">
        <v>263</v>
      </c>
      <c r="D84" s="6">
        <v>139.0</v>
      </c>
      <c r="E84" s="3">
        <v>8.0</v>
      </c>
      <c r="F84" s="3">
        <v>4.0</v>
      </c>
      <c r="G84" s="3">
        <v>6.0</v>
      </c>
      <c r="H84" s="3">
        <v>2.0</v>
      </c>
      <c r="I84" s="3">
        <v>43.0</v>
      </c>
      <c r="J84" s="3">
        <v>4.5</v>
      </c>
      <c r="K84" s="3" t="s">
        <v>264</v>
      </c>
      <c r="L84" s="3" t="s">
        <v>20</v>
      </c>
      <c r="M84" s="3" t="s">
        <v>35</v>
      </c>
      <c r="N84" s="3" t="s">
        <v>22</v>
      </c>
      <c r="O84" s="7">
        <v>42248.0</v>
      </c>
      <c r="P84" s="11">
        <v>259.0</v>
      </c>
      <c r="Q84" s="9">
        <f t="shared" si="1"/>
        <v>6</v>
      </c>
      <c r="R84" s="10"/>
    </row>
    <row r="85" ht="15.75" customHeight="1">
      <c r="A85" s="3">
        <v>5252947.0</v>
      </c>
      <c r="B85" s="4" t="s">
        <v>265</v>
      </c>
      <c r="C85" s="5" t="s">
        <v>266</v>
      </c>
      <c r="D85" s="6">
        <v>75.0</v>
      </c>
      <c r="E85" s="3">
        <v>8.0</v>
      </c>
      <c r="F85" s="3">
        <v>3.0</v>
      </c>
      <c r="G85" s="3">
        <v>5.0</v>
      </c>
      <c r="H85" s="3">
        <v>2.5</v>
      </c>
      <c r="I85" s="3">
        <v>122.0</v>
      </c>
      <c r="J85" s="3">
        <v>5.0</v>
      </c>
      <c r="K85" s="3" t="s">
        <v>267</v>
      </c>
      <c r="L85" s="3" t="s">
        <v>20</v>
      </c>
      <c r="M85" s="3" t="s">
        <v>94</v>
      </c>
      <c r="N85" s="3" t="s">
        <v>22</v>
      </c>
      <c r="O85" s="7">
        <v>41883.0</v>
      </c>
      <c r="P85" s="8">
        <v>474.0</v>
      </c>
      <c r="Q85" s="9">
        <f t="shared" si="1"/>
        <v>7</v>
      </c>
      <c r="R85" s="10"/>
    </row>
    <row r="86" ht="15.75" customHeight="1">
      <c r="A86" s="3">
        <v>3.0255205E7</v>
      </c>
      <c r="B86" s="4" t="s">
        <v>268</v>
      </c>
      <c r="C86" s="5" t="s">
        <v>269</v>
      </c>
      <c r="D86" s="6">
        <v>65.0</v>
      </c>
      <c r="E86" s="3">
        <v>4.0</v>
      </c>
      <c r="F86" s="3">
        <v>1.0</v>
      </c>
      <c r="G86" s="3">
        <v>2.0</v>
      </c>
      <c r="H86" s="3">
        <v>1.0</v>
      </c>
      <c r="I86" s="3">
        <v>111.0</v>
      </c>
      <c r="J86" s="3">
        <v>5.0</v>
      </c>
      <c r="K86" s="3" t="s">
        <v>68</v>
      </c>
      <c r="L86" s="3" t="s">
        <v>20</v>
      </c>
      <c r="M86" s="3" t="s">
        <v>21</v>
      </c>
      <c r="N86" s="3" t="s">
        <v>22</v>
      </c>
      <c r="O86" s="7">
        <v>43405.0</v>
      </c>
      <c r="P86" s="8">
        <v>470.0</v>
      </c>
      <c r="Q86" s="9">
        <f t="shared" si="1"/>
        <v>3</v>
      </c>
      <c r="R86" s="10"/>
    </row>
    <row r="87" ht="15.75" customHeight="1">
      <c r="A87" s="3">
        <v>644892.0</v>
      </c>
      <c r="B87" s="4" t="s">
        <v>270</v>
      </c>
      <c r="C87" s="5" t="s">
        <v>271</v>
      </c>
      <c r="D87" s="6">
        <v>69.0</v>
      </c>
      <c r="E87" s="3">
        <v>8.0</v>
      </c>
      <c r="F87" s="3">
        <v>4.0</v>
      </c>
      <c r="G87" s="3">
        <v>6.0</v>
      </c>
      <c r="H87" s="3">
        <v>3.0</v>
      </c>
      <c r="I87" s="3">
        <v>58.0</v>
      </c>
      <c r="J87" s="3">
        <v>4.5</v>
      </c>
      <c r="K87" s="3" t="s">
        <v>272</v>
      </c>
      <c r="L87" s="3" t="s">
        <v>20</v>
      </c>
      <c r="M87" s="3" t="s">
        <v>35</v>
      </c>
      <c r="N87" s="3" t="s">
        <v>22</v>
      </c>
      <c r="O87" s="7">
        <v>41122.0</v>
      </c>
      <c r="P87" s="8">
        <v>454.0</v>
      </c>
      <c r="Q87" s="9">
        <f t="shared" si="1"/>
        <v>10</v>
      </c>
      <c r="R87" s="10"/>
    </row>
    <row r="88" ht="15.75" customHeight="1">
      <c r="A88" s="3">
        <v>1.7653174E7</v>
      </c>
      <c r="B88" s="4" t="s">
        <v>273</v>
      </c>
      <c r="C88" s="5" t="s">
        <v>274</v>
      </c>
      <c r="D88" s="6">
        <v>199.0</v>
      </c>
      <c r="E88" s="3">
        <v>15.0</v>
      </c>
      <c r="F88" s="3">
        <v>7.0</v>
      </c>
      <c r="G88" s="3">
        <v>10.0</v>
      </c>
      <c r="H88" s="3">
        <v>5.0</v>
      </c>
      <c r="I88" s="3">
        <v>55.0</v>
      </c>
      <c r="J88" s="3">
        <v>5.0</v>
      </c>
      <c r="K88" s="3" t="s">
        <v>275</v>
      </c>
      <c r="L88" s="3" t="s">
        <v>20</v>
      </c>
      <c r="M88" s="3" t="s">
        <v>35</v>
      </c>
      <c r="N88" s="3" t="s">
        <v>276</v>
      </c>
      <c r="O88" s="7">
        <v>41518.0</v>
      </c>
      <c r="P88" s="8">
        <v>448.0</v>
      </c>
      <c r="Q88" s="9">
        <f t="shared" si="1"/>
        <v>8</v>
      </c>
      <c r="R88" s="10"/>
    </row>
    <row r="89" ht="15.75" customHeight="1">
      <c r="A89" s="3">
        <v>2.3915896E7</v>
      </c>
      <c r="B89" s="4" t="s">
        <v>277</v>
      </c>
      <c r="C89" s="5" t="s">
        <v>278</v>
      </c>
      <c r="D89" s="6">
        <v>112.0</v>
      </c>
      <c r="E89" s="3">
        <v>6.0</v>
      </c>
      <c r="F89" s="3">
        <v>2.0</v>
      </c>
      <c r="G89" s="3">
        <v>4.0</v>
      </c>
      <c r="H89" s="3">
        <v>2.0</v>
      </c>
      <c r="I89" s="3">
        <v>29.0</v>
      </c>
      <c r="J89" s="3">
        <v>5.0</v>
      </c>
      <c r="K89" s="3" t="s">
        <v>279</v>
      </c>
      <c r="L89" s="3" t="s">
        <v>20</v>
      </c>
      <c r="M89" s="3" t="s">
        <v>21</v>
      </c>
      <c r="N89" s="3" t="s">
        <v>82</v>
      </c>
      <c r="O89" s="7">
        <v>43160.0</v>
      </c>
      <c r="P89" s="8">
        <v>446.0</v>
      </c>
      <c r="Q89" s="9">
        <f t="shared" si="1"/>
        <v>4</v>
      </c>
      <c r="R89" s="10"/>
    </row>
    <row r="90" ht="15.75" customHeight="1">
      <c r="A90" s="3">
        <v>1.9952053E7</v>
      </c>
      <c r="B90" s="4" t="s">
        <v>280</v>
      </c>
      <c r="C90" s="5" t="s">
        <v>281</v>
      </c>
      <c r="D90" s="6">
        <v>249.0</v>
      </c>
      <c r="E90" s="3">
        <v>14.0</v>
      </c>
      <c r="F90" s="3">
        <v>5.0</v>
      </c>
      <c r="G90" s="3">
        <v>9.0</v>
      </c>
      <c r="H90" s="3">
        <v>5.0</v>
      </c>
      <c r="I90" s="3">
        <v>53.0</v>
      </c>
      <c r="J90" s="3">
        <v>5.0</v>
      </c>
      <c r="K90" s="3" t="s">
        <v>78</v>
      </c>
      <c r="L90" s="3" t="s">
        <v>20</v>
      </c>
      <c r="M90" s="3" t="s">
        <v>35</v>
      </c>
      <c r="N90" s="3" t="s">
        <v>26</v>
      </c>
      <c r="O90" s="7">
        <v>42309.0</v>
      </c>
      <c r="P90" s="8">
        <v>442.0</v>
      </c>
      <c r="Q90" s="9">
        <f t="shared" si="1"/>
        <v>6</v>
      </c>
      <c r="R90" s="10"/>
    </row>
    <row r="91" ht="15.75" customHeight="1">
      <c r="A91" s="3">
        <v>2.2656435E7</v>
      </c>
      <c r="B91" s="4" t="s">
        <v>282</v>
      </c>
      <c r="C91" s="5" t="s">
        <v>283</v>
      </c>
      <c r="D91" s="6">
        <v>98.0</v>
      </c>
      <c r="E91" s="3">
        <v>12.0</v>
      </c>
      <c r="F91" s="3">
        <v>4.0</v>
      </c>
      <c r="G91" s="3">
        <v>8.0</v>
      </c>
      <c r="H91" s="3">
        <v>3.0</v>
      </c>
      <c r="I91" s="3">
        <v>51.0</v>
      </c>
      <c r="J91" s="3">
        <v>5.0</v>
      </c>
      <c r="K91" s="3" t="s">
        <v>54</v>
      </c>
      <c r="L91" s="3" t="s">
        <v>20</v>
      </c>
      <c r="M91" s="3" t="s">
        <v>35</v>
      </c>
      <c r="N91" s="3" t="s">
        <v>22</v>
      </c>
      <c r="O91" s="7">
        <v>42370.0</v>
      </c>
      <c r="P91" s="8">
        <v>441.0</v>
      </c>
      <c r="Q91" s="9">
        <f t="shared" si="1"/>
        <v>6</v>
      </c>
      <c r="R91" s="10"/>
    </row>
    <row r="92" ht="15.75" customHeight="1">
      <c r="A92" s="3">
        <v>2.5550638E7</v>
      </c>
      <c r="B92" s="4" t="s">
        <v>284</v>
      </c>
      <c r="C92" s="5" t="s">
        <v>285</v>
      </c>
      <c r="D92" s="6">
        <v>99.0</v>
      </c>
      <c r="E92" s="3">
        <v>8.0</v>
      </c>
      <c r="F92" s="3">
        <v>2.0</v>
      </c>
      <c r="G92" s="3">
        <v>5.0</v>
      </c>
      <c r="H92" s="3">
        <v>2.0</v>
      </c>
      <c r="I92" s="3">
        <v>37.0</v>
      </c>
      <c r="J92" s="3">
        <v>5.0</v>
      </c>
      <c r="K92" s="3" t="s">
        <v>39</v>
      </c>
      <c r="L92" s="3" t="s">
        <v>20</v>
      </c>
      <c r="M92" s="3" t="s">
        <v>21</v>
      </c>
      <c r="N92" s="3" t="s">
        <v>41</v>
      </c>
      <c r="O92" s="7">
        <v>42095.0</v>
      </c>
      <c r="P92" s="8">
        <v>424.0</v>
      </c>
      <c r="Q92" s="9">
        <f t="shared" si="1"/>
        <v>7</v>
      </c>
      <c r="R92" s="10"/>
    </row>
    <row r="93" ht="15.75" customHeight="1">
      <c r="A93" s="3">
        <v>2.8891005E7</v>
      </c>
      <c r="B93" s="4" t="s">
        <v>286</v>
      </c>
      <c r="C93" s="5" t="s">
        <v>287</v>
      </c>
      <c r="D93" s="6">
        <v>60.0</v>
      </c>
      <c r="E93" s="3">
        <v>4.0</v>
      </c>
      <c r="F93" s="3">
        <v>1.0</v>
      </c>
      <c r="G93" s="3">
        <v>2.0</v>
      </c>
      <c r="H93" s="3">
        <v>1.0</v>
      </c>
      <c r="I93" s="13">
        <v>0.0</v>
      </c>
      <c r="J93" s="3">
        <v>5.0</v>
      </c>
      <c r="K93" s="3" t="s">
        <v>68</v>
      </c>
      <c r="L93" s="3" t="s">
        <v>20</v>
      </c>
      <c r="M93" s="3" t="s">
        <v>21</v>
      </c>
      <c r="N93" s="3" t="s">
        <v>69</v>
      </c>
      <c r="O93" s="7">
        <v>42583.0</v>
      </c>
      <c r="P93" s="8">
        <v>402.0</v>
      </c>
      <c r="Q93" s="9">
        <f t="shared" si="1"/>
        <v>6</v>
      </c>
      <c r="R93" s="10"/>
    </row>
    <row r="94" ht="15.75" customHeight="1">
      <c r="A94" s="3">
        <v>1734922.0</v>
      </c>
      <c r="B94" s="4" t="s">
        <v>288</v>
      </c>
      <c r="C94" s="5" t="s">
        <v>289</v>
      </c>
      <c r="D94" s="6">
        <v>71.0</v>
      </c>
      <c r="E94" s="3">
        <v>6.0</v>
      </c>
      <c r="F94" s="3">
        <v>3.0</v>
      </c>
      <c r="G94" s="3">
        <v>6.0</v>
      </c>
      <c r="H94" s="3">
        <v>2.5</v>
      </c>
      <c r="I94" s="3">
        <v>203.0</v>
      </c>
      <c r="J94" s="3">
        <v>5.0</v>
      </c>
      <c r="K94" s="3" t="s">
        <v>19</v>
      </c>
      <c r="L94" s="3" t="s">
        <v>20</v>
      </c>
      <c r="M94" s="3" t="s">
        <v>94</v>
      </c>
      <c r="N94" s="3" t="s">
        <v>22</v>
      </c>
      <c r="O94" s="7">
        <v>41518.0</v>
      </c>
      <c r="P94" s="8">
        <v>401.0</v>
      </c>
      <c r="Q94" s="9">
        <f t="shared" si="1"/>
        <v>8</v>
      </c>
      <c r="R94" s="10"/>
    </row>
    <row r="95" ht="15.75" customHeight="1">
      <c r="A95" s="3">
        <v>3.0443579E7</v>
      </c>
      <c r="B95" s="4" t="s">
        <v>290</v>
      </c>
      <c r="C95" s="5" t="s">
        <v>291</v>
      </c>
      <c r="D95" s="6">
        <v>119.0</v>
      </c>
      <c r="E95" s="3">
        <v>10.0</v>
      </c>
      <c r="F95" s="3">
        <v>4.0</v>
      </c>
      <c r="G95" s="3">
        <v>6.0</v>
      </c>
      <c r="H95" s="3">
        <v>3.0</v>
      </c>
      <c r="I95" s="3">
        <v>5.0</v>
      </c>
      <c r="J95" s="3">
        <v>5.0</v>
      </c>
      <c r="K95" s="3" t="s">
        <v>292</v>
      </c>
      <c r="L95" s="3" t="s">
        <v>20</v>
      </c>
      <c r="M95" s="3" t="s">
        <v>35</v>
      </c>
      <c r="N95" s="3" t="s">
        <v>26</v>
      </c>
      <c r="O95" s="7">
        <v>42095.0</v>
      </c>
      <c r="P95" s="8">
        <v>401.0</v>
      </c>
      <c r="Q95" s="9">
        <f t="shared" si="1"/>
        <v>7</v>
      </c>
      <c r="R95" s="10"/>
    </row>
    <row r="96" ht="15.75" customHeight="1">
      <c r="A96" s="3">
        <v>1.976274E7</v>
      </c>
      <c r="B96" s="4" t="s">
        <v>293</v>
      </c>
      <c r="C96" s="5" t="s">
        <v>294</v>
      </c>
      <c r="D96" s="6">
        <v>90.0</v>
      </c>
      <c r="E96" s="3">
        <v>6.0</v>
      </c>
      <c r="F96" s="3">
        <v>2.0</v>
      </c>
      <c r="G96" s="3">
        <v>4.0</v>
      </c>
      <c r="H96" s="3">
        <v>2.0</v>
      </c>
      <c r="I96" s="3">
        <v>72.0</v>
      </c>
      <c r="J96" s="3">
        <v>4.5</v>
      </c>
      <c r="K96" s="3" t="s">
        <v>19</v>
      </c>
      <c r="L96" s="3" t="s">
        <v>20</v>
      </c>
      <c r="M96" s="3" t="s">
        <v>21</v>
      </c>
      <c r="N96" s="3" t="s">
        <v>22</v>
      </c>
      <c r="O96" s="7">
        <v>41518.0</v>
      </c>
      <c r="P96" s="8">
        <v>399.0</v>
      </c>
      <c r="Q96" s="9">
        <f t="shared" si="1"/>
        <v>8</v>
      </c>
      <c r="R96" s="10"/>
    </row>
    <row r="97" ht="15.75" customHeight="1">
      <c r="A97" s="3">
        <v>1.6283846E7</v>
      </c>
      <c r="B97" s="4" t="s">
        <v>295</v>
      </c>
      <c r="C97" s="5" t="s">
        <v>296</v>
      </c>
      <c r="D97" s="6">
        <v>125.0</v>
      </c>
      <c r="E97" s="3">
        <v>8.0</v>
      </c>
      <c r="F97" s="3">
        <v>4.0</v>
      </c>
      <c r="G97" s="3">
        <v>5.0</v>
      </c>
      <c r="H97" s="3">
        <v>3.0</v>
      </c>
      <c r="I97" s="3">
        <v>41.0</v>
      </c>
      <c r="J97" s="3">
        <v>5.0</v>
      </c>
      <c r="K97" s="3" t="s">
        <v>297</v>
      </c>
      <c r="L97" s="3" t="s">
        <v>20</v>
      </c>
      <c r="M97" s="3" t="s">
        <v>35</v>
      </c>
      <c r="N97" s="3" t="s">
        <v>22</v>
      </c>
      <c r="O97" s="7">
        <v>42705.0</v>
      </c>
      <c r="P97" s="8">
        <v>397.0</v>
      </c>
      <c r="Q97" s="9">
        <f t="shared" si="1"/>
        <v>5</v>
      </c>
      <c r="R97" s="10"/>
    </row>
    <row r="98" ht="15.75" customHeight="1">
      <c r="A98" s="3">
        <v>1569029.0</v>
      </c>
      <c r="B98" s="4" t="s">
        <v>298</v>
      </c>
      <c r="C98" s="5" t="s">
        <v>299</v>
      </c>
      <c r="D98" s="6">
        <v>98.0</v>
      </c>
      <c r="E98" s="3">
        <v>8.0</v>
      </c>
      <c r="F98" s="3">
        <v>3.0</v>
      </c>
      <c r="G98" s="3">
        <v>5.0</v>
      </c>
      <c r="H98" s="3">
        <v>2.0</v>
      </c>
      <c r="I98" s="3">
        <v>154.0</v>
      </c>
      <c r="J98" s="3">
        <v>4.5</v>
      </c>
      <c r="K98" s="3" t="s">
        <v>300</v>
      </c>
      <c r="L98" s="3" t="s">
        <v>40</v>
      </c>
      <c r="M98" s="3" t="s">
        <v>94</v>
      </c>
      <c r="N98" s="3" t="s">
        <v>26</v>
      </c>
      <c r="O98" s="7">
        <v>41487.0</v>
      </c>
      <c r="P98" s="8">
        <v>392.0</v>
      </c>
      <c r="Q98" s="9">
        <f t="shared" si="1"/>
        <v>9</v>
      </c>
      <c r="R98" s="10"/>
    </row>
    <row r="99" ht="15.75" customHeight="1">
      <c r="A99" s="3">
        <v>1.3924071E7</v>
      </c>
      <c r="B99" s="4" t="s">
        <v>301</v>
      </c>
      <c r="C99" s="5" t="s">
        <v>302</v>
      </c>
      <c r="D99" s="6">
        <v>129.0</v>
      </c>
      <c r="E99" s="3" t="s">
        <v>74</v>
      </c>
      <c r="F99" s="3">
        <v>6.0</v>
      </c>
      <c r="G99" s="3">
        <v>9.0</v>
      </c>
      <c r="H99" s="3">
        <v>4.5</v>
      </c>
      <c r="I99" s="3">
        <v>45.0</v>
      </c>
      <c r="J99" s="3">
        <v>5.0</v>
      </c>
      <c r="K99" s="3" t="s">
        <v>196</v>
      </c>
      <c r="L99" s="3" t="s">
        <v>20</v>
      </c>
      <c r="M99" s="3" t="s">
        <v>35</v>
      </c>
      <c r="N99" s="3" t="s">
        <v>22</v>
      </c>
      <c r="O99" s="7">
        <v>42430.0</v>
      </c>
      <c r="P99" s="8">
        <v>392.0</v>
      </c>
      <c r="Q99" s="9">
        <f t="shared" si="1"/>
        <v>6</v>
      </c>
      <c r="R99" s="10"/>
    </row>
    <row r="100" ht="15.75" customHeight="1">
      <c r="A100" s="3">
        <v>1.0659478E7</v>
      </c>
      <c r="B100" s="4" t="s">
        <v>303</v>
      </c>
      <c r="C100" s="5" t="s">
        <v>304</v>
      </c>
      <c r="D100" s="6">
        <v>135.0</v>
      </c>
      <c r="E100" s="3">
        <v>10.0</v>
      </c>
      <c r="F100" s="3">
        <v>4.0</v>
      </c>
      <c r="G100" s="3">
        <v>7.0</v>
      </c>
      <c r="H100" s="3">
        <v>3.0</v>
      </c>
      <c r="I100" s="3">
        <v>80.0</v>
      </c>
      <c r="J100" s="3">
        <v>5.0</v>
      </c>
      <c r="K100" s="3" t="s">
        <v>305</v>
      </c>
      <c r="L100" s="3" t="s">
        <v>20</v>
      </c>
      <c r="M100" s="3" t="s">
        <v>35</v>
      </c>
      <c r="N100" s="3" t="s">
        <v>22</v>
      </c>
      <c r="O100" s="7">
        <v>42370.0</v>
      </c>
      <c r="P100" s="8">
        <v>391.0</v>
      </c>
      <c r="Q100" s="9">
        <f t="shared" si="1"/>
        <v>6</v>
      </c>
      <c r="R100" s="10"/>
    </row>
    <row r="101" ht="15.75" customHeight="1">
      <c r="A101" s="3">
        <v>2.3627216E7</v>
      </c>
      <c r="B101" s="4" t="s">
        <v>306</v>
      </c>
      <c r="C101" s="5" t="s">
        <v>307</v>
      </c>
      <c r="D101" s="6">
        <v>50.0</v>
      </c>
      <c r="E101" s="3">
        <v>3.0</v>
      </c>
      <c r="F101" s="3">
        <v>1.0</v>
      </c>
      <c r="G101" s="3">
        <v>1.0</v>
      </c>
      <c r="H101" s="3">
        <v>1.0</v>
      </c>
      <c r="I101" s="3">
        <v>80.0</v>
      </c>
      <c r="J101" s="3">
        <v>5.0</v>
      </c>
      <c r="K101" s="3" t="s">
        <v>308</v>
      </c>
      <c r="L101" s="3" t="s">
        <v>20</v>
      </c>
      <c r="M101" s="3" t="s">
        <v>21</v>
      </c>
      <c r="N101" s="3" t="s">
        <v>26</v>
      </c>
      <c r="O101" s="7">
        <v>43132.0</v>
      </c>
      <c r="P101" s="8">
        <v>366.0</v>
      </c>
      <c r="Q101" s="9">
        <f t="shared" si="1"/>
        <v>4</v>
      </c>
      <c r="R101" s="10"/>
    </row>
    <row r="102" ht="15.75" customHeight="1">
      <c r="A102" s="3">
        <v>2.9353224E7</v>
      </c>
      <c r="B102" s="4" t="s">
        <v>309</v>
      </c>
      <c r="C102" s="5" t="s">
        <v>310</v>
      </c>
      <c r="D102" s="6">
        <v>281.0</v>
      </c>
      <c r="E102" s="3" t="s">
        <v>74</v>
      </c>
      <c r="F102" s="3">
        <v>8.0</v>
      </c>
      <c r="G102" s="3">
        <v>12.0</v>
      </c>
      <c r="H102" s="3">
        <v>5.0</v>
      </c>
      <c r="I102" s="3">
        <v>4.0</v>
      </c>
      <c r="J102" s="3">
        <v>5.0</v>
      </c>
      <c r="K102" s="3" t="s">
        <v>275</v>
      </c>
      <c r="L102" s="3" t="s">
        <v>20</v>
      </c>
      <c r="M102" s="3" t="s">
        <v>35</v>
      </c>
      <c r="N102" s="3" t="s">
        <v>276</v>
      </c>
      <c r="O102" s="7">
        <v>41518.0</v>
      </c>
      <c r="P102" s="8">
        <v>364.0</v>
      </c>
      <c r="Q102" s="9">
        <f t="shared" si="1"/>
        <v>8</v>
      </c>
      <c r="R102" s="10"/>
    </row>
    <row r="103" ht="15.75" customHeight="1">
      <c r="A103" s="3">
        <v>287406.0</v>
      </c>
      <c r="B103" s="4" t="s">
        <v>311</v>
      </c>
      <c r="C103" s="5" t="s">
        <v>312</v>
      </c>
      <c r="D103" s="6">
        <v>99.0</v>
      </c>
      <c r="E103" s="3">
        <v>6.0</v>
      </c>
      <c r="F103" s="3">
        <v>3.0</v>
      </c>
      <c r="G103" s="3">
        <v>4.0</v>
      </c>
      <c r="H103" s="3">
        <v>2.0</v>
      </c>
      <c r="I103" s="3">
        <v>151.0</v>
      </c>
      <c r="J103" s="3">
        <v>4.5</v>
      </c>
      <c r="K103" s="3" t="s">
        <v>313</v>
      </c>
      <c r="L103" s="3" t="s">
        <v>20</v>
      </c>
      <c r="M103" s="3" t="s">
        <v>94</v>
      </c>
      <c r="N103" s="3" t="s">
        <v>22</v>
      </c>
      <c r="O103" s="7">
        <v>40878.0</v>
      </c>
      <c r="P103" s="8">
        <v>361.0</v>
      </c>
      <c r="Q103" s="9">
        <f t="shared" si="1"/>
        <v>10</v>
      </c>
      <c r="R103" s="10"/>
    </row>
    <row r="104" ht="15.75" customHeight="1">
      <c r="A104" s="3">
        <v>1.8791709E7</v>
      </c>
      <c r="B104" s="4" t="s">
        <v>314</v>
      </c>
      <c r="C104" s="5" t="s">
        <v>315</v>
      </c>
      <c r="D104" s="6">
        <v>145.0</v>
      </c>
      <c r="E104" s="3">
        <v>14.0</v>
      </c>
      <c r="F104" s="3">
        <v>4.0</v>
      </c>
      <c r="G104" s="3">
        <v>7.0</v>
      </c>
      <c r="H104" s="3">
        <v>3.0</v>
      </c>
      <c r="I104" s="3">
        <v>85.0</v>
      </c>
      <c r="J104" s="3">
        <v>5.0</v>
      </c>
      <c r="K104" s="3" t="s">
        <v>316</v>
      </c>
      <c r="L104" s="3" t="s">
        <v>20</v>
      </c>
      <c r="M104" s="3" t="s">
        <v>35</v>
      </c>
      <c r="N104" s="3" t="s">
        <v>22</v>
      </c>
      <c r="O104" s="7">
        <v>42795.0</v>
      </c>
      <c r="P104" s="8">
        <v>359.0</v>
      </c>
      <c r="Q104" s="9">
        <f t="shared" si="1"/>
        <v>5</v>
      </c>
      <c r="R104" s="10"/>
    </row>
    <row r="105" ht="15.75" customHeight="1">
      <c r="A105" s="3">
        <v>1.7875047E7</v>
      </c>
      <c r="B105" s="4" t="s">
        <v>317</v>
      </c>
      <c r="C105" s="5" t="s">
        <v>318</v>
      </c>
      <c r="D105" s="6">
        <v>80.0</v>
      </c>
      <c r="E105" s="3">
        <v>6.0</v>
      </c>
      <c r="F105" s="3">
        <v>3.0</v>
      </c>
      <c r="G105" s="3">
        <v>5.0</v>
      </c>
      <c r="H105" s="3">
        <v>2.0</v>
      </c>
      <c r="I105" s="3">
        <v>66.0</v>
      </c>
      <c r="J105" s="3">
        <v>4.5</v>
      </c>
      <c r="K105" s="3" t="s">
        <v>319</v>
      </c>
      <c r="L105" s="3" t="s">
        <v>20</v>
      </c>
      <c r="M105" s="3" t="s">
        <v>94</v>
      </c>
      <c r="N105" s="3" t="s">
        <v>320</v>
      </c>
      <c r="O105" s="7">
        <v>42795.0</v>
      </c>
      <c r="P105" s="8">
        <v>345.0</v>
      </c>
      <c r="Q105" s="9">
        <f t="shared" si="1"/>
        <v>5</v>
      </c>
      <c r="R105" s="10"/>
    </row>
    <row r="106" ht="15.75" customHeight="1">
      <c r="A106" s="3">
        <v>1.381199E7</v>
      </c>
      <c r="B106" s="4" t="s">
        <v>321</v>
      </c>
      <c r="C106" s="5" t="s">
        <v>322</v>
      </c>
      <c r="D106" s="6">
        <v>75.0</v>
      </c>
      <c r="E106" s="3">
        <v>8.0</v>
      </c>
      <c r="F106" s="3">
        <v>3.0</v>
      </c>
      <c r="G106" s="3">
        <v>5.0</v>
      </c>
      <c r="H106" s="3">
        <v>2.0</v>
      </c>
      <c r="I106" s="3">
        <v>76.0</v>
      </c>
      <c r="J106" s="3">
        <v>4.5</v>
      </c>
      <c r="K106" s="3" t="s">
        <v>323</v>
      </c>
      <c r="L106" s="3" t="s">
        <v>20</v>
      </c>
      <c r="M106" s="3" t="s">
        <v>94</v>
      </c>
      <c r="N106" s="3" t="s">
        <v>82</v>
      </c>
      <c r="O106" s="7">
        <v>42552.0</v>
      </c>
      <c r="P106" s="8">
        <v>344.0</v>
      </c>
      <c r="Q106" s="9">
        <f t="shared" si="1"/>
        <v>6</v>
      </c>
      <c r="R106" s="10"/>
    </row>
    <row r="107" ht="15.75" customHeight="1">
      <c r="A107" s="3">
        <v>2.5297365E7</v>
      </c>
      <c r="B107" s="4" t="s">
        <v>324</v>
      </c>
      <c r="C107" s="5" t="s">
        <v>325</v>
      </c>
      <c r="D107" s="6">
        <v>97.0</v>
      </c>
      <c r="E107" s="3">
        <v>6.0</v>
      </c>
      <c r="F107" s="3">
        <v>2.0</v>
      </c>
      <c r="G107" s="3">
        <v>4.0</v>
      </c>
      <c r="H107" s="3">
        <v>2.0</v>
      </c>
      <c r="I107" s="3">
        <v>34.0</v>
      </c>
      <c r="J107" s="3">
        <v>5.0</v>
      </c>
      <c r="K107" s="3" t="s">
        <v>19</v>
      </c>
      <c r="L107" s="3" t="s">
        <v>20</v>
      </c>
      <c r="M107" s="3" t="s">
        <v>21</v>
      </c>
      <c r="N107" s="3" t="s">
        <v>22</v>
      </c>
      <c r="O107" s="7">
        <v>41518.0</v>
      </c>
      <c r="P107" s="8">
        <v>339.0</v>
      </c>
      <c r="Q107" s="9">
        <f t="shared" si="1"/>
        <v>8</v>
      </c>
      <c r="R107" s="10"/>
    </row>
    <row r="108" ht="15.75" customHeight="1">
      <c r="A108" s="3">
        <v>3.1388226E7</v>
      </c>
      <c r="B108" s="4" t="s">
        <v>326</v>
      </c>
      <c r="C108" s="5" t="s">
        <v>327</v>
      </c>
      <c r="D108" s="6">
        <v>149.0</v>
      </c>
      <c r="E108" s="3">
        <v>10.0</v>
      </c>
      <c r="F108" s="3">
        <v>4.0</v>
      </c>
      <c r="G108" s="3">
        <v>6.0</v>
      </c>
      <c r="H108" s="3">
        <v>3.0</v>
      </c>
      <c r="I108" s="13">
        <v>62.0</v>
      </c>
      <c r="J108" s="3">
        <v>5.0</v>
      </c>
      <c r="K108" s="3" t="s">
        <v>78</v>
      </c>
      <c r="L108" s="3" t="s">
        <v>20</v>
      </c>
      <c r="M108" s="3" t="s">
        <v>35</v>
      </c>
      <c r="N108" s="3" t="s">
        <v>26</v>
      </c>
      <c r="O108" s="7">
        <v>42309.0</v>
      </c>
      <c r="P108" s="8">
        <v>334.0</v>
      </c>
      <c r="Q108" s="9">
        <f t="shared" si="1"/>
        <v>6</v>
      </c>
      <c r="R108" s="10"/>
    </row>
    <row r="109" ht="15.75" customHeight="1">
      <c r="A109" s="3">
        <v>1.526941E7</v>
      </c>
      <c r="B109" s="4" t="s">
        <v>328</v>
      </c>
      <c r="C109" s="5" t="s">
        <v>329</v>
      </c>
      <c r="D109" s="6">
        <v>135.0</v>
      </c>
      <c r="E109" s="3">
        <v>14.0</v>
      </c>
      <c r="F109" s="3">
        <v>7.0</v>
      </c>
      <c r="G109" s="3">
        <v>10.0</v>
      </c>
      <c r="H109" s="3">
        <v>4.5</v>
      </c>
      <c r="I109" s="3">
        <v>13.0</v>
      </c>
      <c r="J109" s="3">
        <v>5.0</v>
      </c>
      <c r="K109" s="3" t="s">
        <v>330</v>
      </c>
      <c r="L109" s="3" t="s">
        <v>20</v>
      </c>
      <c r="M109" s="3" t="s">
        <v>35</v>
      </c>
      <c r="N109" s="3" t="s">
        <v>22</v>
      </c>
      <c r="O109" s="7">
        <v>42614.0</v>
      </c>
      <c r="P109" s="8">
        <v>323.0</v>
      </c>
      <c r="Q109" s="9">
        <f t="shared" si="1"/>
        <v>5</v>
      </c>
      <c r="R109" s="10"/>
    </row>
    <row r="110" ht="15.75" customHeight="1">
      <c r="A110" s="3">
        <v>1.3432035E7</v>
      </c>
      <c r="B110" s="4" t="s">
        <v>331</v>
      </c>
      <c r="C110" s="5" t="s">
        <v>332</v>
      </c>
      <c r="D110" s="6">
        <v>115.0</v>
      </c>
      <c r="E110" s="3">
        <v>8.0</v>
      </c>
      <c r="F110" s="3">
        <v>4.0</v>
      </c>
      <c r="G110" s="3">
        <v>6.0</v>
      </c>
      <c r="H110" s="3">
        <v>3.0</v>
      </c>
      <c r="I110" s="3">
        <v>61.0</v>
      </c>
      <c r="J110" s="3">
        <v>5.0</v>
      </c>
      <c r="K110" s="3" t="s">
        <v>333</v>
      </c>
      <c r="L110" s="3" t="s">
        <v>20</v>
      </c>
      <c r="M110" s="3" t="s">
        <v>35</v>
      </c>
      <c r="N110" s="3" t="s">
        <v>22</v>
      </c>
      <c r="O110" s="7">
        <v>42248.0</v>
      </c>
      <c r="P110" s="8">
        <v>320.0</v>
      </c>
      <c r="Q110" s="9">
        <f t="shared" si="1"/>
        <v>6</v>
      </c>
      <c r="R110" s="10"/>
    </row>
    <row r="111" ht="15.75" customHeight="1">
      <c r="A111" s="3">
        <v>7051769.0</v>
      </c>
      <c r="B111" s="4" t="s">
        <v>334</v>
      </c>
      <c r="C111" s="5" t="s">
        <v>335</v>
      </c>
      <c r="D111" s="6">
        <v>125.0</v>
      </c>
      <c r="E111" s="3">
        <v>8.0</v>
      </c>
      <c r="F111" s="3">
        <v>2.0</v>
      </c>
      <c r="G111" s="3">
        <v>6.0</v>
      </c>
      <c r="H111" s="3">
        <v>2.0</v>
      </c>
      <c r="I111" s="3">
        <v>189.0</v>
      </c>
      <c r="J111" s="3">
        <v>5.0</v>
      </c>
      <c r="K111" s="3" t="s">
        <v>97</v>
      </c>
      <c r="L111" s="3" t="s">
        <v>20</v>
      </c>
      <c r="M111" s="3" t="s">
        <v>21</v>
      </c>
      <c r="N111" s="3" t="s">
        <v>22</v>
      </c>
      <c r="O111" s="7">
        <v>42156.0</v>
      </c>
      <c r="P111" s="8">
        <v>318.0</v>
      </c>
      <c r="Q111" s="9">
        <f t="shared" si="1"/>
        <v>7</v>
      </c>
      <c r="R111" s="10"/>
    </row>
    <row r="112" ht="15.75" customHeight="1">
      <c r="A112" s="3">
        <v>1.8716488E7</v>
      </c>
      <c r="B112" s="4" t="s">
        <v>336</v>
      </c>
      <c r="C112" s="5" t="s">
        <v>337</v>
      </c>
      <c r="D112" s="6">
        <v>100.0</v>
      </c>
      <c r="E112" s="3">
        <v>12.0</v>
      </c>
      <c r="F112" s="3">
        <v>4.0</v>
      </c>
      <c r="G112" s="3">
        <v>7.0</v>
      </c>
      <c r="H112" s="3">
        <v>2.0</v>
      </c>
      <c r="I112" s="3">
        <v>45.0</v>
      </c>
      <c r="J112" s="3">
        <v>4.5</v>
      </c>
      <c r="K112" s="3" t="s">
        <v>338</v>
      </c>
      <c r="L112" s="3" t="s">
        <v>20</v>
      </c>
      <c r="M112" s="3" t="s">
        <v>35</v>
      </c>
      <c r="N112" s="3" t="s">
        <v>26</v>
      </c>
      <c r="O112" s="7">
        <v>42856.0</v>
      </c>
      <c r="P112" s="8">
        <v>305.0</v>
      </c>
      <c r="Q112" s="9">
        <f t="shared" si="1"/>
        <v>5</v>
      </c>
      <c r="R112" s="10"/>
    </row>
    <row r="113" ht="15.75" customHeight="1">
      <c r="A113" s="3">
        <v>1.6933178E7</v>
      </c>
      <c r="B113" s="4" t="s">
        <v>339</v>
      </c>
      <c r="C113" s="5" t="s">
        <v>340</v>
      </c>
      <c r="D113" s="6">
        <v>85.0</v>
      </c>
      <c r="E113" s="3">
        <v>10.0</v>
      </c>
      <c r="F113" s="3">
        <v>3.0</v>
      </c>
      <c r="G113" s="3">
        <v>6.0</v>
      </c>
      <c r="H113" s="3">
        <v>2.0</v>
      </c>
      <c r="I113" s="3">
        <v>67.0</v>
      </c>
      <c r="J113" s="3">
        <v>4.0</v>
      </c>
      <c r="K113" s="3" t="s">
        <v>341</v>
      </c>
      <c r="L113" s="3" t="s">
        <v>20</v>
      </c>
      <c r="M113" s="3" t="s">
        <v>94</v>
      </c>
      <c r="N113" s="3" t="s">
        <v>22</v>
      </c>
      <c r="O113" s="7">
        <v>41821.0</v>
      </c>
      <c r="P113" s="8">
        <v>301.0</v>
      </c>
      <c r="Q113" s="9">
        <f t="shared" si="1"/>
        <v>8</v>
      </c>
      <c r="R113" s="10"/>
    </row>
    <row r="114" ht="15.75" customHeight="1">
      <c r="A114" s="3">
        <v>1.3046652E7</v>
      </c>
      <c r="B114" s="4" t="s">
        <v>342</v>
      </c>
      <c r="C114" s="5" t="s">
        <v>343</v>
      </c>
      <c r="D114" s="6">
        <v>79.0</v>
      </c>
      <c r="E114" s="3">
        <v>6.0</v>
      </c>
      <c r="F114" s="3">
        <v>3.0</v>
      </c>
      <c r="G114" s="3">
        <v>3.0</v>
      </c>
      <c r="H114" s="3">
        <v>2.0</v>
      </c>
      <c r="I114" s="3">
        <v>64.0</v>
      </c>
      <c r="J114" s="3">
        <v>4.5</v>
      </c>
      <c r="K114" s="3" t="s">
        <v>344</v>
      </c>
      <c r="L114" s="3" t="s">
        <v>20</v>
      </c>
      <c r="M114" s="3" t="s">
        <v>94</v>
      </c>
      <c r="N114" s="3" t="s">
        <v>26</v>
      </c>
      <c r="O114" s="7">
        <v>42217.0</v>
      </c>
      <c r="P114" s="8">
        <v>295.0</v>
      </c>
      <c r="Q114" s="9">
        <f t="shared" si="1"/>
        <v>7</v>
      </c>
      <c r="R114" s="10"/>
    </row>
    <row r="115" ht="15.75" customHeight="1">
      <c r="A115" s="3">
        <v>1.7211159E7</v>
      </c>
      <c r="B115" s="4" t="s">
        <v>345</v>
      </c>
      <c r="C115" s="5" t="s">
        <v>346</v>
      </c>
      <c r="D115" s="6">
        <v>100.0</v>
      </c>
      <c r="E115" s="3">
        <v>12.0</v>
      </c>
      <c r="F115" s="3">
        <v>4.0</v>
      </c>
      <c r="G115" s="3">
        <v>8.0</v>
      </c>
      <c r="H115" s="3">
        <v>3.0</v>
      </c>
      <c r="I115" s="3">
        <v>107.0</v>
      </c>
      <c r="J115" s="3">
        <v>5.0</v>
      </c>
      <c r="K115" s="3" t="s">
        <v>347</v>
      </c>
      <c r="L115" s="3" t="s">
        <v>20</v>
      </c>
      <c r="M115" s="3" t="s">
        <v>35</v>
      </c>
      <c r="N115" s="3" t="s">
        <v>26</v>
      </c>
      <c r="O115" s="7">
        <v>42125.0</v>
      </c>
      <c r="P115" s="8">
        <v>294.0</v>
      </c>
      <c r="Q115" s="9">
        <f t="shared" si="1"/>
        <v>7</v>
      </c>
      <c r="R115" s="10"/>
    </row>
    <row r="116" ht="15.75" customHeight="1">
      <c r="A116" s="3">
        <v>3.0132944E7</v>
      </c>
      <c r="B116" s="4" t="s">
        <v>348</v>
      </c>
      <c r="C116" s="5" t="s">
        <v>349</v>
      </c>
      <c r="D116" s="6">
        <v>65.0</v>
      </c>
      <c r="E116" s="3">
        <v>4.0</v>
      </c>
      <c r="F116" s="3">
        <v>1.0</v>
      </c>
      <c r="G116" s="3">
        <v>2.0</v>
      </c>
      <c r="H116" s="3">
        <v>1.0</v>
      </c>
      <c r="I116" s="13">
        <v>0.0</v>
      </c>
      <c r="J116" s="13">
        <v>0.0</v>
      </c>
      <c r="K116" s="3" t="s">
        <v>68</v>
      </c>
      <c r="L116" s="3" t="s">
        <v>20</v>
      </c>
      <c r="M116" s="3" t="s">
        <v>21</v>
      </c>
      <c r="N116" s="3" t="s">
        <v>26</v>
      </c>
      <c r="O116" s="7">
        <v>43405.0</v>
      </c>
      <c r="P116" s="8">
        <v>290.0</v>
      </c>
      <c r="Q116" s="9">
        <f t="shared" si="1"/>
        <v>3</v>
      </c>
      <c r="R116" s="10"/>
    </row>
    <row r="117" ht="15.75" customHeight="1">
      <c r="A117" s="3">
        <v>2.7815137E7</v>
      </c>
      <c r="B117" s="4" t="s">
        <v>350</v>
      </c>
      <c r="C117" s="5" t="s">
        <v>351</v>
      </c>
      <c r="D117" s="6">
        <v>112.0</v>
      </c>
      <c r="E117" s="3">
        <v>13.0</v>
      </c>
      <c r="F117" s="3">
        <v>5.0</v>
      </c>
      <c r="G117" s="3">
        <v>9.0</v>
      </c>
      <c r="H117" s="3">
        <v>3.0</v>
      </c>
      <c r="I117" s="3">
        <v>24.0</v>
      </c>
      <c r="J117" s="3">
        <v>4.5</v>
      </c>
      <c r="K117" s="3" t="s">
        <v>352</v>
      </c>
      <c r="L117" s="3" t="s">
        <v>20</v>
      </c>
      <c r="M117" s="3" t="s">
        <v>35</v>
      </c>
      <c r="N117" s="3" t="s">
        <v>26</v>
      </c>
      <c r="O117" s="7">
        <v>43221.0</v>
      </c>
      <c r="P117" s="8">
        <v>288.0</v>
      </c>
      <c r="Q117" s="9">
        <f t="shared" si="1"/>
        <v>4</v>
      </c>
      <c r="R117" s="10"/>
    </row>
    <row r="118" ht="15.75" customHeight="1">
      <c r="A118" s="3">
        <v>7843162.0</v>
      </c>
      <c r="B118" s="4" t="s">
        <v>353</v>
      </c>
      <c r="C118" s="5" t="s">
        <v>354</v>
      </c>
      <c r="D118" s="6">
        <v>80.0</v>
      </c>
      <c r="E118" s="3">
        <v>6.0</v>
      </c>
      <c r="F118" s="3">
        <v>3.0</v>
      </c>
      <c r="G118" s="3">
        <v>5.0</v>
      </c>
      <c r="H118" s="3">
        <v>2.5</v>
      </c>
      <c r="I118" s="3">
        <v>91.0</v>
      </c>
      <c r="J118" s="3">
        <v>4.5</v>
      </c>
      <c r="K118" s="3" t="s">
        <v>344</v>
      </c>
      <c r="L118" s="3" t="s">
        <v>20</v>
      </c>
      <c r="M118" s="3" t="s">
        <v>94</v>
      </c>
      <c r="N118" s="3" t="s">
        <v>26</v>
      </c>
      <c r="O118" s="7">
        <v>42217.0</v>
      </c>
      <c r="P118" s="8">
        <v>285.0</v>
      </c>
      <c r="Q118" s="9">
        <f t="shared" si="1"/>
        <v>7</v>
      </c>
      <c r="R118" s="10"/>
    </row>
    <row r="119" ht="15.75" customHeight="1">
      <c r="A119" s="3">
        <v>73009.0</v>
      </c>
      <c r="B119" s="4" t="s">
        <v>355</v>
      </c>
      <c r="C119" s="5" t="s">
        <v>356</v>
      </c>
      <c r="D119" s="6">
        <v>80.0</v>
      </c>
      <c r="E119" s="3">
        <v>8.0</v>
      </c>
      <c r="F119" s="3">
        <v>3.0</v>
      </c>
      <c r="G119" s="3">
        <v>6.0</v>
      </c>
      <c r="H119" s="3">
        <v>2.0</v>
      </c>
      <c r="I119" s="3">
        <v>159.0</v>
      </c>
      <c r="J119" s="3">
        <v>4.5</v>
      </c>
      <c r="K119" s="3" t="s">
        <v>357</v>
      </c>
      <c r="L119" s="3" t="s">
        <v>20</v>
      </c>
      <c r="M119" s="3" t="s">
        <v>94</v>
      </c>
      <c r="N119" s="3" t="s">
        <v>358</v>
      </c>
      <c r="O119" s="7">
        <v>40422.0</v>
      </c>
      <c r="P119" s="8">
        <v>285.0</v>
      </c>
      <c r="Q119" s="9">
        <f t="shared" si="1"/>
        <v>11</v>
      </c>
      <c r="R119" s="10"/>
    </row>
    <row r="120" ht="15.75" customHeight="1">
      <c r="A120" s="3">
        <v>5900089.0</v>
      </c>
      <c r="B120" s="4" t="s">
        <v>359</v>
      </c>
      <c r="C120" s="5" t="s">
        <v>360</v>
      </c>
      <c r="D120" s="6">
        <v>119.0</v>
      </c>
      <c r="E120" s="3">
        <v>6.0</v>
      </c>
      <c r="F120" s="3">
        <v>2.0</v>
      </c>
      <c r="G120" s="3">
        <v>4.0</v>
      </c>
      <c r="H120" s="3">
        <v>2.0</v>
      </c>
      <c r="I120" s="3">
        <v>96.0</v>
      </c>
      <c r="J120" s="3">
        <v>5.0</v>
      </c>
      <c r="K120" s="3" t="s">
        <v>361</v>
      </c>
      <c r="L120" s="3" t="s">
        <v>20</v>
      </c>
      <c r="M120" s="3" t="s">
        <v>21</v>
      </c>
      <c r="N120" s="3" t="s">
        <v>362</v>
      </c>
      <c r="O120" s="7">
        <v>42095.0</v>
      </c>
      <c r="P120" s="8">
        <v>283.0</v>
      </c>
      <c r="Q120" s="9">
        <f t="shared" si="1"/>
        <v>7</v>
      </c>
      <c r="R120" s="10"/>
    </row>
    <row r="121" ht="15.75" customHeight="1">
      <c r="A121" s="3">
        <v>1.5780218E7</v>
      </c>
      <c r="B121" s="4" t="s">
        <v>363</v>
      </c>
      <c r="C121" s="5" t="s">
        <v>364</v>
      </c>
      <c r="D121" s="6">
        <v>105.0</v>
      </c>
      <c r="E121" s="3">
        <v>8.0</v>
      </c>
      <c r="F121" s="3">
        <v>4.0</v>
      </c>
      <c r="G121" s="3">
        <v>5.0</v>
      </c>
      <c r="H121" s="3">
        <v>4.0</v>
      </c>
      <c r="I121" s="3">
        <v>50.0</v>
      </c>
      <c r="J121" s="3">
        <v>5.0</v>
      </c>
      <c r="K121" s="3" t="s">
        <v>365</v>
      </c>
      <c r="L121" s="3" t="s">
        <v>20</v>
      </c>
      <c r="M121" s="3" t="s">
        <v>35</v>
      </c>
      <c r="N121" s="3" t="s">
        <v>82</v>
      </c>
      <c r="O121" s="7">
        <v>42401.0</v>
      </c>
      <c r="P121" s="8">
        <v>274.0</v>
      </c>
      <c r="Q121" s="9">
        <f t="shared" si="1"/>
        <v>6</v>
      </c>
      <c r="R121" s="10"/>
    </row>
    <row r="122" ht="15.75" customHeight="1">
      <c r="A122" s="3">
        <v>1.507865E7</v>
      </c>
      <c r="B122" s="4" t="s">
        <v>366</v>
      </c>
      <c r="C122" s="5" t="s">
        <v>367</v>
      </c>
      <c r="D122" s="6">
        <v>180.0</v>
      </c>
      <c r="E122" s="3">
        <v>14.0</v>
      </c>
      <c r="F122" s="3">
        <v>6.0</v>
      </c>
      <c r="G122" s="3">
        <v>8.0</v>
      </c>
      <c r="H122" s="3">
        <v>7.0</v>
      </c>
      <c r="I122" s="3">
        <v>72.0</v>
      </c>
      <c r="J122" s="3">
        <v>5.0</v>
      </c>
      <c r="K122" s="3" t="s">
        <v>368</v>
      </c>
      <c r="L122" s="3" t="s">
        <v>20</v>
      </c>
      <c r="M122" s="3" t="s">
        <v>35</v>
      </c>
      <c r="N122" s="3" t="s">
        <v>22</v>
      </c>
      <c r="O122" s="7">
        <v>42522.0</v>
      </c>
      <c r="P122" s="8">
        <v>274.0</v>
      </c>
      <c r="Q122" s="9">
        <f t="shared" si="1"/>
        <v>6</v>
      </c>
      <c r="R122" s="10"/>
    </row>
    <row r="123" ht="15.75" customHeight="1">
      <c r="A123" s="3">
        <v>1.5569611E7</v>
      </c>
      <c r="B123" s="4" t="s">
        <v>369</v>
      </c>
      <c r="C123" s="5" t="s">
        <v>370</v>
      </c>
      <c r="D123" s="6">
        <v>162.0</v>
      </c>
      <c r="E123" s="3">
        <v>10.0</v>
      </c>
      <c r="F123" s="3">
        <v>4.0</v>
      </c>
      <c r="G123" s="3">
        <v>8.0</v>
      </c>
      <c r="H123" s="3">
        <v>3.0</v>
      </c>
      <c r="I123" s="3">
        <v>42.0</v>
      </c>
      <c r="J123" s="3">
        <v>5.0</v>
      </c>
      <c r="K123" s="3" t="s">
        <v>371</v>
      </c>
      <c r="L123" s="3" t="s">
        <v>20</v>
      </c>
      <c r="M123" s="3" t="s">
        <v>35</v>
      </c>
      <c r="N123" s="3" t="s">
        <v>26</v>
      </c>
      <c r="O123" s="7">
        <v>42644.0</v>
      </c>
      <c r="P123" s="8">
        <v>270.0</v>
      </c>
      <c r="Q123" s="9">
        <f t="shared" si="1"/>
        <v>5</v>
      </c>
      <c r="R123" s="10"/>
    </row>
    <row r="124" ht="15.75" customHeight="1">
      <c r="A124" s="3">
        <v>2.5860016E7</v>
      </c>
      <c r="B124" s="4" t="s">
        <v>372</v>
      </c>
      <c r="C124" s="5" t="s">
        <v>373</v>
      </c>
      <c r="D124" s="6">
        <v>287.0</v>
      </c>
      <c r="E124" s="3" t="s">
        <v>74</v>
      </c>
      <c r="F124" s="3">
        <v>6.0</v>
      </c>
      <c r="G124" s="3">
        <v>11.0</v>
      </c>
      <c r="H124" s="3">
        <v>6.5</v>
      </c>
      <c r="I124" s="3">
        <v>13.0</v>
      </c>
      <c r="J124" s="3">
        <v>5.0</v>
      </c>
      <c r="K124" s="3" t="s">
        <v>374</v>
      </c>
      <c r="L124" s="3" t="s">
        <v>20</v>
      </c>
      <c r="M124" s="3" t="s">
        <v>35</v>
      </c>
      <c r="N124" s="3" t="s">
        <v>22</v>
      </c>
      <c r="O124" s="7">
        <v>42552.0</v>
      </c>
      <c r="P124" s="8">
        <v>268.0</v>
      </c>
      <c r="Q124" s="9">
        <f t="shared" si="1"/>
        <v>6</v>
      </c>
      <c r="R124" s="10"/>
    </row>
    <row r="125" ht="15.75" customHeight="1">
      <c r="A125" s="3">
        <v>2.2317216E7</v>
      </c>
      <c r="B125" s="4" t="s">
        <v>375</v>
      </c>
      <c r="C125" s="5" t="s">
        <v>376</v>
      </c>
      <c r="D125" s="6">
        <v>100.0</v>
      </c>
      <c r="E125" s="3">
        <v>10.0</v>
      </c>
      <c r="F125" s="3">
        <v>3.0</v>
      </c>
      <c r="G125" s="3">
        <v>6.0</v>
      </c>
      <c r="H125" s="3">
        <v>2.0</v>
      </c>
      <c r="I125" s="3">
        <v>35.0</v>
      </c>
      <c r="J125" s="3">
        <v>4.5</v>
      </c>
      <c r="K125" s="3" t="s">
        <v>377</v>
      </c>
      <c r="L125" s="3" t="s">
        <v>20</v>
      </c>
      <c r="M125" s="3" t="s">
        <v>94</v>
      </c>
      <c r="N125" s="3" t="s">
        <v>378</v>
      </c>
      <c r="O125" s="7">
        <v>43070.0</v>
      </c>
      <c r="P125" s="8">
        <v>267.0</v>
      </c>
      <c r="Q125" s="9">
        <f t="shared" si="1"/>
        <v>4</v>
      </c>
      <c r="R125" s="10"/>
    </row>
    <row r="126" ht="15.75" customHeight="1">
      <c r="A126" s="3">
        <v>1.0588229E7</v>
      </c>
      <c r="B126" s="4" t="s">
        <v>379</v>
      </c>
      <c r="C126" s="5" t="s">
        <v>380</v>
      </c>
      <c r="D126" s="6">
        <v>69.0</v>
      </c>
      <c r="E126" s="3">
        <v>10.0</v>
      </c>
      <c r="F126" s="3">
        <v>4.0</v>
      </c>
      <c r="G126" s="3">
        <v>6.0</v>
      </c>
      <c r="H126" s="3">
        <v>3.0</v>
      </c>
      <c r="I126" s="3">
        <v>97.0</v>
      </c>
      <c r="J126" s="3">
        <v>5.0</v>
      </c>
      <c r="K126" s="3" t="s">
        <v>54</v>
      </c>
      <c r="L126" s="3" t="s">
        <v>20</v>
      </c>
      <c r="M126" s="3" t="s">
        <v>35</v>
      </c>
      <c r="N126" s="3" t="s">
        <v>22</v>
      </c>
      <c r="O126" s="7">
        <v>42370.0</v>
      </c>
      <c r="P126" s="8">
        <v>265.0</v>
      </c>
      <c r="Q126" s="9">
        <f t="shared" si="1"/>
        <v>6</v>
      </c>
      <c r="R126" s="10"/>
    </row>
    <row r="127" ht="15.75" customHeight="1">
      <c r="A127" s="3">
        <v>2.1571069E7</v>
      </c>
      <c r="B127" s="4" t="s">
        <v>381</v>
      </c>
      <c r="C127" s="5" t="s">
        <v>382</v>
      </c>
      <c r="D127" s="6">
        <v>98.0</v>
      </c>
      <c r="E127" s="3">
        <v>10.0</v>
      </c>
      <c r="F127" s="3">
        <v>4.0</v>
      </c>
      <c r="G127" s="3">
        <v>6.0</v>
      </c>
      <c r="H127" s="3">
        <v>3.0</v>
      </c>
      <c r="I127" s="3">
        <v>52.0</v>
      </c>
      <c r="J127" s="3">
        <v>5.0</v>
      </c>
      <c r="K127" s="3" t="s">
        <v>383</v>
      </c>
      <c r="L127" s="3" t="s">
        <v>20</v>
      </c>
      <c r="M127" s="3" t="s">
        <v>35</v>
      </c>
      <c r="N127" s="3" t="s">
        <v>26</v>
      </c>
      <c r="O127" s="7">
        <v>41913.0</v>
      </c>
      <c r="P127" s="8">
        <v>262.0</v>
      </c>
      <c r="Q127" s="9">
        <f t="shared" si="1"/>
        <v>7</v>
      </c>
      <c r="R127" s="10"/>
    </row>
    <row r="128" ht="15.75" customHeight="1">
      <c r="A128" s="3">
        <v>1.784226E7</v>
      </c>
      <c r="B128" s="4" t="s">
        <v>384</v>
      </c>
      <c r="C128" s="5" t="s">
        <v>385</v>
      </c>
      <c r="D128" s="6">
        <v>142.0</v>
      </c>
      <c r="E128" s="3">
        <v>13.0</v>
      </c>
      <c r="F128" s="3">
        <v>6.0</v>
      </c>
      <c r="G128" s="3">
        <v>10.0</v>
      </c>
      <c r="H128" s="3">
        <v>4.5</v>
      </c>
      <c r="I128" s="3">
        <v>30.0</v>
      </c>
      <c r="J128" s="3">
        <v>5.0</v>
      </c>
      <c r="K128" s="3" t="s">
        <v>97</v>
      </c>
      <c r="L128" s="3" t="s">
        <v>20</v>
      </c>
      <c r="M128" s="3" t="s">
        <v>35</v>
      </c>
      <c r="N128" s="3" t="s">
        <v>26</v>
      </c>
      <c r="O128" s="7">
        <v>42795.0</v>
      </c>
      <c r="P128" s="8">
        <v>262.0</v>
      </c>
      <c r="Q128" s="9">
        <f t="shared" si="1"/>
        <v>5</v>
      </c>
      <c r="R128" s="10"/>
    </row>
    <row r="129" ht="15.75" customHeight="1">
      <c r="A129" s="3">
        <v>1.9193485E7</v>
      </c>
      <c r="B129" s="4" t="s">
        <v>386</v>
      </c>
      <c r="C129" s="5" t="s">
        <v>387</v>
      </c>
      <c r="D129" s="6">
        <v>80.0</v>
      </c>
      <c r="E129" s="3">
        <v>6.0</v>
      </c>
      <c r="F129" s="3">
        <v>3.0</v>
      </c>
      <c r="G129" s="3">
        <v>5.0</v>
      </c>
      <c r="H129" s="3">
        <v>2.0</v>
      </c>
      <c r="I129" s="3">
        <v>8.0</v>
      </c>
      <c r="J129" s="3">
        <v>5.0</v>
      </c>
      <c r="K129" s="3" t="s">
        <v>116</v>
      </c>
      <c r="L129" s="3" t="s">
        <v>20</v>
      </c>
      <c r="M129" s="3" t="s">
        <v>94</v>
      </c>
      <c r="N129" s="3" t="s">
        <v>82</v>
      </c>
      <c r="O129" s="7">
        <v>42887.0</v>
      </c>
      <c r="P129" s="8">
        <v>262.0</v>
      </c>
      <c r="Q129" s="9">
        <f t="shared" si="1"/>
        <v>5</v>
      </c>
      <c r="R129" s="10"/>
    </row>
    <row r="130" ht="15.75" customHeight="1">
      <c r="A130" s="3">
        <v>2.0863366E7</v>
      </c>
      <c r="B130" s="4" t="s">
        <v>388</v>
      </c>
      <c r="C130" s="5" t="s">
        <v>389</v>
      </c>
      <c r="D130" s="6">
        <v>308.0</v>
      </c>
      <c r="E130" s="3">
        <v>16.0</v>
      </c>
      <c r="F130" s="3">
        <v>7.0</v>
      </c>
      <c r="G130" s="3">
        <v>12.0</v>
      </c>
      <c r="H130" s="3">
        <v>6.5</v>
      </c>
      <c r="I130" s="3">
        <v>26.0</v>
      </c>
      <c r="J130" s="3">
        <v>5.0</v>
      </c>
      <c r="K130" s="3" t="s">
        <v>179</v>
      </c>
      <c r="L130" s="3" t="s">
        <v>20</v>
      </c>
      <c r="M130" s="3" t="s">
        <v>35</v>
      </c>
      <c r="N130" s="3" t="s">
        <v>22</v>
      </c>
      <c r="O130" s="7">
        <v>42278.0</v>
      </c>
      <c r="P130" s="8">
        <v>256.0</v>
      </c>
      <c r="Q130" s="9">
        <f t="shared" si="1"/>
        <v>6</v>
      </c>
      <c r="R130" s="10"/>
    </row>
    <row r="131" ht="15.75" customHeight="1">
      <c r="A131" s="3">
        <v>1.8734906E7</v>
      </c>
      <c r="B131" s="4" t="s">
        <v>390</v>
      </c>
      <c r="C131" s="5" t="s">
        <v>391</v>
      </c>
      <c r="D131" s="6">
        <v>159.0</v>
      </c>
      <c r="E131" s="3">
        <v>10.0</v>
      </c>
      <c r="F131" s="3">
        <v>4.0</v>
      </c>
      <c r="G131" s="3">
        <v>6.0</v>
      </c>
      <c r="H131" s="3">
        <v>3.0</v>
      </c>
      <c r="I131" s="3">
        <v>39.0</v>
      </c>
      <c r="J131" s="3">
        <v>5.0</v>
      </c>
      <c r="K131" s="3" t="s">
        <v>78</v>
      </c>
      <c r="L131" s="3" t="s">
        <v>20</v>
      </c>
      <c r="M131" s="3" t="s">
        <v>35</v>
      </c>
      <c r="N131" s="3" t="s">
        <v>26</v>
      </c>
      <c r="O131" s="7">
        <v>42309.0</v>
      </c>
      <c r="P131" s="8">
        <v>251.0</v>
      </c>
      <c r="Q131" s="9">
        <f t="shared" si="1"/>
        <v>6</v>
      </c>
      <c r="R131" s="10"/>
    </row>
    <row r="132" ht="15.75" customHeight="1">
      <c r="A132" s="3">
        <v>2.2011059E7</v>
      </c>
      <c r="B132" s="4" t="s">
        <v>392</v>
      </c>
      <c r="C132" s="5" t="s">
        <v>393</v>
      </c>
      <c r="D132" s="6">
        <v>48.0</v>
      </c>
      <c r="E132" s="3">
        <v>2.0</v>
      </c>
      <c r="F132" s="3">
        <v>1.0</v>
      </c>
      <c r="G132" s="3">
        <v>1.0</v>
      </c>
      <c r="H132" s="3">
        <v>1.0</v>
      </c>
      <c r="I132" s="3">
        <v>74.0</v>
      </c>
      <c r="J132" s="3">
        <v>5.0</v>
      </c>
      <c r="K132" s="3" t="s">
        <v>162</v>
      </c>
      <c r="L132" s="3" t="s">
        <v>20</v>
      </c>
      <c r="M132" s="3" t="s">
        <v>21</v>
      </c>
      <c r="N132" s="3" t="s">
        <v>26</v>
      </c>
      <c r="O132" s="7">
        <v>43040.0</v>
      </c>
      <c r="P132" s="8">
        <v>248.0</v>
      </c>
      <c r="Q132" s="9">
        <f t="shared" si="1"/>
        <v>4</v>
      </c>
      <c r="R132" s="10"/>
    </row>
    <row r="133" ht="15.75" customHeight="1">
      <c r="A133" s="3">
        <v>1.1412539E7</v>
      </c>
      <c r="B133" s="4" t="s">
        <v>394</v>
      </c>
      <c r="C133" s="5" t="s">
        <v>395</v>
      </c>
      <c r="D133" s="6">
        <v>269.0</v>
      </c>
      <c r="E133" s="3">
        <v>12.0</v>
      </c>
      <c r="F133" s="3">
        <v>6.0</v>
      </c>
      <c r="G133" s="3">
        <v>10.0</v>
      </c>
      <c r="H133" s="3">
        <v>6.5</v>
      </c>
      <c r="I133" s="3">
        <v>68.0</v>
      </c>
      <c r="J133" s="3">
        <v>5.0</v>
      </c>
      <c r="K133" s="3" t="s">
        <v>396</v>
      </c>
      <c r="L133" s="3" t="s">
        <v>20</v>
      </c>
      <c r="M133" s="3" t="s">
        <v>35</v>
      </c>
      <c r="N133" s="3" t="s">
        <v>22</v>
      </c>
      <c r="O133" s="7">
        <v>42401.0</v>
      </c>
      <c r="P133" s="8">
        <v>248.0</v>
      </c>
      <c r="Q133" s="9">
        <f t="shared" si="1"/>
        <v>6</v>
      </c>
      <c r="R133" s="10"/>
    </row>
    <row r="134" ht="15.75" customHeight="1">
      <c r="A134" s="3">
        <v>1.9468709E7</v>
      </c>
      <c r="B134" s="4" t="s">
        <v>397</v>
      </c>
      <c r="C134" s="5" t="s">
        <v>398</v>
      </c>
      <c r="D134" s="6">
        <v>98.0</v>
      </c>
      <c r="E134" s="3">
        <v>13.0</v>
      </c>
      <c r="F134" s="3">
        <v>6.0</v>
      </c>
      <c r="G134" s="3">
        <v>9.0</v>
      </c>
      <c r="H134" s="3">
        <v>4.5</v>
      </c>
      <c r="I134" s="3">
        <v>40.0</v>
      </c>
      <c r="J134" s="3">
        <v>5.0</v>
      </c>
      <c r="K134" s="3" t="s">
        <v>399</v>
      </c>
      <c r="L134" s="3" t="s">
        <v>20</v>
      </c>
      <c r="M134" s="3" t="s">
        <v>35</v>
      </c>
      <c r="N134" s="3" t="s">
        <v>26</v>
      </c>
      <c r="O134" s="7">
        <v>42887.0</v>
      </c>
      <c r="P134" s="8">
        <v>245.0</v>
      </c>
      <c r="Q134" s="9">
        <f t="shared" si="1"/>
        <v>5</v>
      </c>
      <c r="R134" s="10"/>
    </row>
    <row r="135" ht="15.75" customHeight="1">
      <c r="A135" s="3">
        <v>5406160.0</v>
      </c>
      <c r="B135" s="4" t="s">
        <v>400</v>
      </c>
      <c r="C135" s="5" t="s">
        <v>401</v>
      </c>
      <c r="D135" s="6">
        <v>158.0</v>
      </c>
      <c r="E135" s="3" t="s">
        <v>74</v>
      </c>
      <c r="F135" s="3">
        <v>7.0</v>
      </c>
      <c r="G135" s="3">
        <v>9.0</v>
      </c>
      <c r="H135" s="3">
        <v>5.5</v>
      </c>
      <c r="I135" s="3">
        <v>62.0</v>
      </c>
      <c r="J135" s="3">
        <v>4.5</v>
      </c>
      <c r="K135" s="3" t="s">
        <v>402</v>
      </c>
      <c r="L135" s="3" t="s">
        <v>20</v>
      </c>
      <c r="M135" s="3" t="s">
        <v>35</v>
      </c>
      <c r="N135" s="3" t="s">
        <v>403</v>
      </c>
      <c r="O135" s="7">
        <v>42036.0</v>
      </c>
      <c r="P135" s="8">
        <v>242.0</v>
      </c>
      <c r="Q135" s="9">
        <f t="shared" si="1"/>
        <v>7</v>
      </c>
      <c r="R135" s="10"/>
    </row>
    <row r="136" ht="15.75" customHeight="1">
      <c r="A136" s="3">
        <v>2.1334223E7</v>
      </c>
      <c r="B136" s="4" t="s">
        <v>404</v>
      </c>
      <c r="C136" s="5" t="s">
        <v>405</v>
      </c>
      <c r="D136" s="6">
        <v>129.0</v>
      </c>
      <c r="E136" s="3">
        <v>14.0</v>
      </c>
      <c r="F136" s="3">
        <v>5.0</v>
      </c>
      <c r="G136" s="3">
        <v>8.0</v>
      </c>
      <c r="H136" s="3">
        <v>4.0</v>
      </c>
      <c r="I136" s="3">
        <v>50.0</v>
      </c>
      <c r="J136" s="3">
        <v>5.0</v>
      </c>
      <c r="K136" s="3" t="s">
        <v>406</v>
      </c>
      <c r="L136" s="3" t="s">
        <v>20</v>
      </c>
      <c r="M136" s="3" t="s">
        <v>35</v>
      </c>
      <c r="N136" s="3" t="s">
        <v>26</v>
      </c>
      <c r="O136" s="7">
        <v>42583.0</v>
      </c>
      <c r="P136" s="8">
        <v>241.0</v>
      </c>
      <c r="Q136" s="9">
        <f t="shared" si="1"/>
        <v>6</v>
      </c>
      <c r="R136" s="10"/>
    </row>
    <row r="137" ht="15.75" customHeight="1">
      <c r="A137" s="3">
        <v>2.9000584E7</v>
      </c>
      <c r="B137" s="4" t="s">
        <v>407</v>
      </c>
      <c r="C137" s="5" t="s">
        <v>408</v>
      </c>
      <c r="D137" s="6">
        <v>118.0</v>
      </c>
      <c r="E137" s="3">
        <v>6.0</v>
      </c>
      <c r="F137" s="3">
        <v>2.0</v>
      </c>
      <c r="G137" s="3">
        <v>3.0</v>
      </c>
      <c r="H137" s="3">
        <v>2.0</v>
      </c>
      <c r="I137" s="3">
        <v>8.0</v>
      </c>
      <c r="J137" s="3">
        <v>5.0</v>
      </c>
      <c r="K137" s="3" t="s">
        <v>409</v>
      </c>
      <c r="L137" s="3" t="s">
        <v>20</v>
      </c>
      <c r="M137" s="3" t="s">
        <v>21</v>
      </c>
      <c r="N137" s="3" t="s">
        <v>26</v>
      </c>
      <c r="O137" s="7">
        <v>41974.0</v>
      </c>
      <c r="P137" s="8">
        <v>241.0</v>
      </c>
      <c r="Q137" s="9">
        <f t="shared" si="1"/>
        <v>7</v>
      </c>
      <c r="R137" s="10"/>
    </row>
    <row r="138" ht="15.75" customHeight="1">
      <c r="A138" s="3">
        <v>8568443.0</v>
      </c>
      <c r="B138" s="4" t="s">
        <v>410</v>
      </c>
      <c r="C138" s="5" t="s">
        <v>411</v>
      </c>
      <c r="D138" s="6">
        <v>230.0</v>
      </c>
      <c r="E138" s="3">
        <v>16.0</v>
      </c>
      <c r="F138" s="3">
        <v>6.0</v>
      </c>
      <c r="G138" s="3">
        <v>8.0</v>
      </c>
      <c r="H138" s="3">
        <v>6.5</v>
      </c>
      <c r="I138" s="3">
        <v>74.0</v>
      </c>
      <c r="J138" s="3">
        <v>5.0</v>
      </c>
      <c r="K138" s="3" t="s">
        <v>412</v>
      </c>
      <c r="L138" s="3" t="s">
        <v>20</v>
      </c>
      <c r="M138" s="3" t="s">
        <v>35</v>
      </c>
      <c r="N138" s="3" t="s">
        <v>51</v>
      </c>
      <c r="O138" s="7">
        <v>42248.0</v>
      </c>
      <c r="P138" s="8">
        <v>240.0</v>
      </c>
      <c r="Q138" s="9">
        <f t="shared" si="1"/>
        <v>6</v>
      </c>
      <c r="R138" s="10"/>
    </row>
    <row r="139" ht="15.75" customHeight="1">
      <c r="A139" s="3">
        <v>2.14405E7</v>
      </c>
      <c r="B139" s="4" t="s">
        <v>413</v>
      </c>
      <c r="C139" s="5" t="s">
        <v>414</v>
      </c>
      <c r="D139" s="6">
        <v>295.0</v>
      </c>
      <c r="E139" s="3">
        <v>16.0</v>
      </c>
      <c r="F139" s="3">
        <v>9.0</v>
      </c>
      <c r="G139" s="3">
        <v>14.0</v>
      </c>
      <c r="H139" s="3">
        <v>5.0</v>
      </c>
      <c r="I139" s="3">
        <v>11.0</v>
      </c>
      <c r="J139" s="3">
        <v>5.0</v>
      </c>
      <c r="K139" s="3" t="s">
        <v>415</v>
      </c>
      <c r="L139" s="3" t="s">
        <v>20</v>
      </c>
      <c r="M139" s="3" t="s">
        <v>35</v>
      </c>
      <c r="N139" s="3" t="s">
        <v>22</v>
      </c>
      <c r="O139" s="7">
        <v>42461.0</v>
      </c>
      <c r="P139" s="8">
        <v>240.0</v>
      </c>
      <c r="Q139" s="9">
        <f t="shared" si="1"/>
        <v>6</v>
      </c>
      <c r="R139" s="10"/>
    </row>
    <row r="140" ht="15.75" customHeight="1">
      <c r="A140" s="3">
        <v>1.5973953E7</v>
      </c>
      <c r="B140" s="4" t="s">
        <v>416</v>
      </c>
      <c r="C140" s="5" t="s">
        <v>417</v>
      </c>
      <c r="D140" s="6">
        <v>99.0</v>
      </c>
      <c r="E140" s="3">
        <v>10.0</v>
      </c>
      <c r="F140" s="3">
        <v>4.0</v>
      </c>
      <c r="G140" s="3">
        <v>10.0</v>
      </c>
      <c r="H140" s="3">
        <v>3.0</v>
      </c>
      <c r="I140" s="3">
        <v>64.0</v>
      </c>
      <c r="J140" s="3">
        <v>5.0</v>
      </c>
      <c r="K140" s="3" t="s">
        <v>418</v>
      </c>
      <c r="L140" s="3" t="s">
        <v>20</v>
      </c>
      <c r="M140" s="3" t="s">
        <v>35</v>
      </c>
      <c r="N140" s="3" t="s">
        <v>51</v>
      </c>
      <c r="O140" s="7">
        <v>42522.0</v>
      </c>
      <c r="P140" s="8">
        <v>239.0</v>
      </c>
      <c r="Q140" s="9">
        <f t="shared" si="1"/>
        <v>6</v>
      </c>
      <c r="R140" s="10"/>
    </row>
    <row r="141" ht="15.75" customHeight="1">
      <c r="A141" s="3">
        <v>1.9310996E7</v>
      </c>
      <c r="B141" s="4" t="s">
        <v>419</v>
      </c>
      <c r="C141" s="5" t="s">
        <v>420</v>
      </c>
      <c r="D141" s="6">
        <v>93.0</v>
      </c>
      <c r="E141" s="3">
        <v>9.0</v>
      </c>
      <c r="F141" s="3">
        <v>4.0</v>
      </c>
      <c r="G141" s="3">
        <v>6.0</v>
      </c>
      <c r="H141" s="3">
        <v>3.0</v>
      </c>
      <c r="I141" s="3">
        <v>48.0</v>
      </c>
      <c r="J141" s="3">
        <v>5.0</v>
      </c>
      <c r="K141" s="3" t="s">
        <v>196</v>
      </c>
      <c r="L141" s="3" t="s">
        <v>40</v>
      </c>
      <c r="M141" s="3" t="s">
        <v>35</v>
      </c>
      <c r="N141" s="3" t="s">
        <v>22</v>
      </c>
      <c r="O141" s="7">
        <v>42430.0</v>
      </c>
      <c r="P141" s="8">
        <v>236.0</v>
      </c>
      <c r="Q141" s="9">
        <f t="shared" si="1"/>
        <v>6</v>
      </c>
      <c r="R141" s="10"/>
    </row>
    <row r="142" ht="15.75" customHeight="1">
      <c r="A142" s="3">
        <v>3050658.0</v>
      </c>
      <c r="B142" s="4" t="s">
        <v>421</v>
      </c>
      <c r="C142" s="5" t="s">
        <v>422</v>
      </c>
      <c r="D142" s="6">
        <v>91.0</v>
      </c>
      <c r="E142" s="3">
        <v>8.0</v>
      </c>
      <c r="F142" s="3">
        <v>4.0</v>
      </c>
      <c r="G142" s="3">
        <v>4.0</v>
      </c>
      <c r="H142" s="3">
        <v>3.0</v>
      </c>
      <c r="I142" s="3">
        <v>97.0</v>
      </c>
      <c r="J142" s="3">
        <v>4.5</v>
      </c>
      <c r="K142" s="3" t="s">
        <v>423</v>
      </c>
      <c r="L142" s="3" t="s">
        <v>20</v>
      </c>
      <c r="M142" s="3" t="s">
        <v>35</v>
      </c>
      <c r="N142" s="3" t="s">
        <v>22</v>
      </c>
      <c r="O142" s="7">
        <v>41671.0</v>
      </c>
      <c r="P142" s="8">
        <v>236.0</v>
      </c>
      <c r="Q142" s="9">
        <f t="shared" si="1"/>
        <v>8</v>
      </c>
      <c r="R142" s="10"/>
    </row>
    <row r="143" ht="15.75" customHeight="1">
      <c r="A143" s="3">
        <v>2.4676791E7</v>
      </c>
      <c r="B143" s="4" t="s">
        <v>424</v>
      </c>
      <c r="C143" s="5" t="s">
        <v>425</v>
      </c>
      <c r="D143" s="6">
        <v>99.0</v>
      </c>
      <c r="E143" s="3">
        <v>6.0</v>
      </c>
      <c r="F143" s="3">
        <v>2.0</v>
      </c>
      <c r="G143" s="3">
        <v>4.0</v>
      </c>
      <c r="H143" s="3">
        <v>2.0</v>
      </c>
      <c r="I143" s="3">
        <v>34.0</v>
      </c>
      <c r="J143" s="3">
        <v>5.0</v>
      </c>
      <c r="K143" s="3" t="s">
        <v>39</v>
      </c>
      <c r="L143" s="3" t="s">
        <v>20</v>
      </c>
      <c r="M143" s="3" t="s">
        <v>21</v>
      </c>
      <c r="N143" s="3" t="s">
        <v>41</v>
      </c>
      <c r="O143" s="7">
        <v>42095.0</v>
      </c>
      <c r="P143" s="8">
        <v>233.0</v>
      </c>
      <c r="Q143" s="9">
        <f t="shared" si="1"/>
        <v>7</v>
      </c>
      <c r="R143" s="10"/>
    </row>
    <row r="144" ht="15.75" customHeight="1">
      <c r="A144" s="3">
        <v>1.314218E7</v>
      </c>
      <c r="B144" s="4" t="s">
        <v>426</v>
      </c>
      <c r="C144" s="5" t="s">
        <v>427</v>
      </c>
      <c r="D144" s="6">
        <v>140.0</v>
      </c>
      <c r="E144" s="3">
        <v>10.0</v>
      </c>
      <c r="F144" s="3">
        <v>4.0</v>
      </c>
      <c r="G144" s="3">
        <v>6.0</v>
      </c>
      <c r="H144" s="3">
        <v>3.0</v>
      </c>
      <c r="I144" s="3">
        <v>68.0</v>
      </c>
      <c r="J144" s="3">
        <v>5.0</v>
      </c>
      <c r="K144" s="3" t="s">
        <v>428</v>
      </c>
      <c r="L144" s="3" t="s">
        <v>20</v>
      </c>
      <c r="M144" s="3" t="s">
        <v>35</v>
      </c>
      <c r="N144" s="3" t="s">
        <v>22</v>
      </c>
      <c r="O144" s="7">
        <v>42491.0</v>
      </c>
      <c r="P144" s="8">
        <v>231.0</v>
      </c>
      <c r="Q144" s="9">
        <f t="shared" si="1"/>
        <v>6</v>
      </c>
      <c r="R144" s="10"/>
    </row>
    <row r="145" ht="15.75" customHeight="1">
      <c r="A145" s="3">
        <v>2.2854916E7</v>
      </c>
      <c r="B145" s="4" t="s">
        <v>429</v>
      </c>
      <c r="C145" s="5" t="s">
        <v>430</v>
      </c>
      <c r="D145" s="6">
        <v>85.0</v>
      </c>
      <c r="E145" s="3">
        <v>10.0</v>
      </c>
      <c r="F145" s="3">
        <v>4.0</v>
      </c>
      <c r="G145" s="3">
        <v>10.0</v>
      </c>
      <c r="H145" s="3">
        <v>3.0</v>
      </c>
      <c r="I145" s="3">
        <v>26.0</v>
      </c>
      <c r="J145" s="3">
        <v>5.0</v>
      </c>
      <c r="K145" s="3" t="s">
        <v>431</v>
      </c>
      <c r="L145" s="3" t="s">
        <v>20</v>
      </c>
      <c r="M145" s="3" t="s">
        <v>35</v>
      </c>
      <c r="N145" s="3" t="s">
        <v>22</v>
      </c>
      <c r="O145" s="7">
        <v>42826.0</v>
      </c>
      <c r="P145" s="8">
        <v>231.0</v>
      </c>
      <c r="Q145" s="9">
        <f t="shared" si="1"/>
        <v>5</v>
      </c>
      <c r="R145" s="10"/>
    </row>
    <row r="146" ht="15.75" customHeight="1">
      <c r="A146" s="3">
        <v>2.4183886E7</v>
      </c>
      <c r="B146" s="4" t="s">
        <v>432</v>
      </c>
      <c r="C146" s="5" t="s">
        <v>433</v>
      </c>
      <c r="D146" s="6">
        <v>299.0</v>
      </c>
      <c r="E146" s="3">
        <v>15.0</v>
      </c>
      <c r="F146" s="3">
        <v>6.0</v>
      </c>
      <c r="G146" s="3">
        <v>9.0</v>
      </c>
      <c r="H146" s="3">
        <v>6.0</v>
      </c>
      <c r="I146" s="3">
        <v>22.0</v>
      </c>
      <c r="J146" s="3">
        <v>5.0</v>
      </c>
      <c r="K146" s="3" t="s">
        <v>78</v>
      </c>
      <c r="L146" s="3" t="s">
        <v>20</v>
      </c>
      <c r="M146" s="3" t="s">
        <v>35</v>
      </c>
      <c r="N146" s="3" t="s">
        <v>26</v>
      </c>
      <c r="O146" s="7">
        <v>42309.0</v>
      </c>
      <c r="P146" s="8">
        <v>228.0</v>
      </c>
      <c r="Q146" s="9">
        <f t="shared" si="1"/>
        <v>6</v>
      </c>
      <c r="R146" s="10"/>
    </row>
    <row r="147" ht="15.75" customHeight="1">
      <c r="A147" s="3">
        <v>3847405.0</v>
      </c>
      <c r="B147" s="4" t="s">
        <v>434</v>
      </c>
      <c r="C147" s="5" t="s">
        <v>435</v>
      </c>
      <c r="D147" s="6">
        <v>169.0</v>
      </c>
      <c r="E147" s="3">
        <v>14.0</v>
      </c>
      <c r="F147" s="3">
        <v>6.0</v>
      </c>
      <c r="G147" s="3">
        <v>10.0</v>
      </c>
      <c r="H147" s="3">
        <v>5.0</v>
      </c>
      <c r="I147" s="3">
        <v>114.0</v>
      </c>
      <c r="J147" s="3">
        <v>5.0</v>
      </c>
      <c r="K147" s="3" t="s">
        <v>436</v>
      </c>
      <c r="L147" s="3" t="s">
        <v>20</v>
      </c>
      <c r="M147" s="3" t="s">
        <v>35</v>
      </c>
      <c r="N147" s="3" t="s">
        <v>51</v>
      </c>
      <c r="O147" s="7">
        <v>41122.0</v>
      </c>
      <c r="P147" s="8">
        <v>228.0</v>
      </c>
      <c r="Q147" s="9">
        <f t="shared" si="1"/>
        <v>10</v>
      </c>
      <c r="R147" s="10"/>
    </row>
    <row r="148" ht="15.75" customHeight="1">
      <c r="A148" s="3">
        <v>1.1890736E7</v>
      </c>
      <c r="B148" s="4" t="s">
        <v>437</v>
      </c>
      <c r="C148" s="5" t="s">
        <v>438</v>
      </c>
      <c r="D148" s="6">
        <v>169.0</v>
      </c>
      <c r="E148" s="3">
        <v>12.0</v>
      </c>
      <c r="F148" s="3">
        <v>5.0</v>
      </c>
      <c r="G148" s="3">
        <v>9.0</v>
      </c>
      <c r="H148" s="3">
        <v>5.0</v>
      </c>
      <c r="I148" s="3">
        <v>85.0</v>
      </c>
      <c r="J148" s="3">
        <v>5.0</v>
      </c>
      <c r="K148" s="3" t="s">
        <v>439</v>
      </c>
      <c r="L148" s="3" t="s">
        <v>20</v>
      </c>
      <c r="M148" s="3" t="s">
        <v>35</v>
      </c>
      <c r="N148" s="3" t="s">
        <v>51</v>
      </c>
      <c r="O148" s="7">
        <v>42430.0</v>
      </c>
      <c r="P148" s="8">
        <v>224.0</v>
      </c>
      <c r="Q148" s="9">
        <f t="shared" si="1"/>
        <v>6</v>
      </c>
      <c r="R148" s="10"/>
    </row>
    <row r="149" ht="15.75" customHeight="1">
      <c r="A149" s="3">
        <v>1754734.0</v>
      </c>
      <c r="B149" s="4" t="s">
        <v>440</v>
      </c>
      <c r="C149" s="5" t="s">
        <v>441</v>
      </c>
      <c r="D149" s="6">
        <v>85.0</v>
      </c>
      <c r="E149" s="3">
        <v>10.0</v>
      </c>
      <c r="F149" s="3">
        <v>4.0</v>
      </c>
      <c r="G149" s="3">
        <v>7.0</v>
      </c>
      <c r="H149" s="3">
        <v>3.0</v>
      </c>
      <c r="I149" s="3">
        <v>87.0</v>
      </c>
      <c r="J149" s="3">
        <v>4.5</v>
      </c>
      <c r="K149" s="3" t="s">
        <v>245</v>
      </c>
      <c r="L149" s="3" t="s">
        <v>20</v>
      </c>
      <c r="M149" s="3" t="s">
        <v>35</v>
      </c>
      <c r="N149" s="3" t="s">
        <v>22</v>
      </c>
      <c r="O149" s="7">
        <v>40756.0</v>
      </c>
      <c r="P149" s="8">
        <v>223.0</v>
      </c>
      <c r="Q149" s="9">
        <f t="shared" si="1"/>
        <v>11</v>
      </c>
      <c r="R149" s="10"/>
    </row>
    <row r="150" ht="15.75" customHeight="1">
      <c r="A150" s="3">
        <v>1.7008608E7</v>
      </c>
      <c r="B150" s="4" t="s">
        <v>442</v>
      </c>
      <c r="C150" s="5" t="s">
        <v>443</v>
      </c>
      <c r="D150" s="6">
        <v>180.0</v>
      </c>
      <c r="E150" s="3" t="s">
        <v>74</v>
      </c>
      <c r="F150" s="3">
        <v>7.0</v>
      </c>
      <c r="G150" s="3">
        <v>11.0</v>
      </c>
      <c r="H150" s="3">
        <v>5.5</v>
      </c>
      <c r="I150" s="3">
        <v>9.0</v>
      </c>
      <c r="J150" s="3">
        <v>5.0</v>
      </c>
      <c r="K150" s="3" t="s">
        <v>44</v>
      </c>
      <c r="L150" s="3" t="s">
        <v>20</v>
      </c>
      <c r="M150" s="3" t="s">
        <v>35</v>
      </c>
      <c r="N150" s="3" t="s">
        <v>22</v>
      </c>
      <c r="O150" s="7">
        <v>42736.0</v>
      </c>
      <c r="P150" s="8">
        <v>223.0</v>
      </c>
      <c r="Q150" s="9">
        <f t="shared" si="1"/>
        <v>5</v>
      </c>
      <c r="R150" s="10"/>
    </row>
    <row r="151" ht="15.75" customHeight="1">
      <c r="A151" s="3">
        <v>137602.0</v>
      </c>
      <c r="B151" s="4" t="s">
        <v>444</v>
      </c>
      <c r="C151" s="5" t="s">
        <v>445</v>
      </c>
      <c r="D151" s="6">
        <v>79.0</v>
      </c>
      <c r="E151" s="3">
        <v>6.0</v>
      </c>
      <c r="F151" s="3">
        <v>3.0</v>
      </c>
      <c r="G151" s="3">
        <v>4.0</v>
      </c>
      <c r="H151" s="3">
        <v>2.5</v>
      </c>
      <c r="I151" s="3">
        <v>103.0</v>
      </c>
      <c r="J151" s="3">
        <v>4.5</v>
      </c>
      <c r="K151" s="3" t="s">
        <v>446</v>
      </c>
      <c r="L151" s="3" t="s">
        <v>20</v>
      </c>
      <c r="M151" s="3" t="s">
        <v>94</v>
      </c>
      <c r="N151" s="3" t="s">
        <v>82</v>
      </c>
      <c r="O151" s="7">
        <v>40695.0</v>
      </c>
      <c r="P151" s="8">
        <v>223.0</v>
      </c>
      <c r="Q151" s="9">
        <f t="shared" si="1"/>
        <v>11</v>
      </c>
      <c r="R151" s="10"/>
    </row>
    <row r="152" ht="15.75" customHeight="1">
      <c r="A152" s="3">
        <v>4732934.0</v>
      </c>
      <c r="B152" s="4" t="s">
        <v>447</v>
      </c>
      <c r="C152" s="5" t="s">
        <v>448</v>
      </c>
      <c r="D152" s="6">
        <v>81.0</v>
      </c>
      <c r="E152" s="3">
        <v>8.0</v>
      </c>
      <c r="F152" s="3">
        <v>3.0</v>
      </c>
      <c r="G152" s="3">
        <v>5.0</v>
      </c>
      <c r="H152" s="3">
        <v>2.5</v>
      </c>
      <c r="I152" s="3">
        <v>58.0</v>
      </c>
      <c r="J152" s="3">
        <v>4.5</v>
      </c>
      <c r="K152" s="3" t="s">
        <v>449</v>
      </c>
      <c r="L152" s="3" t="s">
        <v>20</v>
      </c>
      <c r="M152" s="3" t="s">
        <v>94</v>
      </c>
      <c r="N152" s="3" t="s">
        <v>22</v>
      </c>
      <c r="O152" s="7">
        <v>41974.0</v>
      </c>
      <c r="P152" s="8">
        <v>221.0</v>
      </c>
      <c r="Q152" s="9">
        <f t="shared" si="1"/>
        <v>7</v>
      </c>
      <c r="R152" s="10"/>
    </row>
    <row r="153" ht="15.75" customHeight="1">
      <c r="A153" s="3">
        <v>3238608.0</v>
      </c>
      <c r="B153" s="4" t="s">
        <v>450</v>
      </c>
      <c r="C153" s="5" t="s">
        <v>451</v>
      </c>
      <c r="D153" s="6">
        <v>69.0</v>
      </c>
      <c r="E153" s="3">
        <v>10.0</v>
      </c>
      <c r="F153" s="3">
        <v>4.0</v>
      </c>
      <c r="G153" s="3">
        <v>8.0</v>
      </c>
      <c r="H153" s="3">
        <v>3.5</v>
      </c>
      <c r="I153" s="3">
        <v>159.0</v>
      </c>
      <c r="J153" s="3">
        <v>5.0</v>
      </c>
      <c r="K153" s="3" t="s">
        <v>452</v>
      </c>
      <c r="L153" s="3" t="s">
        <v>20</v>
      </c>
      <c r="M153" s="3" t="s">
        <v>35</v>
      </c>
      <c r="N153" s="3" t="s">
        <v>453</v>
      </c>
      <c r="O153" s="7">
        <v>41518.0</v>
      </c>
      <c r="P153" s="8">
        <v>221.0</v>
      </c>
      <c r="Q153" s="9">
        <f t="shared" si="1"/>
        <v>8</v>
      </c>
      <c r="R153" s="10"/>
    </row>
    <row r="154" ht="15.75" customHeight="1">
      <c r="A154" s="3">
        <v>2373716.0</v>
      </c>
      <c r="B154" s="4" t="s">
        <v>454</v>
      </c>
      <c r="C154" s="5" t="s">
        <v>455</v>
      </c>
      <c r="D154" s="6">
        <v>88.0</v>
      </c>
      <c r="E154" s="3">
        <v>12.0</v>
      </c>
      <c r="F154" s="3">
        <v>5.0</v>
      </c>
      <c r="G154" s="3">
        <v>8.0</v>
      </c>
      <c r="H154" s="3">
        <v>3.0</v>
      </c>
      <c r="I154" s="3">
        <v>126.0</v>
      </c>
      <c r="J154" s="3">
        <v>4.5</v>
      </c>
      <c r="K154" s="3" t="s">
        <v>245</v>
      </c>
      <c r="L154" s="3" t="s">
        <v>20</v>
      </c>
      <c r="M154" s="3" t="s">
        <v>35</v>
      </c>
      <c r="N154" s="3" t="s">
        <v>22</v>
      </c>
      <c r="O154" s="7">
        <v>40756.0</v>
      </c>
      <c r="P154" s="8">
        <v>220.0</v>
      </c>
      <c r="Q154" s="9">
        <f t="shared" si="1"/>
        <v>11</v>
      </c>
      <c r="R154" s="10"/>
    </row>
    <row r="155" ht="15.75" customHeight="1">
      <c r="A155" s="3">
        <v>1.5541665E7</v>
      </c>
      <c r="B155" s="4" t="s">
        <v>456</v>
      </c>
      <c r="C155" s="5" t="s">
        <v>457</v>
      </c>
      <c r="D155" s="6">
        <v>89.0</v>
      </c>
      <c r="E155" s="3">
        <v>6.0</v>
      </c>
      <c r="F155" s="3">
        <v>3.0</v>
      </c>
      <c r="G155" s="3">
        <v>5.0</v>
      </c>
      <c r="H155" s="3">
        <v>2.0</v>
      </c>
      <c r="I155" s="3">
        <v>74.0</v>
      </c>
      <c r="J155" s="3">
        <v>5.0</v>
      </c>
      <c r="K155" s="3" t="s">
        <v>458</v>
      </c>
      <c r="L155" s="3" t="s">
        <v>20</v>
      </c>
      <c r="M155" s="3" t="s">
        <v>94</v>
      </c>
      <c r="N155" s="3" t="s">
        <v>22</v>
      </c>
      <c r="O155" s="7">
        <v>42644.0</v>
      </c>
      <c r="P155" s="8">
        <v>218.0</v>
      </c>
      <c r="Q155" s="9">
        <f t="shared" si="1"/>
        <v>5</v>
      </c>
      <c r="R155" s="10"/>
    </row>
    <row r="156" ht="15.75" customHeight="1">
      <c r="A156" s="3">
        <v>1.5008309E7</v>
      </c>
      <c r="B156" s="4" t="s">
        <v>459</v>
      </c>
      <c r="C156" s="5" t="s">
        <v>460</v>
      </c>
      <c r="D156" s="6">
        <v>248.0</v>
      </c>
      <c r="E156" s="3">
        <v>15.0</v>
      </c>
      <c r="F156" s="3">
        <v>6.0</v>
      </c>
      <c r="G156" s="3">
        <v>10.0</v>
      </c>
      <c r="H156" s="3">
        <v>5.0</v>
      </c>
      <c r="I156" s="3">
        <v>66.0</v>
      </c>
      <c r="J156" s="3">
        <v>5.0</v>
      </c>
      <c r="K156" s="3" t="s">
        <v>461</v>
      </c>
      <c r="L156" s="3" t="s">
        <v>20</v>
      </c>
      <c r="M156" s="3" t="s">
        <v>35</v>
      </c>
      <c r="N156" s="3" t="s">
        <v>22</v>
      </c>
      <c r="O156" s="7">
        <v>41091.0</v>
      </c>
      <c r="P156" s="8">
        <v>218.0</v>
      </c>
      <c r="Q156" s="9">
        <f t="shared" si="1"/>
        <v>10</v>
      </c>
      <c r="R156" s="10"/>
    </row>
    <row r="157" ht="15.75" customHeight="1">
      <c r="A157" s="3">
        <v>7109681.0</v>
      </c>
      <c r="B157" s="4" t="s">
        <v>462</v>
      </c>
      <c r="C157" s="5" t="s">
        <v>463</v>
      </c>
      <c r="D157" s="6">
        <v>105.0</v>
      </c>
      <c r="E157" s="3">
        <v>12.0</v>
      </c>
      <c r="F157" s="3">
        <v>5.0</v>
      </c>
      <c r="G157" s="3">
        <v>8.0</v>
      </c>
      <c r="H157" s="3">
        <v>3.0</v>
      </c>
      <c r="I157" s="3">
        <v>59.0</v>
      </c>
      <c r="J157" s="3">
        <v>4.5</v>
      </c>
      <c r="K157" s="3" t="s">
        <v>193</v>
      </c>
      <c r="L157" s="3" t="s">
        <v>20</v>
      </c>
      <c r="M157" s="3" t="s">
        <v>35</v>
      </c>
      <c r="N157" s="3" t="s">
        <v>22</v>
      </c>
      <c r="O157" s="7">
        <v>41426.0</v>
      </c>
      <c r="P157" s="8">
        <v>218.0</v>
      </c>
      <c r="Q157" s="9">
        <f t="shared" si="1"/>
        <v>9</v>
      </c>
      <c r="R157" s="10"/>
    </row>
    <row r="158" ht="15.75" customHeight="1">
      <c r="A158" s="3">
        <v>2.1311169E7</v>
      </c>
      <c r="B158" s="4" t="s">
        <v>464</v>
      </c>
      <c r="C158" s="5" t="s">
        <v>465</v>
      </c>
      <c r="D158" s="6">
        <v>127.0</v>
      </c>
      <c r="E158" s="3">
        <v>10.0</v>
      </c>
      <c r="F158" s="3">
        <v>4.0</v>
      </c>
      <c r="G158" s="3">
        <v>10.0</v>
      </c>
      <c r="H158" s="3">
        <v>3.5</v>
      </c>
      <c r="I158" s="3">
        <v>16.0</v>
      </c>
      <c r="J158" s="3">
        <v>5.0</v>
      </c>
      <c r="K158" s="3" t="s">
        <v>466</v>
      </c>
      <c r="L158" s="3" t="s">
        <v>20</v>
      </c>
      <c r="M158" s="3" t="s">
        <v>35</v>
      </c>
      <c r="N158" s="3" t="s">
        <v>22</v>
      </c>
      <c r="O158" s="7">
        <v>42401.0</v>
      </c>
      <c r="P158" s="8">
        <v>216.0</v>
      </c>
      <c r="Q158" s="9">
        <f t="shared" si="1"/>
        <v>6</v>
      </c>
      <c r="R158" s="10"/>
    </row>
    <row r="159" ht="15.75" customHeight="1">
      <c r="A159" s="3">
        <v>3666988.0</v>
      </c>
      <c r="B159" s="4" t="s">
        <v>467</v>
      </c>
      <c r="C159" s="5" t="s">
        <v>468</v>
      </c>
      <c r="D159" s="6">
        <v>160.0</v>
      </c>
      <c r="E159" s="3">
        <v>10.0</v>
      </c>
      <c r="F159" s="3">
        <v>5.0</v>
      </c>
      <c r="G159" s="3">
        <v>10.0</v>
      </c>
      <c r="H159" s="3">
        <v>4.0</v>
      </c>
      <c r="I159" s="3">
        <v>66.0</v>
      </c>
      <c r="J159" s="3">
        <v>4.5</v>
      </c>
      <c r="K159" s="3" t="s">
        <v>469</v>
      </c>
      <c r="L159" s="3" t="s">
        <v>20</v>
      </c>
      <c r="M159" s="3" t="s">
        <v>35</v>
      </c>
      <c r="N159" s="3" t="s">
        <v>26</v>
      </c>
      <c r="O159" s="7">
        <v>41821.0</v>
      </c>
      <c r="P159" s="8">
        <v>216.0</v>
      </c>
      <c r="Q159" s="9">
        <f t="shared" si="1"/>
        <v>8</v>
      </c>
      <c r="R159" s="10"/>
    </row>
    <row r="160" ht="15.75" customHeight="1">
      <c r="A160" s="3">
        <v>2.0919696E7</v>
      </c>
      <c r="B160" s="4" t="s">
        <v>470</v>
      </c>
      <c r="C160" s="5" t="s">
        <v>471</v>
      </c>
      <c r="D160" s="6">
        <v>90.0</v>
      </c>
      <c r="E160" s="3">
        <v>10.0</v>
      </c>
      <c r="F160" s="3">
        <v>4.0</v>
      </c>
      <c r="G160" s="3">
        <v>6.0</v>
      </c>
      <c r="H160" s="3">
        <v>3.0</v>
      </c>
      <c r="I160" s="3">
        <v>79.0</v>
      </c>
      <c r="J160" s="3">
        <v>5.0</v>
      </c>
      <c r="K160" s="3" t="s">
        <v>39</v>
      </c>
      <c r="L160" s="3" t="s">
        <v>20</v>
      </c>
      <c r="M160" s="3" t="s">
        <v>35</v>
      </c>
      <c r="N160" s="3" t="s">
        <v>41</v>
      </c>
      <c r="O160" s="7">
        <v>42095.0</v>
      </c>
      <c r="P160" s="8">
        <v>214.0</v>
      </c>
      <c r="Q160" s="9">
        <f t="shared" si="1"/>
        <v>7</v>
      </c>
      <c r="R160" s="10"/>
    </row>
    <row r="161" ht="15.75" customHeight="1">
      <c r="A161" s="3">
        <v>210833.0</v>
      </c>
      <c r="B161" s="4" t="s">
        <v>472</v>
      </c>
      <c r="C161" s="5" t="s">
        <v>473</v>
      </c>
      <c r="D161" s="6">
        <v>88.0</v>
      </c>
      <c r="E161" s="3">
        <v>12.0</v>
      </c>
      <c r="F161" s="3">
        <v>5.0</v>
      </c>
      <c r="G161" s="3">
        <v>8.0</v>
      </c>
      <c r="H161" s="3">
        <v>3.0</v>
      </c>
      <c r="I161" s="3">
        <v>135.0</v>
      </c>
      <c r="J161" s="3">
        <v>4.5</v>
      </c>
      <c r="K161" s="3" t="s">
        <v>245</v>
      </c>
      <c r="L161" s="3" t="s">
        <v>20</v>
      </c>
      <c r="M161" s="3" t="s">
        <v>35</v>
      </c>
      <c r="N161" s="3" t="s">
        <v>22</v>
      </c>
      <c r="O161" s="7">
        <v>40756.0</v>
      </c>
      <c r="P161" s="8">
        <v>214.0</v>
      </c>
      <c r="Q161" s="9">
        <f t="shared" si="1"/>
        <v>11</v>
      </c>
      <c r="R161" s="10"/>
    </row>
    <row r="162" ht="15.75" customHeight="1">
      <c r="A162" s="3">
        <v>2.0182582E7</v>
      </c>
      <c r="B162" s="4" t="s">
        <v>474</v>
      </c>
      <c r="C162" s="5" t="s">
        <v>475</v>
      </c>
      <c r="D162" s="6">
        <v>89.0</v>
      </c>
      <c r="E162" s="3">
        <v>6.0</v>
      </c>
      <c r="F162" s="3">
        <v>3.0</v>
      </c>
      <c r="G162" s="3">
        <v>5.0</v>
      </c>
      <c r="H162" s="3">
        <v>3.0</v>
      </c>
      <c r="I162" s="3">
        <v>18.0</v>
      </c>
      <c r="J162" s="3">
        <v>5.0</v>
      </c>
      <c r="K162" s="3" t="s">
        <v>116</v>
      </c>
      <c r="L162" s="3" t="s">
        <v>20</v>
      </c>
      <c r="M162" s="3" t="s">
        <v>94</v>
      </c>
      <c r="N162" s="3" t="s">
        <v>26</v>
      </c>
      <c r="O162" s="7">
        <v>41275.0</v>
      </c>
      <c r="P162" s="8">
        <v>213.0</v>
      </c>
      <c r="Q162" s="9">
        <f t="shared" si="1"/>
        <v>9</v>
      </c>
      <c r="R162" s="10"/>
    </row>
    <row r="163" ht="15.75" customHeight="1">
      <c r="A163" s="3">
        <v>50006.0</v>
      </c>
      <c r="B163" s="4" t="s">
        <v>476</v>
      </c>
      <c r="C163" s="5" t="s">
        <v>477</v>
      </c>
      <c r="D163" s="6">
        <v>80.0</v>
      </c>
      <c r="E163" s="3">
        <v>8.0</v>
      </c>
      <c r="F163" s="3">
        <v>3.0</v>
      </c>
      <c r="G163" s="3">
        <v>5.0</v>
      </c>
      <c r="H163" s="3">
        <v>2.0</v>
      </c>
      <c r="I163" s="3">
        <v>137.0</v>
      </c>
      <c r="J163" s="3">
        <v>4.5</v>
      </c>
      <c r="K163" s="3" t="s">
        <v>357</v>
      </c>
      <c r="L163" s="3" t="s">
        <v>20</v>
      </c>
      <c r="M163" s="3" t="s">
        <v>94</v>
      </c>
      <c r="N163" s="3" t="s">
        <v>358</v>
      </c>
      <c r="O163" s="7">
        <v>40422.0</v>
      </c>
      <c r="P163" s="8">
        <v>211.0</v>
      </c>
      <c r="Q163" s="9">
        <f t="shared" si="1"/>
        <v>11</v>
      </c>
      <c r="R163" s="10"/>
    </row>
    <row r="164" ht="15.75" customHeight="1">
      <c r="A164" s="3">
        <v>2.2463E7</v>
      </c>
      <c r="B164" s="4" t="s">
        <v>478</v>
      </c>
      <c r="C164" s="5" t="s">
        <v>479</v>
      </c>
      <c r="D164" s="6">
        <v>149.0</v>
      </c>
      <c r="E164" s="3">
        <v>10.0</v>
      </c>
      <c r="F164" s="3">
        <v>4.0</v>
      </c>
      <c r="G164" s="3">
        <v>6.0</v>
      </c>
      <c r="H164" s="3">
        <v>3.0</v>
      </c>
      <c r="I164" s="3">
        <v>39.0</v>
      </c>
      <c r="J164" s="3">
        <v>5.0</v>
      </c>
      <c r="K164" s="3" t="s">
        <v>78</v>
      </c>
      <c r="L164" s="3" t="s">
        <v>20</v>
      </c>
      <c r="M164" s="3" t="s">
        <v>35</v>
      </c>
      <c r="N164" s="3" t="s">
        <v>26</v>
      </c>
      <c r="O164" s="7">
        <v>42309.0</v>
      </c>
      <c r="P164" s="8">
        <v>210.0</v>
      </c>
      <c r="Q164" s="9">
        <f t="shared" si="1"/>
        <v>6</v>
      </c>
      <c r="R164" s="10"/>
    </row>
    <row r="165" ht="15.75" customHeight="1">
      <c r="A165" s="3">
        <v>2.3634628E7</v>
      </c>
      <c r="B165" s="4" t="s">
        <v>480</v>
      </c>
      <c r="C165" s="5" t="s">
        <v>481</v>
      </c>
      <c r="D165" s="6">
        <v>114.0</v>
      </c>
      <c r="E165" s="3">
        <v>5.0</v>
      </c>
      <c r="F165" s="3">
        <v>2.0</v>
      </c>
      <c r="G165" s="3">
        <v>4.0</v>
      </c>
      <c r="H165" s="3">
        <v>2.0</v>
      </c>
      <c r="I165" s="3">
        <v>45.0</v>
      </c>
      <c r="J165" s="3">
        <v>5.0</v>
      </c>
      <c r="K165" s="3" t="s">
        <v>449</v>
      </c>
      <c r="L165" s="3" t="s">
        <v>20</v>
      </c>
      <c r="M165" s="3" t="s">
        <v>21</v>
      </c>
      <c r="N165" s="3" t="s">
        <v>107</v>
      </c>
      <c r="O165" s="7">
        <v>41974.0</v>
      </c>
      <c r="P165" s="8">
        <v>209.0</v>
      </c>
      <c r="Q165" s="9">
        <f t="shared" si="1"/>
        <v>7</v>
      </c>
      <c r="R165" s="10"/>
    </row>
    <row r="166" ht="15.75" customHeight="1">
      <c r="A166" s="3">
        <v>2.0400331E7</v>
      </c>
      <c r="B166" s="4" t="s">
        <v>482</v>
      </c>
      <c r="C166" s="5" t="s">
        <v>483</v>
      </c>
      <c r="D166" s="6">
        <v>101.0</v>
      </c>
      <c r="E166" s="3">
        <v>12.0</v>
      </c>
      <c r="F166" s="3">
        <v>4.0</v>
      </c>
      <c r="G166" s="3">
        <v>7.0</v>
      </c>
      <c r="H166" s="3">
        <v>3.0</v>
      </c>
      <c r="I166" s="3">
        <v>74.0</v>
      </c>
      <c r="J166" s="3">
        <v>5.0</v>
      </c>
      <c r="K166" s="3" t="s">
        <v>383</v>
      </c>
      <c r="L166" s="3" t="s">
        <v>40</v>
      </c>
      <c r="M166" s="3" t="s">
        <v>35</v>
      </c>
      <c r="N166" s="3" t="s">
        <v>26</v>
      </c>
      <c r="O166" s="7">
        <v>41913.0</v>
      </c>
      <c r="P166" s="8">
        <v>208.0</v>
      </c>
      <c r="Q166" s="9">
        <f t="shared" si="1"/>
        <v>7</v>
      </c>
      <c r="R166" s="10"/>
    </row>
    <row r="167" ht="15.75" customHeight="1">
      <c r="A167" s="3">
        <v>2.100332E7</v>
      </c>
      <c r="B167" s="4" t="s">
        <v>484</v>
      </c>
      <c r="C167" s="5" t="s">
        <v>485</v>
      </c>
      <c r="D167" s="6">
        <v>225.0</v>
      </c>
      <c r="E167" s="3">
        <v>12.0</v>
      </c>
      <c r="F167" s="3">
        <v>6.0</v>
      </c>
      <c r="G167" s="3">
        <v>9.0</v>
      </c>
      <c r="H167" s="3">
        <v>5.0</v>
      </c>
      <c r="I167" s="3">
        <v>35.0</v>
      </c>
      <c r="J167" s="3">
        <v>5.0</v>
      </c>
      <c r="K167" s="3" t="s">
        <v>486</v>
      </c>
      <c r="L167" s="3" t="s">
        <v>20</v>
      </c>
      <c r="M167" s="3" t="s">
        <v>35</v>
      </c>
      <c r="N167" s="3" t="s">
        <v>26</v>
      </c>
      <c r="O167" s="7">
        <v>41821.0</v>
      </c>
      <c r="P167" s="8">
        <v>207.0</v>
      </c>
      <c r="Q167" s="9">
        <f t="shared" si="1"/>
        <v>8</v>
      </c>
      <c r="R167" s="10"/>
    </row>
    <row r="168" ht="15.75" customHeight="1">
      <c r="A168" s="3">
        <v>2.5180723E7</v>
      </c>
      <c r="B168" s="4" t="s">
        <v>487</v>
      </c>
      <c r="C168" s="5" t="s">
        <v>488</v>
      </c>
      <c r="D168" s="6">
        <v>99.0</v>
      </c>
      <c r="E168" s="3">
        <v>10.0</v>
      </c>
      <c r="F168" s="3">
        <v>4.0</v>
      </c>
      <c r="G168" s="3">
        <v>7.0</v>
      </c>
      <c r="H168" s="3">
        <v>2.0</v>
      </c>
      <c r="I168" s="3">
        <v>34.0</v>
      </c>
      <c r="J168" s="3">
        <v>5.0</v>
      </c>
      <c r="K168" s="3" t="s">
        <v>374</v>
      </c>
      <c r="L168" s="3" t="s">
        <v>20</v>
      </c>
      <c r="M168" s="3" t="s">
        <v>35</v>
      </c>
      <c r="N168" s="3" t="s">
        <v>26</v>
      </c>
      <c r="O168" s="7">
        <v>42370.0</v>
      </c>
      <c r="P168" s="8">
        <v>205.0</v>
      </c>
      <c r="Q168" s="9">
        <f t="shared" si="1"/>
        <v>6</v>
      </c>
      <c r="R168" s="10"/>
    </row>
    <row r="169" ht="15.75" customHeight="1">
      <c r="A169" s="3">
        <v>2.2009529E7</v>
      </c>
      <c r="B169" s="14" t="s">
        <v>489</v>
      </c>
      <c r="C169" s="5" t="s">
        <v>490</v>
      </c>
      <c r="D169" s="6">
        <v>116.0</v>
      </c>
      <c r="E169" s="3">
        <v>8.0</v>
      </c>
      <c r="F169" s="3">
        <v>3.0</v>
      </c>
      <c r="G169" s="3">
        <v>5.0</v>
      </c>
      <c r="H169" s="3">
        <v>2.0</v>
      </c>
      <c r="I169" s="3">
        <v>42.0</v>
      </c>
      <c r="J169" s="3">
        <v>5.0</v>
      </c>
      <c r="K169" s="3" t="s">
        <v>491</v>
      </c>
      <c r="L169" s="13" t="s">
        <v>492</v>
      </c>
      <c r="M169" s="3" t="s">
        <v>94</v>
      </c>
      <c r="N169" s="3" t="s">
        <v>26</v>
      </c>
      <c r="O169" s="3"/>
      <c r="P169" s="8">
        <v>205.0</v>
      </c>
      <c r="Q169" s="15">
        <v>0.0</v>
      </c>
      <c r="R169" s="10"/>
    </row>
    <row r="170" ht="15.75" customHeight="1">
      <c r="A170" s="3">
        <v>1.1284092E7</v>
      </c>
      <c r="B170" s="4" t="s">
        <v>493</v>
      </c>
      <c r="C170" s="5" t="s">
        <v>494</v>
      </c>
      <c r="D170" s="6">
        <v>129.0</v>
      </c>
      <c r="E170" s="3">
        <v>10.0</v>
      </c>
      <c r="F170" s="3">
        <v>4.0</v>
      </c>
      <c r="G170" s="3">
        <v>5.0</v>
      </c>
      <c r="H170" s="3">
        <v>3.0</v>
      </c>
      <c r="I170" s="3">
        <v>59.0</v>
      </c>
      <c r="J170" s="3">
        <v>5.0</v>
      </c>
      <c r="K170" s="3" t="s">
        <v>495</v>
      </c>
      <c r="L170" s="3" t="s">
        <v>20</v>
      </c>
      <c r="M170" s="3" t="s">
        <v>35</v>
      </c>
      <c r="N170" s="3" t="s">
        <v>22</v>
      </c>
      <c r="O170" s="7">
        <v>42156.0</v>
      </c>
      <c r="P170" s="8">
        <v>203.0</v>
      </c>
      <c r="Q170" s="9">
        <f t="shared" ref="Q170:Q209" si="2">DATEDIF(O170,NOW(),"Y")</f>
        <v>7</v>
      </c>
      <c r="R170" s="10"/>
    </row>
    <row r="171" ht="15.75" customHeight="1">
      <c r="A171" s="3">
        <v>5311851.0</v>
      </c>
      <c r="B171" s="4" t="s">
        <v>496</v>
      </c>
      <c r="C171" s="5" t="s">
        <v>497</v>
      </c>
      <c r="D171" s="6">
        <v>92.0</v>
      </c>
      <c r="E171" s="3">
        <v>8.0</v>
      </c>
      <c r="F171" s="3">
        <v>3.0</v>
      </c>
      <c r="G171" s="3">
        <v>6.0</v>
      </c>
      <c r="H171" s="3">
        <v>2.0</v>
      </c>
      <c r="I171" s="3">
        <v>51.0</v>
      </c>
      <c r="J171" s="3">
        <v>4.5</v>
      </c>
      <c r="K171" s="3" t="s">
        <v>498</v>
      </c>
      <c r="L171" s="3" t="s">
        <v>20</v>
      </c>
      <c r="M171" s="3" t="s">
        <v>94</v>
      </c>
      <c r="N171" s="3" t="s">
        <v>499</v>
      </c>
      <c r="O171" s="7">
        <v>41913.0</v>
      </c>
      <c r="P171" s="8">
        <v>202.0</v>
      </c>
      <c r="Q171" s="9">
        <f t="shared" si="2"/>
        <v>7</v>
      </c>
      <c r="R171" s="10"/>
    </row>
    <row r="172" ht="15.75" customHeight="1">
      <c r="A172" s="3">
        <v>1.9283927E7</v>
      </c>
      <c r="B172" s="4" t="s">
        <v>500</v>
      </c>
      <c r="C172" s="5" t="s">
        <v>501</v>
      </c>
      <c r="D172" s="6">
        <v>154.0</v>
      </c>
      <c r="E172" s="3">
        <v>14.0</v>
      </c>
      <c r="F172" s="3">
        <v>6.0</v>
      </c>
      <c r="G172" s="3">
        <v>10.0</v>
      </c>
      <c r="H172" s="3">
        <v>5.0</v>
      </c>
      <c r="I172" s="3">
        <v>47.0</v>
      </c>
      <c r="J172" s="3">
        <v>5.0</v>
      </c>
      <c r="K172" s="3" t="s">
        <v>502</v>
      </c>
      <c r="L172" s="3" t="s">
        <v>20</v>
      </c>
      <c r="M172" s="3" t="s">
        <v>35</v>
      </c>
      <c r="N172" s="3" t="s">
        <v>22</v>
      </c>
      <c r="O172" s="7">
        <v>42675.0</v>
      </c>
      <c r="P172" s="8">
        <v>197.0</v>
      </c>
      <c r="Q172" s="9">
        <f t="shared" si="2"/>
        <v>5</v>
      </c>
      <c r="R172" s="10"/>
    </row>
    <row r="173" ht="15.75" customHeight="1">
      <c r="A173" s="3">
        <v>2.9828917E7</v>
      </c>
      <c r="B173" s="4" t="s">
        <v>503</v>
      </c>
      <c r="C173" s="5" t="s">
        <v>504</v>
      </c>
      <c r="D173" s="6">
        <v>152.0</v>
      </c>
      <c r="E173" s="3">
        <v>12.0</v>
      </c>
      <c r="F173" s="3">
        <v>5.0</v>
      </c>
      <c r="G173" s="3">
        <v>9.0</v>
      </c>
      <c r="H173" s="3">
        <v>5.0</v>
      </c>
      <c r="I173" s="3">
        <v>13.0</v>
      </c>
      <c r="J173" s="3">
        <v>5.0</v>
      </c>
      <c r="K173" s="3" t="s">
        <v>50</v>
      </c>
      <c r="L173" s="3" t="s">
        <v>20</v>
      </c>
      <c r="M173" s="3" t="s">
        <v>35</v>
      </c>
      <c r="N173" s="3" t="s">
        <v>51</v>
      </c>
      <c r="O173" s="7">
        <v>42826.0</v>
      </c>
      <c r="P173" s="8">
        <v>196.0</v>
      </c>
      <c r="Q173" s="9">
        <f t="shared" si="2"/>
        <v>5</v>
      </c>
      <c r="R173" s="10"/>
    </row>
    <row r="174" ht="15.75" customHeight="1">
      <c r="A174" s="3">
        <v>2.3562057E7</v>
      </c>
      <c r="B174" s="4" t="s">
        <v>505</v>
      </c>
      <c r="C174" s="5" t="s">
        <v>506</v>
      </c>
      <c r="D174" s="6">
        <v>149.0</v>
      </c>
      <c r="E174" s="3">
        <v>10.0</v>
      </c>
      <c r="F174" s="3">
        <v>4.0</v>
      </c>
      <c r="G174" s="3">
        <v>6.0</v>
      </c>
      <c r="H174" s="3">
        <v>3.0</v>
      </c>
      <c r="I174" s="3">
        <v>24.0</v>
      </c>
      <c r="J174" s="3">
        <v>5.0</v>
      </c>
      <c r="K174" s="3" t="s">
        <v>78</v>
      </c>
      <c r="L174" s="3" t="s">
        <v>20</v>
      </c>
      <c r="M174" s="3" t="s">
        <v>35</v>
      </c>
      <c r="N174" s="3" t="s">
        <v>26</v>
      </c>
      <c r="O174" s="7">
        <v>42309.0</v>
      </c>
      <c r="P174" s="8">
        <v>195.0</v>
      </c>
      <c r="Q174" s="9">
        <f t="shared" si="2"/>
        <v>6</v>
      </c>
      <c r="R174" s="10"/>
    </row>
    <row r="175" ht="15.75" customHeight="1">
      <c r="A175" s="3">
        <v>768869.0</v>
      </c>
      <c r="B175" s="4" t="s">
        <v>507</v>
      </c>
      <c r="C175" s="5" t="s">
        <v>508</v>
      </c>
      <c r="D175" s="6">
        <v>95.0</v>
      </c>
      <c r="E175" s="3">
        <v>7.0</v>
      </c>
      <c r="F175" s="3">
        <v>3.0</v>
      </c>
      <c r="G175" s="3">
        <v>5.0</v>
      </c>
      <c r="H175" s="3">
        <v>2.0</v>
      </c>
      <c r="I175" s="3">
        <v>105.0</v>
      </c>
      <c r="J175" s="3">
        <v>5.0</v>
      </c>
      <c r="K175" s="3" t="s">
        <v>509</v>
      </c>
      <c r="L175" s="3" t="s">
        <v>20</v>
      </c>
      <c r="M175" s="3" t="s">
        <v>94</v>
      </c>
      <c r="N175" s="3" t="s">
        <v>36</v>
      </c>
      <c r="O175" s="7">
        <v>41214.0</v>
      </c>
      <c r="P175" s="8">
        <v>195.0</v>
      </c>
      <c r="Q175" s="9">
        <f t="shared" si="2"/>
        <v>9</v>
      </c>
      <c r="R175" s="10"/>
    </row>
    <row r="176" ht="15.75" customHeight="1">
      <c r="A176" s="3">
        <v>1.1168851E7</v>
      </c>
      <c r="B176" s="4" t="s">
        <v>510</v>
      </c>
      <c r="C176" s="5" t="s">
        <v>511</v>
      </c>
      <c r="D176" s="6">
        <v>79.0</v>
      </c>
      <c r="E176" s="3">
        <v>8.0</v>
      </c>
      <c r="F176" s="3">
        <v>3.0</v>
      </c>
      <c r="G176" s="3">
        <v>4.0</v>
      </c>
      <c r="H176" s="3">
        <v>2.0</v>
      </c>
      <c r="I176" s="3">
        <v>93.0</v>
      </c>
      <c r="J176" s="3">
        <v>5.0</v>
      </c>
      <c r="K176" s="3" t="s">
        <v>512</v>
      </c>
      <c r="L176" s="3" t="s">
        <v>20</v>
      </c>
      <c r="M176" s="3" t="s">
        <v>94</v>
      </c>
      <c r="N176" s="3" t="s">
        <v>82</v>
      </c>
      <c r="O176" s="7">
        <v>42401.0</v>
      </c>
      <c r="P176" s="8">
        <v>194.0</v>
      </c>
      <c r="Q176" s="9">
        <f t="shared" si="2"/>
        <v>6</v>
      </c>
      <c r="R176" s="10"/>
    </row>
    <row r="177" ht="15.75" customHeight="1">
      <c r="A177" s="3">
        <v>1.219526E7</v>
      </c>
      <c r="B177" s="4" t="s">
        <v>513</v>
      </c>
      <c r="C177" s="5" t="s">
        <v>514</v>
      </c>
      <c r="D177" s="6">
        <v>97.0</v>
      </c>
      <c r="E177" s="3">
        <v>6.0</v>
      </c>
      <c r="F177" s="3">
        <v>3.0</v>
      </c>
      <c r="G177" s="3">
        <v>4.0</v>
      </c>
      <c r="H177" s="3">
        <v>2.5</v>
      </c>
      <c r="I177" s="3">
        <v>34.0</v>
      </c>
      <c r="J177" s="3">
        <v>5.0</v>
      </c>
      <c r="K177" s="3" t="s">
        <v>515</v>
      </c>
      <c r="L177" s="3" t="s">
        <v>20</v>
      </c>
      <c r="M177" s="3" t="s">
        <v>94</v>
      </c>
      <c r="N177" s="3" t="s">
        <v>26</v>
      </c>
      <c r="O177" s="7">
        <v>42430.0</v>
      </c>
      <c r="P177" s="8">
        <v>194.0</v>
      </c>
      <c r="Q177" s="9">
        <f t="shared" si="2"/>
        <v>6</v>
      </c>
      <c r="R177" s="10"/>
    </row>
    <row r="178" ht="15.75" customHeight="1">
      <c r="A178" s="3">
        <v>1.8140593E7</v>
      </c>
      <c r="B178" s="4" t="s">
        <v>516</v>
      </c>
      <c r="C178" s="5" t="s">
        <v>517</v>
      </c>
      <c r="D178" s="6">
        <v>153.0</v>
      </c>
      <c r="E178" s="3">
        <v>10.0</v>
      </c>
      <c r="F178" s="3">
        <v>4.0</v>
      </c>
      <c r="G178" s="3">
        <v>7.0</v>
      </c>
      <c r="H178" s="3">
        <v>3.0</v>
      </c>
      <c r="I178" s="3">
        <v>49.0</v>
      </c>
      <c r="J178" s="3">
        <v>5.0</v>
      </c>
      <c r="K178" s="3" t="s">
        <v>368</v>
      </c>
      <c r="L178" s="3" t="s">
        <v>20</v>
      </c>
      <c r="M178" s="3" t="s">
        <v>35</v>
      </c>
      <c r="N178" s="3" t="s">
        <v>22</v>
      </c>
      <c r="O178" s="7">
        <v>42522.0</v>
      </c>
      <c r="P178" s="8">
        <v>193.0</v>
      </c>
      <c r="Q178" s="9">
        <f t="shared" si="2"/>
        <v>6</v>
      </c>
      <c r="R178" s="10"/>
    </row>
    <row r="179" ht="15.75" customHeight="1">
      <c r="A179" s="3">
        <v>1.297379E7</v>
      </c>
      <c r="B179" s="4" t="s">
        <v>518</v>
      </c>
      <c r="C179" s="5" t="s">
        <v>519</v>
      </c>
      <c r="D179" s="6">
        <v>78.0</v>
      </c>
      <c r="E179" s="3">
        <v>8.0</v>
      </c>
      <c r="F179" s="3">
        <v>3.0</v>
      </c>
      <c r="G179" s="3">
        <v>6.0</v>
      </c>
      <c r="H179" s="3">
        <v>2.5</v>
      </c>
      <c r="I179" s="3">
        <v>66.0</v>
      </c>
      <c r="J179" s="3">
        <v>4.5</v>
      </c>
      <c r="K179" s="3" t="s">
        <v>196</v>
      </c>
      <c r="L179" s="3" t="s">
        <v>20</v>
      </c>
      <c r="M179" s="3" t="s">
        <v>94</v>
      </c>
      <c r="N179" s="3" t="s">
        <v>22</v>
      </c>
      <c r="O179" s="7">
        <v>42430.0</v>
      </c>
      <c r="P179" s="8">
        <v>193.0</v>
      </c>
      <c r="Q179" s="9">
        <f t="shared" si="2"/>
        <v>6</v>
      </c>
      <c r="R179" s="10"/>
    </row>
    <row r="180" ht="15.75" customHeight="1">
      <c r="A180" s="3">
        <v>1.6032827E7</v>
      </c>
      <c r="B180" s="4" t="s">
        <v>520</v>
      </c>
      <c r="C180" s="5" t="s">
        <v>521</v>
      </c>
      <c r="D180" s="6">
        <v>89.0</v>
      </c>
      <c r="E180" s="3">
        <v>8.0</v>
      </c>
      <c r="F180" s="3">
        <v>2.0</v>
      </c>
      <c r="G180" s="3">
        <v>6.0</v>
      </c>
      <c r="H180" s="3">
        <v>2.0</v>
      </c>
      <c r="I180" s="3">
        <v>133.0</v>
      </c>
      <c r="J180" s="3">
        <v>5.0</v>
      </c>
      <c r="K180" s="3" t="s">
        <v>97</v>
      </c>
      <c r="L180" s="3" t="s">
        <v>20</v>
      </c>
      <c r="M180" s="3" t="s">
        <v>21</v>
      </c>
      <c r="N180" s="3" t="s">
        <v>22</v>
      </c>
      <c r="O180" s="7">
        <v>42156.0</v>
      </c>
      <c r="P180" s="8">
        <v>191.0</v>
      </c>
      <c r="Q180" s="9">
        <f t="shared" si="2"/>
        <v>7</v>
      </c>
      <c r="R180" s="10"/>
    </row>
    <row r="181" ht="15.75" customHeight="1">
      <c r="A181" s="3">
        <v>6673970.0</v>
      </c>
      <c r="B181" s="4" t="s">
        <v>522</v>
      </c>
      <c r="C181" s="5" t="s">
        <v>523</v>
      </c>
      <c r="D181" s="6">
        <v>100.0</v>
      </c>
      <c r="E181" s="3">
        <v>6.0</v>
      </c>
      <c r="F181" s="3">
        <v>3.0</v>
      </c>
      <c r="G181" s="3">
        <v>4.0</v>
      </c>
      <c r="H181" s="3">
        <v>2.0</v>
      </c>
      <c r="I181" s="3">
        <v>75.0</v>
      </c>
      <c r="J181" s="3">
        <v>5.0</v>
      </c>
      <c r="K181" s="3" t="s">
        <v>524</v>
      </c>
      <c r="L181" s="3" t="s">
        <v>20</v>
      </c>
      <c r="M181" s="3" t="s">
        <v>94</v>
      </c>
      <c r="N181" s="3" t="s">
        <v>26</v>
      </c>
      <c r="O181" s="7">
        <v>42156.0</v>
      </c>
      <c r="P181" s="8">
        <v>190.0</v>
      </c>
      <c r="Q181" s="9">
        <f t="shared" si="2"/>
        <v>7</v>
      </c>
      <c r="R181" s="10"/>
    </row>
    <row r="182" ht="15.75" customHeight="1">
      <c r="A182" s="3">
        <v>2.0412348E7</v>
      </c>
      <c r="B182" s="4" t="s">
        <v>525</v>
      </c>
      <c r="C182" s="5" t="s">
        <v>526</v>
      </c>
      <c r="D182" s="6">
        <v>149.0</v>
      </c>
      <c r="E182" s="3">
        <v>12.0</v>
      </c>
      <c r="F182" s="3">
        <v>4.0</v>
      </c>
      <c r="G182" s="3">
        <v>7.0</v>
      </c>
      <c r="H182" s="3">
        <v>3.0</v>
      </c>
      <c r="I182" s="3">
        <v>54.0</v>
      </c>
      <c r="J182" s="3">
        <v>5.0</v>
      </c>
      <c r="K182" s="3" t="s">
        <v>78</v>
      </c>
      <c r="L182" s="3" t="s">
        <v>20</v>
      </c>
      <c r="M182" s="3" t="s">
        <v>35</v>
      </c>
      <c r="N182" s="3" t="s">
        <v>26</v>
      </c>
      <c r="O182" s="7">
        <v>42309.0</v>
      </c>
      <c r="P182" s="8">
        <v>189.0</v>
      </c>
      <c r="Q182" s="9">
        <f t="shared" si="2"/>
        <v>6</v>
      </c>
      <c r="R182" s="10"/>
    </row>
    <row r="183" ht="15.75" customHeight="1">
      <c r="A183" s="3">
        <v>1.3513371E7</v>
      </c>
      <c r="B183" s="4" t="s">
        <v>527</v>
      </c>
      <c r="C183" s="5" t="s">
        <v>528</v>
      </c>
      <c r="D183" s="6">
        <v>199.0</v>
      </c>
      <c r="E183" s="3">
        <v>12.0</v>
      </c>
      <c r="F183" s="3">
        <v>5.0</v>
      </c>
      <c r="G183" s="3">
        <v>7.0</v>
      </c>
      <c r="H183" s="3">
        <v>5.0</v>
      </c>
      <c r="I183" s="3">
        <v>66.0</v>
      </c>
      <c r="J183" s="3">
        <v>5.0</v>
      </c>
      <c r="K183" s="3" t="s">
        <v>78</v>
      </c>
      <c r="L183" s="3" t="s">
        <v>20</v>
      </c>
      <c r="M183" s="3" t="s">
        <v>35</v>
      </c>
      <c r="N183" s="3" t="s">
        <v>26</v>
      </c>
      <c r="O183" s="7">
        <v>42309.0</v>
      </c>
      <c r="P183" s="8">
        <v>188.0</v>
      </c>
      <c r="Q183" s="9">
        <f t="shared" si="2"/>
        <v>6</v>
      </c>
      <c r="R183" s="10"/>
    </row>
    <row r="184" ht="15.75" customHeight="1">
      <c r="A184" s="3">
        <v>2.1500202E7</v>
      </c>
      <c r="B184" s="4" t="s">
        <v>529</v>
      </c>
      <c r="C184" s="5" t="s">
        <v>530</v>
      </c>
      <c r="D184" s="6">
        <v>250.0</v>
      </c>
      <c r="E184" s="3">
        <v>12.0</v>
      </c>
      <c r="F184" s="3">
        <v>5.0</v>
      </c>
      <c r="G184" s="3">
        <v>7.0</v>
      </c>
      <c r="H184" s="3">
        <v>5.0</v>
      </c>
      <c r="I184" s="3">
        <v>20.0</v>
      </c>
      <c r="J184" s="3">
        <v>5.0</v>
      </c>
      <c r="K184" s="3" t="s">
        <v>531</v>
      </c>
      <c r="L184" s="3" t="s">
        <v>20</v>
      </c>
      <c r="M184" s="3" t="s">
        <v>35</v>
      </c>
      <c r="N184" s="3" t="s">
        <v>26</v>
      </c>
      <c r="O184" s="7">
        <v>42430.0</v>
      </c>
      <c r="P184" s="8">
        <v>188.0</v>
      </c>
      <c r="Q184" s="9">
        <f t="shared" si="2"/>
        <v>6</v>
      </c>
      <c r="R184" s="10"/>
    </row>
    <row r="185" ht="15.75" customHeight="1">
      <c r="A185" s="3">
        <v>1.0500134E7</v>
      </c>
      <c r="B185" s="4" t="s">
        <v>532</v>
      </c>
      <c r="C185" s="5" t="s">
        <v>533</v>
      </c>
      <c r="D185" s="6">
        <v>70.0</v>
      </c>
      <c r="E185" s="3">
        <v>7.0</v>
      </c>
      <c r="F185" s="3">
        <v>3.0</v>
      </c>
      <c r="G185" s="3">
        <v>5.0</v>
      </c>
      <c r="H185" s="3">
        <v>2.0</v>
      </c>
      <c r="I185" s="3">
        <v>72.0</v>
      </c>
      <c r="J185" s="3">
        <v>4.5</v>
      </c>
      <c r="K185" s="3" t="s">
        <v>534</v>
      </c>
      <c r="L185" s="3" t="s">
        <v>20</v>
      </c>
      <c r="M185" s="3" t="s">
        <v>94</v>
      </c>
      <c r="N185" s="3" t="s">
        <v>82</v>
      </c>
      <c r="O185" s="7">
        <v>42370.0</v>
      </c>
      <c r="P185" s="8">
        <v>188.0</v>
      </c>
      <c r="Q185" s="9">
        <f t="shared" si="2"/>
        <v>6</v>
      </c>
      <c r="R185" s="10"/>
    </row>
    <row r="186" ht="15.75" customHeight="1">
      <c r="A186" s="3">
        <v>1.7318001E7</v>
      </c>
      <c r="B186" s="4" t="s">
        <v>535</v>
      </c>
      <c r="C186" s="5" t="s">
        <v>536</v>
      </c>
      <c r="D186" s="6">
        <v>83.0</v>
      </c>
      <c r="E186" s="3">
        <v>9.0</v>
      </c>
      <c r="F186" s="3">
        <v>4.0</v>
      </c>
      <c r="G186" s="3">
        <v>6.0</v>
      </c>
      <c r="H186" s="3">
        <v>3.0</v>
      </c>
      <c r="I186" s="3">
        <v>51.0</v>
      </c>
      <c r="J186" s="3">
        <v>5.0</v>
      </c>
      <c r="K186" s="3" t="s">
        <v>537</v>
      </c>
      <c r="L186" s="3" t="s">
        <v>20</v>
      </c>
      <c r="M186" s="3" t="s">
        <v>35</v>
      </c>
      <c r="N186" s="3" t="s">
        <v>26</v>
      </c>
      <c r="O186" s="7">
        <v>42767.0</v>
      </c>
      <c r="P186" s="8">
        <v>186.0</v>
      </c>
      <c r="Q186" s="9">
        <f t="shared" si="2"/>
        <v>5</v>
      </c>
      <c r="R186" s="10"/>
    </row>
    <row r="187" ht="15.75" customHeight="1">
      <c r="A187" s="3">
        <v>7817121.0</v>
      </c>
      <c r="B187" s="4" t="s">
        <v>538</v>
      </c>
      <c r="C187" s="5" t="s">
        <v>539</v>
      </c>
      <c r="D187" s="6">
        <v>89.0</v>
      </c>
      <c r="E187" s="3">
        <v>6.0</v>
      </c>
      <c r="F187" s="3">
        <v>2.0</v>
      </c>
      <c r="G187" s="3">
        <v>3.0</v>
      </c>
      <c r="H187" s="3">
        <v>2.0</v>
      </c>
      <c r="I187" s="3">
        <v>151.0</v>
      </c>
      <c r="J187" s="3">
        <v>5.0</v>
      </c>
      <c r="K187" s="3" t="s">
        <v>19</v>
      </c>
      <c r="L187" s="3" t="s">
        <v>20</v>
      </c>
      <c r="M187" s="3" t="s">
        <v>21</v>
      </c>
      <c r="N187" s="3" t="s">
        <v>22</v>
      </c>
      <c r="O187" s="7">
        <v>41518.0</v>
      </c>
      <c r="P187" s="8">
        <v>186.0</v>
      </c>
      <c r="Q187" s="9">
        <f t="shared" si="2"/>
        <v>8</v>
      </c>
      <c r="R187" s="10"/>
    </row>
    <row r="188" ht="15.75" customHeight="1">
      <c r="A188" s="3">
        <v>2.7527822E7</v>
      </c>
      <c r="B188" s="4" t="s">
        <v>540</v>
      </c>
      <c r="C188" s="5" t="s">
        <v>541</v>
      </c>
      <c r="D188" s="6">
        <v>149.0</v>
      </c>
      <c r="E188" s="3">
        <v>10.0</v>
      </c>
      <c r="F188" s="3">
        <v>4.0</v>
      </c>
      <c r="G188" s="3">
        <v>6.0</v>
      </c>
      <c r="H188" s="3">
        <v>3.0</v>
      </c>
      <c r="I188" s="3">
        <v>13.0</v>
      </c>
      <c r="J188" s="3">
        <v>5.0</v>
      </c>
      <c r="K188" s="3" t="s">
        <v>140</v>
      </c>
      <c r="L188" s="3" t="s">
        <v>20</v>
      </c>
      <c r="M188" s="3" t="s">
        <v>35</v>
      </c>
      <c r="N188" s="3" t="s">
        <v>26</v>
      </c>
      <c r="O188" s="7">
        <v>42917.0</v>
      </c>
      <c r="P188" s="8">
        <v>183.0</v>
      </c>
      <c r="Q188" s="9">
        <f t="shared" si="2"/>
        <v>5</v>
      </c>
      <c r="R188" s="10"/>
    </row>
    <row r="189" ht="15.75" customHeight="1">
      <c r="A189" s="3">
        <v>2.1800983E7</v>
      </c>
      <c r="B189" s="4" t="s">
        <v>542</v>
      </c>
      <c r="C189" s="5" t="s">
        <v>543</v>
      </c>
      <c r="D189" s="6">
        <v>90.0</v>
      </c>
      <c r="E189" s="3">
        <v>11.0</v>
      </c>
      <c r="F189" s="3">
        <v>5.0</v>
      </c>
      <c r="G189" s="3">
        <v>8.0</v>
      </c>
      <c r="H189" s="3">
        <v>4.5</v>
      </c>
      <c r="I189" s="3">
        <v>36.0</v>
      </c>
      <c r="J189" s="3">
        <v>4.5</v>
      </c>
      <c r="K189" s="3" t="s">
        <v>544</v>
      </c>
      <c r="L189" s="3" t="s">
        <v>20</v>
      </c>
      <c r="M189" s="3" t="s">
        <v>35</v>
      </c>
      <c r="N189" s="3" t="s">
        <v>499</v>
      </c>
      <c r="O189" s="7">
        <v>42309.0</v>
      </c>
      <c r="P189" s="8">
        <v>181.0</v>
      </c>
      <c r="Q189" s="9">
        <f t="shared" si="2"/>
        <v>6</v>
      </c>
      <c r="R189" s="10"/>
    </row>
    <row r="190" ht="15.75" customHeight="1">
      <c r="A190" s="3">
        <v>2.6957501E7</v>
      </c>
      <c r="B190" s="4" t="s">
        <v>545</v>
      </c>
      <c r="C190" s="5" t="s">
        <v>546</v>
      </c>
      <c r="D190" s="6">
        <v>100.0</v>
      </c>
      <c r="E190" s="3">
        <v>7.0</v>
      </c>
      <c r="F190" s="3">
        <v>3.0</v>
      </c>
      <c r="G190" s="3">
        <v>5.0</v>
      </c>
      <c r="H190" s="3">
        <v>2.0</v>
      </c>
      <c r="I190" s="3">
        <v>32.0</v>
      </c>
      <c r="J190" s="3">
        <v>5.0</v>
      </c>
      <c r="K190" s="3" t="s">
        <v>547</v>
      </c>
      <c r="L190" s="3" t="s">
        <v>20</v>
      </c>
      <c r="M190" s="3" t="s">
        <v>94</v>
      </c>
      <c r="N190" s="3" t="s">
        <v>26</v>
      </c>
      <c r="O190" s="7">
        <v>41944.0</v>
      </c>
      <c r="P190" s="8">
        <v>179.0</v>
      </c>
      <c r="Q190" s="9">
        <f t="shared" si="2"/>
        <v>7</v>
      </c>
      <c r="R190" s="10"/>
    </row>
    <row r="191" ht="15.75" customHeight="1">
      <c r="A191" s="3">
        <v>2.3340822E7</v>
      </c>
      <c r="B191" s="4" t="s">
        <v>548</v>
      </c>
      <c r="C191" s="5" t="s">
        <v>549</v>
      </c>
      <c r="D191" s="6">
        <v>169.0</v>
      </c>
      <c r="E191" s="3">
        <v>9.0</v>
      </c>
      <c r="F191" s="3">
        <v>4.0</v>
      </c>
      <c r="G191" s="3">
        <v>6.0</v>
      </c>
      <c r="H191" s="3">
        <v>3.0</v>
      </c>
      <c r="I191" s="3">
        <v>28.0</v>
      </c>
      <c r="J191" s="3">
        <v>5.0</v>
      </c>
      <c r="K191" s="3" t="s">
        <v>550</v>
      </c>
      <c r="L191" s="3" t="s">
        <v>20</v>
      </c>
      <c r="M191" s="3" t="s">
        <v>35</v>
      </c>
      <c r="N191" s="3" t="s">
        <v>26</v>
      </c>
      <c r="O191" s="7">
        <v>43132.0</v>
      </c>
      <c r="P191" s="8">
        <v>175.0</v>
      </c>
      <c r="Q191" s="9">
        <f t="shared" si="2"/>
        <v>4</v>
      </c>
      <c r="R191" s="10"/>
    </row>
    <row r="192" ht="15.75" customHeight="1">
      <c r="A192" s="3">
        <v>7005199.0</v>
      </c>
      <c r="B192" s="4" t="s">
        <v>551</v>
      </c>
      <c r="C192" s="5" t="s">
        <v>552</v>
      </c>
      <c r="D192" s="6">
        <v>76.0</v>
      </c>
      <c r="E192" s="3">
        <v>8.0</v>
      </c>
      <c r="F192" s="3">
        <v>4.0</v>
      </c>
      <c r="G192" s="3">
        <v>6.0</v>
      </c>
      <c r="H192" s="3">
        <v>3.5</v>
      </c>
      <c r="I192" s="3">
        <v>40.0</v>
      </c>
      <c r="J192" s="3">
        <v>4.5</v>
      </c>
      <c r="K192" s="3" t="s">
        <v>272</v>
      </c>
      <c r="L192" s="3" t="s">
        <v>20</v>
      </c>
      <c r="M192" s="3" t="s">
        <v>35</v>
      </c>
      <c r="N192" s="3" t="s">
        <v>26</v>
      </c>
      <c r="O192" s="7">
        <v>41122.0</v>
      </c>
      <c r="P192" s="8">
        <v>174.0</v>
      </c>
      <c r="Q192" s="9">
        <f t="shared" si="2"/>
        <v>10</v>
      </c>
      <c r="R192" s="10"/>
    </row>
    <row r="193" ht="15.75" customHeight="1">
      <c r="A193" s="3">
        <v>2.7680894E7</v>
      </c>
      <c r="B193" s="4" t="s">
        <v>553</v>
      </c>
      <c r="C193" s="5" t="s">
        <v>554</v>
      </c>
      <c r="D193" s="6">
        <v>130.0</v>
      </c>
      <c r="E193" s="3">
        <v>9.0</v>
      </c>
      <c r="F193" s="3">
        <v>4.0</v>
      </c>
      <c r="G193" s="3">
        <v>6.0</v>
      </c>
      <c r="H193" s="3">
        <v>3.0</v>
      </c>
      <c r="I193" s="3">
        <v>9.0</v>
      </c>
      <c r="J193" s="3">
        <v>5.0</v>
      </c>
      <c r="K193" s="3" t="s">
        <v>555</v>
      </c>
      <c r="L193" s="3" t="s">
        <v>20</v>
      </c>
      <c r="M193" s="3" t="s">
        <v>35</v>
      </c>
      <c r="N193" s="3" t="s">
        <v>82</v>
      </c>
      <c r="O193" s="7">
        <v>41852.0</v>
      </c>
      <c r="P193" s="8">
        <v>172.0</v>
      </c>
      <c r="Q193" s="9">
        <f t="shared" si="2"/>
        <v>8</v>
      </c>
      <c r="R193" s="10"/>
    </row>
    <row r="194" ht="15.75" customHeight="1">
      <c r="A194" s="3">
        <v>2.12895E7</v>
      </c>
      <c r="B194" s="4" t="s">
        <v>556</v>
      </c>
      <c r="C194" s="5" t="s">
        <v>557</v>
      </c>
      <c r="D194" s="6">
        <v>250.0</v>
      </c>
      <c r="E194" s="3">
        <v>14.0</v>
      </c>
      <c r="F194" s="3">
        <v>6.0</v>
      </c>
      <c r="G194" s="3">
        <v>8.0</v>
      </c>
      <c r="H194" s="3">
        <v>5.0</v>
      </c>
      <c r="I194" s="3">
        <v>34.0</v>
      </c>
      <c r="J194" s="3">
        <v>5.0</v>
      </c>
      <c r="K194" s="3" t="s">
        <v>145</v>
      </c>
      <c r="L194" s="3" t="s">
        <v>20</v>
      </c>
      <c r="M194" s="3" t="s">
        <v>35</v>
      </c>
      <c r="N194" s="3" t="s">
        <v>26</v>
      </c>
      <c r="O194" s="7">
        <v>42401.0</v>
      </c>
      <c r="P194" s="8">
        <v>170.0</v>
      </c>
      <c r="Q194" s="9">
        <f t="shared" si="2"/>
        <v>6</v>
      </c>
      <c r="R194" s="10"/>
    </row>
    <row r="195" ht="15.75" customHeight="1">
      <c r="A195" s="3">
        <v>1.1351932E7</v>
      </c>
      <c r="B195" s="4" t="s">
        <v>558</v>
      </c>
      <c r="C195" s="5" t="s">
        <v>559</v>
      </c>
      <c r="D195" s="6">
        <v>101.0</v>
      </c>
      <c r="E195" s="3">
        <v>12.0</v>
      </c>
      <c r="F195" s="3">
        <v>6.0</v>
      </c>
      <c r="G195" s="3">
        <v>12.0</v>
      </c>
      <c r="H195" s="3">
        <v>5.5</v>
      </c>
      <c r="I195" s="3">
        <v>38.0</v>
      </c>
      <c r="J195" s="3">
        <v>5.0</v>
      </c>
      <c r="K195" s="3" t="s">
        <v>365</v>
      </c>
      <c r="L195" s="3" t="s">
        <v>20</v>
      </c>
      <c r="M195" s="3" t="s">
        <v>35</v>
      </c>
      <c r="N195" s="3" t="s">
        <v>82</v>
      </c>
      <c r="O195" s="7">
        <v>42401.0</v>
      </c>
      <c r="P195" s="8">
        <v>167.0</v>
      </c>
      <c r="Q195" s="9">
        <f t="shared" si="2"/>
        <v>6</v>
      </c>
      <c r="R195" s="10"/>
    </row>
    <row r="196" ht="15.75" customHeight="1">
      <c r="A196" s="3">
        <v>172917.0</v>
      </c>
      <c r="B196" s="4" t="s">
        <v>560</v>
      </c>
      <c r="C196" s="5" t="s">
        <v>561</v>
      </c>
      <c r="D196" s="6">
        <v>70.0</v>
      </c>
      <c r="E196" s="3">
        <v>10.0</v>
      </c>
      <c r="F196" s="3">
        <v>4.0</v>
      </c>
      <c r="G196" s="3">
        <v>5.0</v>
      </c>
      <c r="H196" s="3">
        <v>3.0</v>
      </c>
      <c r="I196" s="3">
        <v>90.0</v>
      </c>
      <c r="J196" s="3">
        <v>5.0</v>
      </c>
      <c r="K196" s="3" t="s">
        <v>562</v>
      </c>
      <c r="L196" s="3" t="s">
        <v>20</v>
      </c>
      <c r="M196" s="3" t="s">
        <v>35</v>
      </c>
      <c r="N196" s="3" t="s">
        <v>26</v>
      </c>
      <c r="O196" s="7">
        <v>40695.0</v>
      </c>
      <c r="P196" s="8">
        <v>166.0</v>
      </c>
      <c r="Q196" s="9">
        <f t="shared" si="2"/>
        <v>11</v>
      </c>
      <c r="R196" s="10"/>
    </row>
    <row r="197" ht="15.75" customHeight="1">
      <c r="A197" s="3">
        <v>9698631.0</v>
      </c>
      <c r="B197" s="4" t="s">
        <v>563</v>
      </c>
      <c r="C197" s="5" t="s">
        <v>564</v>
      </c>
      <c r="D197" s="6">
        <v>90.0</v>
      </c>
      <c r="E197" s="3">
        <v>6.0</v>
      </c>
      <c r="F197" s="3">
        <v>3.0</v>
      </c>
      <c r="G197" s="3">
        <v>4.0</v>
      </c>
      <c r="H197" s="3">
        <v>2.5</v>
      </c>
      <c r="I197" s="3">
        <v>76.0</v>
      </c>
      <c r="J197" s="3">
        <v>4.5</v>
      </c>
      <c r="K197" s="3" t="s">
        <v>565</v>
      </c>
      <c r="L197" s="3" t="s">
        <v>20</v>
      </c>
      <c r="M197" s="3" t="s">
        <v>94</v>
      </c>
      <c r="N197" s="3" t="s">
        <v>26</v>
      </c>
      <c r="O197" s="7">
        <v>41609.0</v>
      </c>
      <c r="P197" s="8">
        <v>165.0</v>
      </c>
      <c r="Q197" s="9">
        <f t="shared" si="2"/>
        <v>8</v>
      </c>
      <c r="R197" s="10"/>
    </row>
    <row r="198" ht="15.75" customHeight="1">
      <c r="A198" s="3">
        <v>2.3566634E7</v>
      </c>
      <c r="B198" s="4" t="s">
        <v>566</v>
      </c>
      <c r="C198" s="5" t="s">
        <v>567</v>
      </c>
      <c r="D198" s="6">
        <v>145.0</v>
      </c>
      <c r="E198" s="3">
        <v>14.0</v>
      </c>
      <c r="F198" s="3">
        <v>7.0</v>
      </c>
      <c r="G198" s="3">
        <v>10.0</v>
      </c>
      <c r="H198" s="3">
        <v>4.5</v>
      </c>
      <c r="I198" s="3">
        <v>24.0</v>
      </c>
      <c r="J198" s="3">
        <v>5.0</v>
      </c>
      <c r="K198" s="3" t="s">
        <v>568</v>
      </c>
      <c r="L198" s="3" t="s">
        <v>20</v>
      </c>
      <c r="M198" s="3" t="s">
        <v>35</v>
      </c>
      <c r="N198" s="3" t="s">
        <v>26</v>
      </c>
      <c r="O198" s="7">
        <v>43009.0</v>
      </c>
      <c r="P198" s="8">
        <v>164.0</v>
      </c>
      <c r="Q198" s="9">
        <f t="shared" si="2"/>
        <v>4</v>
      </c>
      <c r="R198" s="10"/>
    </row>
    <row r="199" ht="15.75" customHeight="1">
      <c r="A199" s="3">
        <v>1.1640448E7</v>
      </c>
      <c r="B199" s="4" t="s">
        <v>569</v>
      </c>
      <c r="C199" s="5" t="s">
        <v>570</v>
      </c>
      <c r="D199" s="6">
        <v>75.0</v>
      </c>
      <c r="E199" s="3">
        <v>6.0</v>
      </c>
      <c r="F199" s="3">
        <v>1.0</v>
      </c>
      <c r="G199" s="3">
        <v>1.0</v>
      </c>
      <c r="H199" s="3">
        <v>1.0</v>
      </c>
      <c r="I199" s="3">
        <v>50.0</v>
      </c>
      <c r="J199" s="3">
        <v>4.5</v>
      </c>
      <c r="K199" s="3" t="s">
        <v>571</v>
      </c>
      <c r="L199" s="3" t="s">
        <v>20</v>
      </c>
      <c r="M199" s="3" t="s">
        <v>21</v>
      </c>
      <c r="N199" s="3" t="s">
        <v>22</v>
      </c>
      <c r="O199" s="7">
        <v>42401.0</v>
      </c>
      <c r="P199" s="8">
        <v>164.0</v>
      </c>
      <c r="Q199" s="9">
        <f t="shared" si="2"/>
        <v>6</v>
      </c>
      <c r="R199" s="10"/>
    </row>
    <row r="200" ht="15.75" customHeight="1">
      <c r="A200" s="3">
        <v>1.9364079E7</v>
      </c>
      <c r="B200" s="4" t="s">
        <v>572</v>
      </c>
      <c r="C200" s="5" t="s">
        <v>573</v>
      </c>
      <c r="D200" s="6">
        <v>90.0</v>
      </c>
      <c r="E200" s="3">
        <v>10.0</v>
      </c>
      <c r="F200" s="3">
        <v>3.0</v>
      </c>
      <c r="G200" s="3">
        <v>7.0</v>
      </c>
      <c r="H200" s="3">
        <v>2.0</v>
      </c>
      <c r="I200" s="3">
        <v>70.0</v>
      </c>
      <c r="J200" s="3">
        <v>5.0</v>
      </c>
      <c r="K200" s="3" t="s">
        <v>574</v>
      </c>
      <c r="L200" s="3" t="s">
        <v>20</v>
      </c>
      <c r="M200" s="3" t="s">
        <v>94</v>
      </c>
      <c r="N200" s="3" t="s">
        <v>22</v>
      </c>
      <c r="O200" s="7">
        <v>42887.0</v>
      </c>
      <c r="P200" s="8">
        <v>162.0</v>
      </c>
      <c r="Q200" s="9">
        <f t="shared" si="2"/>
        <v>5</v>
      </c>
      <c r="R200" s="10"/>
    </row>
    <row r="201" ht="15.75" customHeight="1">
      <c r="A201" s="3">
        <v>1.8812389E7</v>
      </c>
      <c r="B201" s="4" t="s">
        <v>575</v>
      </c>
      <c r="C201" s="5" t="s">
        <v>576</v>
      </c>
      <c r="D201" s="6">
        <v>199.0</v>
      </c>
      <c r="E201" s="3">
        <v>16.0</v>
      </c>
      <c r="F201" s="3">
        <v>7.0</v>
      </c>
      <c r="G201" s="3">
        <v>11.0</v>
      </c>
      <c r="H201" s="3">
        <v>5.0</v>
      </c>
      <c r="I201" s="3">
        <v>26.0</v>
      </c>
      <c r="J201" s="3">
        <v>5.0</v>
      </c>
      <c r="K201" s="3" t="s">
        <v>577</v>
      </c>
      <c r="L201" s="3" t="s">
        <v>578</v>
      </c>
      <c r="M201" s="3" t="s">
        <v>35</v>
      </c>
      <c r="N201" s="3" t="s">
        <v>22</v>
      </c>
      <c r="O201" s="7">
        <v>42401.0</v>
      </c>
      <c r="P201" s="8">
        <v>162.0</v>
      </c>
      <c r="Q201" s="9">
        <f t="shared" si="2"/>
        <v>6</v>
      </c>
      <c r="R201" s="10"/>
    </row>
    <row r="202" ht="15.75" customHeight="1">
      <c r="A202" s="3">
        <v>1.719333E7</v>
      </c>
      <c r="B202" s="4" t="s">
        <v>579</v>
      </c>
      <c r="C202" s="5" t="s">
        <v>580</v>
      </c>
      <c r="D202" s="6">
        <v>109.0</v>
      </c>
      <c r="E202" s="3">
        <v>8.0</v>
      </c>
      <c r="F202" s="3">
        <v>4.0</v>
      </c>
      <c r="G202" s="3">
        <v>6.0</v>
      </c>
      <c r="H202" s="3">
        <v>3.0</v>
      </c>
      <c r="I202" s="3">
        <v>47.0</v>
      </c>
      <c r="J202" s="3">
        <v>5.0</v>
      </c>
      <c r="K202" s="3" t="s">
        <v>196</v>
      </c>
      <c r="L202" s="3" t="s">
        <v>20</v>
      </c>
      <c r="M202" s="3" t="s">
        <v>35</v>
      </c>
      <c r="N202" s="3" t="s">
        <v>22</v>
      </c>
      <c r="O202" s="7">
        <v>42430.0</v>
      </c>
      <c r="P202" s="8">
        <v>158.0</v>
      </c>
      <c r="Q202" s="9">
        <f t="shared" si="2"/>
        <v>6</v>
      </c>
      <c r="R202" s="10"/>
    </row>
    <row r="203" ht="15.75" customHeight="1">
      <c r="A203" s="3">
        <v>2.1438273E7</v>
      </c>
      <c r="B203" s="4" t="s">
        <v>581</v>
      </c>
      <c r="C203" s="5" t="s">
        <v>582</v>
      </c>
      <c r="D203" s="6">
        <v>75.0</v>
      </c>
      <c r="E203" s="3">
        <v>9.0</v>
      </c>
      <c r="F203" s="3">
        <v>3.0</v>
      </c>
      <c r="G203" s="3">
        <v>3.0</v>
      </c>
      <c r="H203" s="3">
        <v>2.0</v>
      </c>
      <c r="I203" s="3">
        <v>73.0</v>
      </c>
      <c r="J203" s="3">
        <v>4.5</v>
      </c>
      <c r="K203" s="3" t="s">
        <v>583</v>
      </c>
      <c r="L203" s="3" t="s">
        <v>20</v>
      </c>
      <c r="M203" s="3" t="s">
        <v>94</v>
      </c>
      <c r="N203" s="3" t="s">
        <v>22</v>
      </c>
      <c r="O203" s="7">
        <v>42767.0</v>
      </c>
      <c r="P203" s="8">
        <v>157.0</v>
      </c>
      <c r="Q203" s="9">
        <f t="shared" si="2"/>
        <v>5</v>
      </c>
      <c r="R203" s="10"/>
    </row>
    <row r="204" ht="15.75" customHeight="1">
      <c r="A204" s="3">
        <v>2.103893E7</v>
      </c>
      <c r="B204" s="4" t="s">
        <v>584</v>
      </c>
      <c r="C204" s="5" t="s">
        <v>585</v>
      </c>
      <c r="D204" s="6">
        <v>70.0</v>
      </c>
      <c r="E204" s="3">
        <v>4.0</v>
      </c>
      <c r="F204" s="3">
        <v>1.0</v>
      </c>
      <c r="G204" s="3">
        <v>1.0</v>
      </c>
      <c r="H204" s="3">
        <v>1.0</v>
      </c>
      <c r="I204" s="3">
        <v>56.0</v>
      </c>
      <c r="J204" s="3">
        <v>4.5</v>
      </c>
      <c r="K204" s="3" t="s">
        <v>586</v>
      </c>
      <c r="L204" s="3" t="s">
        <v>20</v>
      </c>
      <c r="M204" s="3" t="s">
        <v>21</v>
      </c>
      <c r="N204" s="3" t="s">
        <v>51</v>
      </c>
      <c r="O204" s="7">
        <v>42856.0</v>
      </c>
      <c r="P204" s="8">
        <v>156.0</v>
      </c>
      <c r="Q204" s="9">
        <f t="shared" si="2"/>
        <v>5</v>
      </c>
      <c r="R204" s="10"/>
    </row>
    <row r="205" ht="15.75" customHeight="1">
      <c r="A205" s="3">
        <v>2710757.0</v>
      </c>
      <c r="B205" s="4" t="s">
        <v>587</v>
      </c>
      <c r="C205" s="5" t="s">
        <v>588</v>
      </c>
      <c r="D205" s="6">
        <v>125.0</v>
      </c>
      <c r="E205" s="3">
        <v>8.0</v>
      </c>
      <c r="F205" s="3">
        <v>3.0</v>
      </c>
      <c r="G205" s="3">
        <v>5.0</v>
      </c>
      <c r="H205" s="3">
        <v>2.0</v>
      </c>
      <c r="I205" s="3">
        <v>115.0</v>
      </c>
      <c r="J205" s="3">
        <v>5.0</v>
      </c>
      <c r="K205" s="3" t="s">
        <v>589</v>
      </c>
      <c r="L205" s="3" t="s">
        <v>20</v>
      </c>
      <c r="M205" s="3" t="s">
        <v>94</v>
      </c>
      <c r="N205" s="3" t="s">
        <v>51</v>
      </c>
      <c r="O205" s="7">
        <v>41730.0</v>
      </c>
      <c r="P205" s="8">
        <v>154.0</v>
      </c>
      <c r="Q205" s="9">
        <f t="shared" si="2"/>
        <v>8</v>
      </c>
      <c r="R205" s="10"/>
    </row>
    <row r="206" ht="15.75" customHeight="1">
      <c r="A206" s="3">
        <v>1.534016E7</v>
      </c>
      <c r="B206" s="4" t="s">
        <v>590</v>
      </c>
      <c r="C206" s="5" t="s">
        <v>591</v>
      </c>
      <c r="D206" s="6">
        <v>199.0</v>
      </c>
      <c r="E206" s="3">
        <v>14.0</v>
      </c>
      <c r="F206" s="3">
        <v>7.0</v>
      </c>
      <c r="G206" s="3">
        <v>10.0</v>
      </c>
      <c r="H206" s="3">
        <v>5.0</v>
      </c>
      <c r="I206" s="3">
        <v>60.0</v>
      </c>
      <c r="J206" s="3">
        <v>4.5</v>
      </c>
      <c r="K206" s="3" t="s">
        <v>275</v>
      </c>
      <c r="L206" s="3" t="s">
        <v>20</v>
      </c>
      <c r="M206" s="3" t="s">
        <v>35</v>
      </c>
      <c r="N206" s="3" t="s">
        <v>276</v>
      </c>
      <c r="O206" s="7">
        <v>41518.0</v>
      </c>
      <c r="P206" s="8">
        <v>154.0</v>
      </c>
      <c r="Q206" s="9">
        <f t="shared" si="2"/>
        <v>8</v>
      </c>
      <c r="R206" s="10"/>
    </row>
    <row r="207" ht="15.75" customHeight="1">
      <c r="A207" s="3">
        <v>1.3991836E7</v>
      </c>
      <c r="B207" s="4" t="s">
        <v>592</v>
      </c>
      <c r="C207" s="5" t="s">
        <v>593</v>
      </c>
      <c r="D207" s="6">
        <v>199.0</v>
      </c>
      <c r="E207" s="3">
        <v>12.0</v>
      </c>
      <c r="F207" s="3">
        <v>5.0</v>
      </c>
      <c r="G207" s="3">
        <v>9.0</v>
      </c>
      <c r="H207" s="3">
        <v>5.0</v>
      </c>
      <c r="I207" s="3">
        <v>57.0</v>
      </c>
      <c r="J207" s="3">
        <v>4.5</v>
      </c>
      <c r="K207" s="3" t="s">
        <v>145</v>
      </c>
      <c r="L207" s="3" t="s">
        <v>20</v>
      </c>
      <c r="M207" s="3" t="s">
        <v>35</v>
      </c>
      <c r="N207" s="3" t="s">
        <v>51</v>
      </c>
      <c r="O207" s="7">
        <v>42401.0</v>
      </c>
      <c r="P207" s="8">
        <v>152.0</v>
      </c>
      <c r="Q207" s="9">
        <f t="shared" si="2"/>
        <v>6</v>
      </c>
      <c r="R207" s="10"/>
    </row>
    <row r="208" ht="15.75" customHeight="1">
      <c r="A208" s="3">
        <v>1.055056E7</v>
      </c>
      <c r="B208" s="4" t="s">
        <v>594</v>
      </c>
      <c r="C208" s="5" t="s">
        <v>595</v>
      </c>
      <c r="D208" s="6">
        <v>159.0</v>
      </c>
      <c r="E208" s="3">
        <v>12.0</v>
      </c>
      <c r="F208" s="3">
        <v>5.0</v>
      </c>
      <c r="G208" s="3">
        <v>7.0</v>
      </c>
      <c r="H208" s="3">
        <v>3.5</v>
      </c>
      <c r="I208" s="3">
        <v>88.0</v>
      </c>
      <c r="J208" s="3">
        <v>5.0</v>
      </c>
      <c r="K208" s="3" t="s">
        <v>596</v>
      </c>
      <c r="L208" s="3" t="s">
        <v>20</v>
      </c>
      <c r="M208" s="3" t="s">
        <v>35</v>
      </c>
      <c r="N208" s="3" t="s">
        <v>51</v>
      </c>
      <c r="O208" s="7">
        <v>42370.0</v>
      </c>
      <c r="P208" s="8">
        <v>151.0</v>
      </c>
      <c r="Q208" s="9">
        <f t="shared" si="2"/>
        <v>6</v>
      </c>
      <c r="R208" s="10"/>
    </row>
    <row r="209" ht="15.75" customHeight="1">
      <c r="A209" s="3">
        <v>1.293262E7</v>
      </c>
      <c r="B209" s="4" t="s">
        <v>597</v>
      </c>
      <c r="C209" s="5" t="s">
        <v>598</v>
      </c>
      <c r="D209" s="6">
        <v>65.0</v>
      </c>
      <c r="E209" s="3">
        <v>8.0</v>
      </c>
      <c r="F209" s="3">
        <v>3.0</v>
      </c>
      <c r="G209" s="3">
        <v>4.0</v>
      </c>
      <c r="H209" s="3">
        <v>2.5</v>
      </c>
      <c r="I209" s="3">
        <v>72.0</v>
      </c>
      <c r="J209" s="3">
        <v>5.0</v>
      </c>
      <c r="K209" s="3" t="s">
        <v>188</v>
      </c>
      <c r="L209" s="3" t="s">
        <v>20</v>
      </c>
      <c r="M209" s="3" t="s">
        <v>94</v>
      </c>
      <c r="N209" s="3" t="s">
        <v>51</v>
      </c>
      <c r="O209" s="7">
        <v>42491.0</v>
      </c>
      <c r="P209" s="8">
        <v>151.0</v>
      </c>
      <c r="Q209" s="9">
        <f t="shared" si="2"/>
        <v>6</v>
      </c>
      <c r="R209" s="10"/>
    </row>
    <row r="210" ht="15.75" customHeight="1">
      <c r="A210" s="3">
        <v>2.2205836E7</v>
      </c>
      <c r="B210" s="4" t="s">
        <v>599</v>
      </c>
      <c r="C210" s="5" t="s">
        <v>600</v>
      </c>
      <c r="D210" s="6">
        <v>99.0</v>
      </c>
      <c r="E210" s="3">
        <v>8.0</v>
      </c>
      <c r="F210" s="3">
        <v>3.0</v>
      </c>
      <c r="G210" s="3">
        <v>4.0</v>
      </c>
      <c r="H210" s="3">
        <v>2.0</v>
      </c>
      <c r="I210" s="3">
        <v>22.0</v>
      </c>
      <c r="J210" s="3">
        <v>5.0</v>
      </c>
      <c r="K210" s="3" t="s">
        <v>196</v>
      </c>
      <c r="L210" s="13" t="s">
        <v>492</v>
      </c>
      <c r="M210" s="3" t="s">
        <v>94</v>
      </c>
      <c r="N210" s="3" t="s">
        <v>22</v>
      </c>
      <c r="O210" s="3"/>
      <c r="P210" s="8">
        <v>150.0</v>
      </c>
      <c r="Q210" s="15">
        <v>0.0</v>
      </c>
      <c r="R210" s="10"/>
    </row>
    <row r="211" ht="15.75" customHeight="1">
      <c r="A211" s="3">
        <v>1.5966051E7</v>
      </c>
      <c r="B211" s="4" t="s">
        <v>601</v>
      </c>
      <c r="C211" s="5" t="s">
        <v>602</v>
      </c>
      <c r="D211" s="6">
        <v>82.0</v>
      </c>
      <c r="E211" s="3">
        <v>10.0</v>
      </c>
      <c r="F211" s="3">
        <v>3.0</v>
      </c>
      <c r="G211" s="3">
        <v>10.0</v>
      </c>
      <c r="H211" s="3">
        <v>2.0</v>
      </c>
      <c r="I211" s="3">
        <v>32.0</v>
      </c>
      <c r="J211" s="3">
        <v>5.0</v>
      </c>
      <c r="K211" s="3" t="s">
        <v>603</v>
      </c>
      <c r="L211" s="3" t="s">
        <v>20</v>
      </c>
      <c r="M211" s="3" t="s">
        <v>94</v>
      </c>
      <c r="N211" s="3" t="s">
        <v>604</v>
      </c>
      <c r="O211" s="7">
        <v>42675.0</v>
      </c>
      <c r="P211" s="8">
        <v>147.0</v>
      </c>
      <c r="Q211" s="9">
        <f t="shared" ref="Q211:Q272" si="3">DATEDIF(O211,NOW(),"Y")</f>
        <v>5</v>
      </c>
      <c r="R211" s="10"/>
    </row>
    <row r="212" ht="15.75" customHeight="1">
      <c r="A212" s="3">
        <v>2.0652342E7</v>
      </c>
      <c r="B212" s="4" t="s">
        <v>605</v>
      </c>
      <c r="C212" s="5" t="s">
        <v>606</v>
      </c>
      <c r="D212" s="6">
        <v>149.0</v>
      </c>
      <c r="E212" s="3">
        <v>8.0</v>
      </c>
      <c r="F212" s="3">
        <v>4.0</v>
      </c>
      <c r="G212" s="3">
        <v>5.0</v>
      </c>
      <c r="H212" s="3">
        <v>3.0</v>
      </c>
      <c r="I212" s="3">
        <v>40.0</v>
      </c>
      <c r="J212" s="3">
        <v>5.0</v>
      </c>
      <c r="K212" s="3" t="s">
        <v>78</v>
      </c>
      <c r="L212" s="3" t="s">
        <v>20</v>
      </c>
      <c r="M212" s="3" t="s">
        <v>35</v>
      </c>
      <c r="N212" s="3" t="s">
        <v>26</v>
      </c>
      <c r="O212" s="7">
        <v>42309.0</v>
      </c>
      <c r="P212" s="8">
        <v>147.0</v>
      </c>
      <c r="Q212" s="9">
        <f t="shared" si="3"/>
        <v>6</v>
      </c>
      <c r="R212" s="10"/>
    </row>
    <row r="213" ht="15.75" customHeight="1">
      <c r="A213" s="3">
        <v>1.9489509E7</v>
      </c>
      <c r="B213" s="4" t="s">
        <v>607</v>
      </c>
      <c r="C213" s="5" t="s">
        <v>608</v>
      </c>
      <c r="D213" s="6">
        <v>90.0</v>
      </c>
      <c r="E213" s="3">
        <v>7.0</v>
      </c>
      <c r="F213" s="3">
        <v>3.0</v>
      </c>
      <c r="G213" s="3">
        <v>6.0</v>
      </c>
      <c r="H213" s="3">
        <v>2.0</v>
      </c>
      <c r="I213" s="3">
        <v>87.0</v>
      </c>
      <c r="J213" s="3">
        <v>5.0</v>
      </c>
      <c r="K213" s="3" t="s">
        <v>574</v>
      </c>
      <c r="L213" s="3" t="s">
        <v>20</v>
      </c>
      <c r="M213" s="3" t="s">
        <v>94</v>
      </c>
      <c r="N213" s="3" t="s">
        <v>22</v>
      </c>
      <c r="O213" s="7">
        <v>42887.0</v>
      </c>
      <c r="P213" s="8">
        <v>146.0</v>
      </c>
      <c r="Q213" s="9">
        <f t="shared" si="3"/>
        <v>5</v>
      </c>
      <c r="R213" s="10"/>
    </row>
    <row r="214" ht="15.75" customHeight="1">
      <c r="A214" s="3">
        <v>1.9554341E7</v>
      </c>
      <c r="B214" s="4" t="s">
        <v>609</v>
      </c>
      <c r="C214" s="5" t="s">
        <v>610</v>
      </c>
      <c r="D214" s="6">
        <v>95.0</v>
      </c>
      <c r="E214" s="3">
        <v>7.0</v>
      </c>
      <c r="F214" s="3">
        <v>3.0</v>
      </c>
      <c r="G214" s="3">
        <v>4.0</v>
      </c>
      <c r="H214" s="3">
        <v>2.0</v>
      </c>
      <c r="I214" s="3">
        <v>40.0</v>
      </c>
      <c r="J214" s="3">
        <v>4.5</v>
      </c>
      <c r="K214" s="3" t="s">
        <v>212</v>
      </c>
      <c r="L214" s="3" t="s">
        <v>20</v>
      </c>
      <c r="M214" s="3" t="s">
        <v>94</v>
      </c>
      <c r="N214" s="3" t="s">
        <v>213</v>
      </c>
      <c r="O214" s="7">
        <v>40969.0</v>
      </c>
      <c r="P214" s="8">
        <v>143.0</v>
      </c>
      <c r="Q214" s="9">
        <f t="shared" si="3"/>
        <v>10</v>
      </c>
      <c r="R214" s="10"/>
    </row>
    <row r="215" ht="15.75" customHeight="1">
      <c r="A215" s="3">
        <v>1.0727737E7</v>
      </c>
      <c r="B215" s="4" t="s">
        <v>611</v>
      </c>
      <c r="C215" s="5" t="s">
        <v>612</v>
      </c>
      <c r="D215" s="6">
        <v>136.0</v>
      </c>
      <c r="E215" s="3">
        <v>8.0</v>
      </c>
      <c r="F215" s="3">
        <v>4.0</v>
      </c>
      <c r="G215" s="3">
        <v>6.0</v>
      </c>
      <c r="H215" s="3">
        <v>3.0</v>
      </c>
      <c r="I215" s="3">
        <v>53.0</v>
      </c>
      <c r="J215" s="3">
        <v>5.0</v>
      </c>
      <c r="K215" s="3" t="s">
        <v>613</v>
      </c>
      <c r="L215" s="3" t="s">
        <v>20</v>
      </c>
      <c r="M215" s="3" t="s">
        <v>35</v>
      </c>
      <c r="N215" s="3" t="s">
        <v>22</v>
      </c>
      <c r="O215" s="7">
        <v>42217.0</v>
      </c>
      <c r="P215" s="8">
        <v>142.0</v>
      </c>
      <c r="Q215" s="9">
        <f t="shared" si="3"/>
        <v>7</v>
      </c>
      <c r="R215" s="10"/>
    </row>
    <row r="216" ht="15.75" customHeight="1">
      <c r="A216" s="3">
        <v>1.7867573E7</v>
      </c>
      <c r="B216" s="4" t="s">
        <v>614</v>
      </c>
      <c r="C216" s="5" t="s">
        <v>615</v>
      </c>
      <c r="D216" s="6">
        <v>90.0</v>
      </c>
      <c r="E216" s="3">
        <v>6.0</v>
      </c>
      <c r="F216" s="3">
        <v>2.0</v>
      </c>
      <c r="G216" s="3">
        <v>4.0</v>
      </c>
      <c r="H216" s="3">
        <v>2.0</v>
      </c>
      <c r="I216" s="3">
        <v>81.0</v>
      </c>
      <c r="J216" s="3">
        <v>5.0</v>
      </c>
      <c r="K216" s="3" t="s">
        <v>19</v>
      </c>
      <c r="L216" s="3" t="s">
        <v>20</v>
      </c>
      <c r="M216" s="3" t="s">
        <v>21</v>
      </c>
      <c r="N216" s="3" t="s">
        <v>22</v>
      </c>
      <c r="O216" s="7">
        <v>41518.0</v>
      </c>
      <c r="P216" s="8">
        <v>142.0</v>
      </c>
      <c r="Q216" s="9">
        <f t="shared" si="3"/>
        <v>8</v>
      </c>
      <c r="R216" s="10"/>
    </row>
    <row r="217" ht="15.75" customHeight="1">
      <c r="A217" s="3">
        <v>3852008.0</v>
      </c>
      <c r="B217" s="4" t="s">
        <v>616</v>
      </c>
      <c r="C217" s="5" t="s">
        <v>617</v>
      </c>
      <c r="D217" s="6">
        <v>189.0</v>
      </c>
      <c r="E217" s="3">
        <v>12.0</v>
      </c>
      <c r="F217" s="3">
        <v>5.0</v>
      </c>
      <c r="G217" s="3">
        <v>8.0</v>
      </c>
      <c r="H217" s="3">
        <v>4.5</v>
      </c>
      <c r="I217" s="3">
        <v>94.0</v>
      </c>
      <c r="J217" s="3">
        <v>5.0</v>
      </c>
      <c r="K217" s="3" t="s">
        <v>618</v>
      </c>
      <c r="L217" s="3" t="s">
        <v>20</v>
      </c>
      <c r="M217" s="3" t="s">
        <v>35</v>
      </c>
      <c r="N217" s="3" t="s">
        <v>22</v>
      </c>
      <c r="O217" s="7">
        <v>41760.0</v>
      </c>
      <c r="P217" s="8">
        <v>138.0</v>
      </c>
      <c r="Q217" s="9">
        <f t="shared" si="3"/>
        <v>8</v>
      </c>
      <c r="R217" s="10"/>
    </row>
    <row r="218" ht="15.75" customHeight="1">
      <c r="A218" s="3">
        <v>1.4229112E7</v>
      </c>
      <c r="B218" s="4" t="s">
        <v>619</v>
      </c>
      <c r="C218" s="5" t="s">
        <v>620</v>
      </c>
      <c r="D218" s="6">
        <v>159.0</v>
      </c>
      <c r="E218" s="3">
        <v>11.0</v>
      </c>
      <c r="F218" s="3">
        <v>4.0</v>
      </c>
      <c r="G218" s="3">
        <v>6.0</v>
      </c>
      <c r="H218" s="3">
        <v>3.0</v>
      </c>
      <c r="I218" s="3">
        <v>81.0</v>
      </c>
      <c r="J218" s="3">
        <v>5.0</v>
      </c>
      <c r="K218" s="3" t="s">
        <v>78</v>
      </c>
      <c r="L218" s="3" t="s">
        <v>20</v>
      </c>
      <c r="M218" s="3" t="s">
        <v>35</v>
      </c>
      <c r="N218" s="3" t="s">
        <v>26</v>
      </c>
      <c r="O218" s="7">
        <v>42309.0</v>
      </c>
      <c r="P218" s="8">
        <v>136.0</v>
      </c>
      <c r="Q218" s="9">
        <f t="shared" si="3"/>
        <v>6</v>
      </c>
      <c r="R218" s="10"/>
    </row>
    <row r="219" ht="15.75" customHeight="1">
      <c r="A219" s="3">
        <v>4512108.0</v>
      </c>
      <c r="B219" s="4" t="s">
        <v>621</v>
      </c>
      <c r="C219" s="5" t="s">
        <v>622</v>
      </c>
      <c r="D219" s="6">
        <v>110.0</v>
      </c>
      <c r="E219" s="3">
        <v>8.0</v>
      </c>
      <c r="F219" s="3">
        <v>4.0</v>
      </c>
      <c r="G219" s="3">
        <v>5.0</v>
      </c>
      <c r="H219" s="3">
        <v>3.0</v>
      </c>
      <c r="I219" s="3">
        <v>118.0</v>
      </c>
      <c r="J219" s="3">
        <v>5.0</v>
      </c>
      <c r="K219" s="3" t="s">
        <v>623</v>
      </c>
      <c r="L219" s="3" t="s">
        <v>20</v>
      </c>
      <c r="M219" s="3" t="s">
        <v>35</v>
      </c>
      <c r="N219" s="3" t="s">
        <v>82</v>
      </c>
      <c r="O219" s="7">
        <v>41944.0</v>
      </c>
      <c r="P219" s="8">
        <v>136.0</v>
      </c>
      <c r="Q219" s="9">
        <f t="shared" si="3"/>
        <v>7</v>
      </c>
      <c r="R219" s="10"/>
    </row>
    <row r="220" ht="15.75" customHeight="1">
      <c r="A220" s="3">
        <v>2.0787656E7</v>
      </c>
      <c r="B220" s="4" t="s">
        <v>624</v>
      </c>
      <c r="C220" s="5" t="s">
        <v>625</v>
      </c>
      <c r="D220" s="6">
        <v>149.0</v>
      </c>
      <c r="E220" s="3">
        <v>10.0</v>
      </c>
      <c r="F220" s="3">
        <v>4.0</v>
      </c>
      <c r="G220" s="3">
        <v>6.0</v>
      </c>
      <c r="H220" s="3">
        <v>3.0</v>
      </c>
      <c r="I220" s="3">
        <v>45.0</v>
      </c>
      <c r="J220" s="3">
        <v>5.0</v>
      </c>
      <c r="K220" s="3" t="s">
        <v>78</v>
      </c>
      <c r="L220" s="3" t="s">
        <v>20</v>
      </c>
      <c r="M220" s="3" t="s">
        <v>35</v>
      </c>
      <c r="N220" s="3" t="s">
        <v>26</v>
      </c>
      <c r="O220" s="7">
        <v>42309.0</v>
      </c>
      <c r="P220" s="8">
        <v>135.0</v>
      </c>
      <c r="Q220" s="9">
        <f t="shared" si="3"/>
        <v>6</v>
      </c>
      <c r="R220" s="10"/>
    </row>
    <row r="221" ht="15.75" customHeight="1">
      <c r="A221" s="3">
        <v>1.8999513E7</v>
      </c>
      <c r="B221" s="4" t="s">
        <v>626</v>
      </c>
      <c r="C221" s="5" t="s">
        <v>627</v>
      </c>
      <c r="D221" s="6">
        <v>84.0</v>
      </c>
      <c r="E221" s="3">
        <v>7.0</v>
      </c>
      <c r="F221" s="3">
        <v>3.0</v>
      </c>
      <c r="G221" s="3">
        <v>5.0</v>
      </c>
      <c r="H221" s="3">
        <v>2.0</v>
      </c>
      <c r="I221" s="3">
        <v>57.0</v>
      </c>
      <c r="J221" s="3">
        <v>5.0</v>
      </c>
      <c r="K221" s="3" t="s">
        <v>254</v>
      </c>
      <c r="L221" s="3" t="s">
        <v>20</v>
      </c>
      <c r="M221" s="3" t="s">
        <v>94</v>
      </c>
      <c r="N221" s="3" t="s">
        <v>26</v>
      </c>
      <c r="O221" s="7">
        <v>42856.0</v>
      </c>
      <c r="P221" s="8">
        <v>135.0</v>
      </c>
      <c r="Q221" s="9">
        <f t="shared" si="3"/>
        <v>5</v>
      </c>
      <c r="R221" s="10"/>
    </row>
    <row r="222" ht="15.75" customHeight="1">
      <c r="A222" s="3">
        <v>1.7661744E7</v>
      </c>
      <c r="B222" s="4" t="s">
        <v>628</v>
      </c>
      <c r="C222" s="5" t="s">
        <v>629</v>
      </c>
      <c r="D222" s="6">
        <v>159.0</v>
      </c>
      <c r="E222" s="3">
        <v>14.0</v>
      </c>
      <c r="F222" s="3">
        <v>6.0</v>
      </c>
      <c r="G222" s="3">
        <v>9.0</v>
      </c>
      <c r="H222" s="3">
        <v>5.0</v>
      </c>
      <c r="I222" s="3">
        <v>45.0</v>
      </c>
      <c r="J222" s="3">
        <v>5.0</v>
      </c>
      <c r="K222" s="3" t="s">
        <v>182</v>
      </c>
      <c r="L222" s="3" t="s">
        <v>20</v>
      </c>
      <c r="M222" s="3" t="s">
        <v>35</v>
      </c>
      <c r="N222" s="3" t="s">
        <v>22</v>
      </c>
      <c r="O222" s="7">
        <v>41091.0</v>
      </c>
      <c r="P222" s="8">
        <v>134.0</v>
      </c>
      <c r="Q222" s="9">
        <f t="shared" si="3"/>
        <v>10</v>
      </c>
      <c r="R222" s="10"/>
    </row>
    <row r="223" ht="15.75" customHeight="1">
      <c r="A223" s="3">
        <v>2.0769592E7</v>
      </c>
      <c r="B223" s="4" t="s">
        <v>630</v>
      </c>
      <c r="C223" s="5" t="s">
        <v>631</v>
      </c>
      <c r="D223" s="6">
        <v>179.0</v>
      </c>
      <c r="E223" s="3">
        <v>12.0</v>
      </c>
      <c r="F223" s="3">
        <v>5.0</v>
      </c>
      <c r="G223" s="3">
        <v>7.0</v>
      </c>
      <c r="H223" s="3">
        <v>4.0</v>
      </c>
      <c r="I223" s="3">
        <v>50.0</v>
      </c>
      <c r="J223" s="3">
        <v>5.0</v>
      </c>
      <c r="K223" s="3" t="s">
        <v>78</v>
      </c>
      <c r="L223" s="3" t="s">
        <v>20</v>
      </c>
      <c r="M223" s="3" t="s">
        <v>35</v>
      </c>
      <c r="N223" s="3" t="s">
        <v>26</v>
      </c>
      <c r="O223" s="7">
        <v>42309.0</v>
      </c>
      <c r="P223" s="8">
        <v>133.0</v>
      </c>
      <c r="Q223" s="9">
        <f t="shared" si="3"/>
        <v>6</v>
      </c>
      <c r="R223" s="10"/>
    </row>
    <row r="224" ht="15.75" customHeight="1">
      <c r="A224" s="3">
        <v>1.6743627E7</v>
      </c>
      <c r="B224" s="4" t="s">
        <v>632</v>
      </c>
      <c r="C224" s="5" t="s">
        <v>633</v>
      </c>
      <c r="D224" s="6">
        <v>129.0</v>
      </c>
      <c r="E224" s="3">
        <v>9.0</v>
      </c>
      <c r="F224" s="3">
        <v>4.0</v>
      </c>
      <c r="G224" s="3">
        <v>5.0</v>
      </c>
      <c r="H224" s="3">
        <v>3.0</v>
      </c>
      <c r="I224" s="3">
        <v>64.0</v>
      </c>
      <c r="J224" s="3">
        <v>5.0</v>
      </c>
      <c r="K224" s="3" t="s">
        <v>634</v>
      </c>
      <c r="L224" s="3" t="s">
        <v>40</v>
      </c>
      <c r="M224" s="3" t="s">
        <v>35</v>
      </c>
      <c r="N224" s="3" t="s">
        <v>635</v>
      </c>
      <c r="O224" s="7">
        <v>42522.0</v>
      </c>
      <c r="P224" s="8">
        <v>132.0</v>
      </c>
      <c r="Q224" s="9">
        <f t="shared" si="3"/>
        <v>6</v>
      </c>
      <c r="R224" s="10"/>
    </row>
    <row r="225" ht="15.75" customHeight="1">
      <c r="A225" s="3">
        <v>1772507.0</v>
      </c>
      <c r="B225" s="4" t="s">
        <v>636</v>
      </c>
      <c r="C225" s="5" t="s">
        <v>637</v>
      </c>
      <c r="D225" s="6">
        <v>115.0</v>
      </c>
      <c r="E225" s="3">
        <v>6.0</v>
      </c>
      <c r="F225" s="3">
        <v>3.0</v>
      </c>
      <c r="G225" s="3">
        <v>4.0</v>
      </c>
      <c r="H225" s="3">
        <v>2.0</v>
      </c>
      <c r="I225" s="3">
        <v>46.0</v>
      </c>
      <c r="J225" s="3">
        <v>5.0</v>
      </c>
      <c r="K225" s="3" t="s">
        <v>212</v>
      </c>
      <c r="L225" s="3" t="s">
        <v>20</v>
      </c>
      <c r="M225" s="3" t="s">
        <v>94</v>
      </c>
      <c r="N225" s="3" t="s">
        <v>213</v>
      </c>
      <c r="O225" s="7">
        <v>40969.0</v>
      </c>
      <c r="P225" s="8">
        <v>131.0</v>
      </c>
      <c r="Q225" s="9">
        <f t="shared" si="3"/>
        <v>10</v>
      </c>
      <c r="R225" s="10"/>
    </row>
    <row r="226" ht="15.75" customHeight="1">
      <c r="A226" s="3">
        <v>2.037879E7</v>
      </c>
      <c r="B226" s="4" t="s">
        <v>638</v>
      </c>
      <c r="C226" s="5" t="s">
        <v>639</v>
      </c>
      <c r="D226" s="6">
        <v>149.0</v>
      </c>
      <c r="E226" s="3">
        <v>8.0</v>
      </c>
      <c r="F226" s="3">
        <v>4.0</v>
      </c>
      <c r="G226" s="3">
        <v>5.0</v>
      </c>
      <c r="H226" s="3">
        <v>3.0</v>
      </c>
      <c r="I226" s="3">
        <v>21.0</v>
      </c>
      <c r="J226" s="3">
        <v>5.0</v>
      </c>
      <c r="K226" s="3" t="s">
        <v>193</v>
      </c>
      <c r="L226" s="3" t="s">
        <v>20</v>
      </c>
      <c r="M226" s="3" t="s">
        <v>35</v>
      </c>
      <c r="N226" s="3" t="s">
        <v>22</v>
      </c>
      <c r="O226" s="7">
        <v>41426.0</v>
      </c>
      <c r="P226" s="8">
        <v>128.0</v>
      </c>
      <c r="Q226" s="9">
        <f t="shared" si="3"/>
        <v>9</v>
      </c>
      <c r="R226" s="10"/>
    </row>
    <row r="227" ht="15.75" customHeight="1">
      <c r="A227" s="3">
        <v>8281657.0</v>
      </c>
      <c r="B227" s="4" t="s">
        <v>640</v>
      </c>
      <c r="C227" s="5" t="s">
        <v>641</v>
      </c>
      <c r="D227" s="6">
        <v>130.0</v>
      </c>
      <c r="E227" s="3">
        <v>14.0</v>
      </c>
      <c r="F227" s="3">
        <v>5.0</v>
      </c>
      <c r="G227" s="3">
        <v>9.0</v>
      </c>
      <c r="H227" s="3">
        <v>2.5</v>
      </c>
      <c r="I227" s="3">
        <v>86.0</v>
      </c>
      <c r="J227" s="3">
        <v>4.5</v>
      </c>
      <c r="K227" s="3" t="s">
        <v>642</v>
      </c>
      <c r="L227" s="3" t="s">
        <v>20</v>
      </c>
      <c r="M227" s="3" t="s">
        <v>35</v>
      </c>
      <c r="N227" s="3" t="s">
        <v>643</v>
      </c>
      <c r="O227" s="7">
        <v>40969.0</v>
      </c>
      <c r="P227" s="8">
        <v>128.0</v>
      </c>
      <c r="Q227" s="9">
        <f t="shared" si="3"/>
        <v>10</v>
      </c>
      <c r="R227" s="10"/>
    </row>
    <row r="228" ht="15.75" customHeight="1">
      <c r="A228" s="3">
        <v>13757.0</v>
      </c>
      <c r="B228" s="4" t="s">
        <v>644</v>
      </c>
      <c r="C228" s="5" t="s">
        <v>645</v>
      </c>
      <c r="D228" s="6">
        <v>104.0</v>
      </c>
      <c r="E228" s="3">
        <v>10.0</v>
      </c>
      <c r="F228" s="3">
        <v>4.0</v>
      </c>
      <c r="G228" s="3">
        <v>7.0</v>
      </c>
      <c r="H228" s="3">
        <v>3.5</v>
      </c>
      <c r="I228" s="3">
        <v>52.0</v>
      </c>
      <c r="J228" s="3">
        <v>5.0</v>
      </c>
      <c r="K228" s="3" t="s">
        <v>512</v>
      </c>
      <c r="L228" s="3" t="s">
        <v>20</v>
      </c>
      <c r="M228" s="3" t="s">
        <v>35</v>
      </c>
      <c r="N228" s="3" t="s">
        <v>82</v>
      </c>
      <c r="O228" s="7">
        <v>40118.0</v>
      </c>
      <c r="P228" s="8">
        <v>127.0</v>
      </c>
      <c r="Q228" s="9">
        <f t="shared" si="3"/>
        <v>12</v>
      </c>
      <c r="R228" s="10"/>
    </row>
    <row r="229" ht="15.75" customHeight="1">
      <c r="A229" s="3">
        <v>2.116328E7</v>
      </c>
      <c r="B229" s="4" t="s">
        <v>646</v>
      </c>
      <c r="C229" s="5" t="s">
        <v>647</v>
      </c>
      <c r="D229" s="6">
        <v>125.0</v>
      </c>
      <c r="E229" s="3">
        <v>12.0</v>
      </c>
      <c r="F229" s="3">
        <v>4.0</v>
      </c>
      <c r="G229" s="3">
        <v>6.0</v>
      </c>
      <c r="H229" s="3">
        <v>3.0</v>
      </c>
      <c r="I229" s="3">
        <v>22.0</v>
      </c>
      <c r="J229" s="3">
        <v>4.5</v>
      </c>
      <c r="K229" s="3" t="s">
        <v>586</v>
      </c>
      <c r="L229" s="3" t="s">
        <v>20</v>
      </c>
      <c r="M229" s="3" t="s">
        <v>35</v>
      </c>
      <c r="N229" s="3" t="s">
        <v>82</v>
      </c>
      <c r="O229" s="7">
        <v>42856.0</v>
      </c>
      <c r="P229" s="8">
        <v>127.0</v>
      </c>
      <c r="Q229" s="9">
        <f t="shared" si="3"/>
        <v>5</v>
      </c>
      <c r="R229" s="10"/>
    </row>
    <row r="230" ht="15.75" customHeight="1">
      <c r="A230" s="3">
        <v>8007546.0</v>
      </c>
      <c r="B230" s="4" t="s">
        <v>648</v>
      </c>
      <c r="C230" s="5" t="s">
        <v>649</v>
      </c>
      <c r="D230" s="6">
        <v>100.0</v>
      </c>
      <c r="E230" s="3">
        <v>8.0</v>
      </c>
      <c r="F230" s="3">
        <v>4.0</v>
      </c>
      <c r="G230" s="3">
        <v>5.0</v>
      </c>
      <c r="H230" s="3">
        <v>2.5</v>
      </c>
      <c r="I230" s="3">
        <v>57.0</v>
      </c>
      <c r="J230" s="3">
        <v>4.5</v>
      </c>
      <c r="K230" s="3" t="s">
        <v>650</v>
      </c>
      <c r="L230" s="3" t="s">
        <v>20</v>
      </c>
      <c r="M230" s="3" t="s">
        <v>35</v>
      </c>
      <c r="N230" s="3" t="s">
        <v>51</v>
      </c>
      <c r="O230" s="7">
        <v>40787.0</v>
      </c>
      <c r="P230" s="8">
        <v>127.0</v>
      </c>
      <c r="Q230" s="9">
        <f t="shared" si="3"/>
        <v>10</v>
      </c>
      <c r="R230" s="10"/>
    </row>
    <row r="231" ht="15.75" customHeight="1">
      <c r="A231" s="3">
        <v>705837.0</v>
      </c>
      <c r="B231" s="4" t="s">
        <v>651</v>
      </c>
      <c r="C231" s="5" t="s">
        <v>652</v>
      </c>
      <c r="D231" s="6">
        <v>82.0</v>
      </c>
      <c r="E231" s="3">
        <v>12.0</v>
      </c>
      <c r="F231" s="3">
        <v>4.0</v>
      </c>
      <c r="G231" s="3">
        <v>8.0</v>
      </c>
      <c r="H231" s="3">
        <v>3.0</v>
      </c>
      <c r="I231" s="3">
        <v>97.0</v>
      </c>
      <c r="J231" s="3">
        <v>4.5</v>
      </c>
      <c r="K231" s="3" t="s">
        <v>245</v>
      </c>
      <c r="L231" s="3" t="s">
        <v>20</v>
      </c>
      <c r="M231" s="3" t="s">
        <v>35</v>
      </c>
      <c r="N231" s="3" t="s">
        <v>22</v>
      </c>
      <c r="O231" s="7">
        <v>40756.0</v>
      </c>
      <c r="P231" s="8">
        <v>127.0</v>
      </c>
      <c r="Q231" s="9">
        <f t="shared" si="3"/>
        <v>11</v>
      </c>
      <c r="R231" s="10"/>
    </row>
    <row r="232" ht="15.75" customHeight="1">
      <c r="A232" s="3">
        <v>1.7973667E7</v>
      </c>
      <c r="B232" s="4" t="s">
        <v>653</v>
      </c>
      <c r="C232" s="5" t="s">
        <v>654</v>
      </c>
      <c r="D232" s="6">
        <v>195.0</v>
      </c>
      <c r="E232" s="3" t="s">
        <v>74</v>
      </c>
      <c r="F232" s="3">
        <v>6.0</v>
      </c>
      <c r="G232" s="3">
        <v>11.0</v>
      </c>
      <c r="H232" s="3">
        <v>4.5</v>
      </c>
      <c r="I232" s="3">
        <v>15.0</v>
      </c>
      <c r="J232" s="3">
        <v>5.0</v>
      </c>
      <c r="K232" s="3" t="s">
        <v>655</v>
      </c>
      <c r="L232" s="3" t="s">
        <v>20</v>
      </c>
      <c r="M232" s="3" t="s">
        <v>35</v>
      </c>
      <c r="N232" s="3" t="s">
        <v>22</v>
      </c>
      <c r="O232" s="7">
        <v>42675.0</v>
      </c>
      <c r="P232" s="8">
        <v>126.0</v>
      </c>
      <c r="Q232" s="9">
        <f t="shared" si="3"/>
        <v>5</v>
      </c>
      <c r="R232" s="10"/>
    </row>
    <row r="233" ht="15.75" customHeight="1">
      <c r="A233" s="3">
        <v>1816829.0</v>
      </c>
      <c r="B233" s="4" t="s">
        <v>656</v>
      </c>
      <c r="C233" s="5" t="s">
        <v>657</v>
      </c>
      <c r="D233" s="6">
        <v>95.0</v>
      </c>
      <c r="E233" s="3">
        <v>6.0</v>
      </c>
      <c r="F233" s="3">
        <v>3.0</v>
      </c>
      <c r="G233" s="3">
        <v>4.0</v>
      </c>
      <c r="H233" s="3">
        <v>2.0</v>
      </c>
      <c r="I233" s="3">
        <v>117.0</v>
      </c>
      <c r="J233" s="3">
        <v>4.5</v>
      </c>
      <c r="K233" s="3" t="s">
        <v>313</v>
      </c>
      <c r="L233" s="3" t="s">
        <v>20</v>
      </c>
      <c r="M233" s="3" t="s">
        <v>94</v>
      </c>
      <c r="N233" s="3" t="s">
        <v>22</v>
      </c>
      <c r="O233" s="7">
        <v>40878.0</v>
      </c>
      <c r="P233" s="8">
        <v>126.0</v>
      </c>
      <c r="Q233" s="9">
        <f t="shared" si="3"/>
        <v>10</v>
      </c>
      <c r="R233" s="10"/>
    </row>
    <row r="234" ht="15.75" customHeight="1">
      <c r="A234" s="3">
        <v>1.7956711E7</v>
      </c>
      <c r="B234" s="4" t="s">
        <v>658</v>
      </c>
      <c r="C234" s="5" t="s">
        <v>659</v>
      </c>
      <c r="D234" s="6">
        <v>150.0</v>
      </c>
      <c r="E234" s="3">
        <v>10.0</v>
      </c>
      <c r="F234" s="3">
        <v>4.0</v>
      </c>
      <c r="G234" s="3">
        <v>6.0</v>
      </c>
      <c r="H234" s="3">
        <v>3.0</v>
      </c>
      <c r="I234" s="3">
        <v>32.0</v>
      </c>
      <c r="J234" s="3">
        <v>4.5</v>
      </c>
      <c r="K234" s="3" t="s">
        <v>449</v>
      </c>
      <c r="L234" s="3" t="s">
        <v>20</v>
      </c>
      <c r="M234" s="3" t="s">
        <v>35</v>
      </c>
      <c r="N234" s="3" t="s">
        <v>26</v>
      </c>
      <c r="O234" s="7">
        <v>42583.0</v>
      </c>
      <c r="P234" s="8">
        <v>125.0</v>
      </c>
      <c r="Q234" s="9">
        <f t="shared" si="3"/>
        <v>6</v>
      </c>
      <c r="R234" s="10"/>
    </row>
    <row r="235" ht="15.75" customHeight="1">
      <c r="A235" s="3">
        <v>9346041.0</v>
      </c>
      <c r="B235" s="4" t="s">
        <v>660</v>
      </c>
      <c r="C235" s="5" t="s">
        <v>661</v>
      </c>
      <c r="D235" s="6">
        <v>130.0</v>
      </c>
      <c r="E235" s="3">
        <v>11.0</v>
      </c>
      <c r="F235" s="3">
        <v>4.0</v>
      </c>
      <c r="G235" s="3">
        <v>8.0</v>
      </c>
      <c r="H235" s="3">
        <v>3.0</v>
      </c>
      <c r="I235" s="3">
        <v>86.0</v>
      </c>
      <c r="J235" s="3">
        <v>5.0</v>
      </c>
      <c r="K235" s="3" t="s">
        <v>63</v>
      </c>
      <c r="L235" s="3" t="s">
        <v>20</v>
      </c>
      <c r="M235" s="3" t="s">
        <v>35</v>
      </c>
      <c r="N235" s="3" t="s">
        <v>22</v>
      </c>
      <c r="O235" s="7">
        <v>41699.0</v>
      </c>
      <c r="P235" s="8">
        <v>125.0</v>
      </c>
      <c r="Q235" s="9">
        <f t="shared" si="3"/>
        <v>8</v>
      </c>
      <c r="R235" s="10"/>
    </row>
    <row r="236" ht="15.75" customHeight="1">
      <c r="A236" s="3">
        <v>2525785.0</v>
      </c>
      <c r="B236" s="4" t="s">
        <v>662</v>
      </c>
      <c r="C236" s="5" t="s">
        <v>663</v>
      </c>
      <c r="D236" s="12">
        <v>83.0</v>
      </c>
      <c r="E236" s="3">
        <v>10.0</v>
      </c>
      <c r="F236" s="3">
        <v>4.0</v>
      </c>
      <c r="G236" s="3">
        <v>7.0</v>
      </c>
      <c r="H236" s="3">
        <v>3.0</v>
      </c>
      <c r="I236" s="3">
        <v>58.0</v>
      </c>
      <c r="J236" s="3">
        <v>4.5</v>
      </c>
      <c r="K236" s="3" t="s">
        <v>664</v>
      </c>
      <c r="L236" s="3" t="s">
        <v>40</v>
      </c>
      <c r="M236" s="3" t="s">
        <v>35</v>
      </c>
      <c r="N236" s="3" t="s">
        <v>82</v>
      </c>
      <c r="O236" s="7">
        <v>40817.0</v>
      </c>
      <c r="P236" s="8">
        <v>124.0</v>
      </c>
      <c r="Q236" s="9">
        <f t="shared" si="3"/>
        <v>10</v>
      </c>
      <c r="R236" s="10"/>
    </row>
    <row r="237" ht="15.75" customHeight="1">
      <c r="A237" s="3">
        <v>1.2850773E7</v>
      </c>
      <c r="B237" s="4" t="s">
        <v>665</v>
      </c>
      <c r="C237" s="5" t="s">
        <v>666</v>
      </c>
      <c r="D237" s="6">
        <v>85.0</v>
      </c>
      <c r="E237" s="3">
        <v>8.0</v>
      </c>
      <c r="F237" s="3">
        <v>4.0</v>
      </c>
      <c r="G237" s="3">
        <v>5.0</v>
      </c>
      <c r="H237" s="3">
        <v>3.5</v>
      </c>
      <c r="I237" s="3">
        <v>66.0</v>
      </c>
      <c r="J237" s="3">
        <v>5.0</v>
      </c>
      <c r="K237" s="3" t="s">
        <v>667</v>
      </c>
      <c r="L237" s="3" t="s">
        <v>20</v>
      </c>
      <c r="M237" s="3" t="s">
        <v>35</v>
      </c>
      <c r="N237" s="3" t="s">
        <v>82</v>
      </c>
      <c r="O237" s="7">
        <v>42491.0</v>
      </c>
      <c r="P237" s="8">
        <v>124.0</v>
      </c>
      <c r="Q237" s="9">
        <f t="shared" si="3"/>
        <v>6</v>
      </c>
      <c r="R237" s="10"/>
    </row>
    <row r="238" ht="15.75" customHeight="1">
      <c r="A238" s="3">
        <v>7591082.0</v>
      </c>
      <c r="B238" s="4" t="s">
        <v>668</v>
      </c>
      <c r="C238" s="5" t="s">
        <v>669</v>
      </c>
      <c r="D238" s="6">
        <v>149.0</v>
      </c>
      <c r="E238" s="3">
        <v>6.0</v>
      </c>
      <c r="F238" s="3">
        <v>3.0</v>
      </c>
      <c r="G238" s="3">
        <v>4.0</v>
      </c>
      <c r="H238" s="3">
        <v>2.0</v>
      </c>
      <c r="I238" s="3">
        <v>107.0</v>
      </c>
      <c r="J238" s="3">
        <v>5.0</v>
      </c>
      <c r="K238" s="3" t="s">
        <v>670</v>
      </c>
      <c r="L238" s="3" t="s">
        <v>20</v>
      </c>
      <c r="M238" s="3" t="s">
        <v>94</v>
      </c>
      <c r="N238" s="3" t="s">
        <v>320</v>
      </c>
      <c r="O238" s="7">
        <v>41699.0</v>
      </c>
      <c r="P238" s="8">
        <v>122.0</v>
      </c>
      <c r="Q238" s="9">
        <f t="shared" si="3"/>
        <v>8</v>
      </c>
      <c r="R238" s="10"/>
    </row>
    <row r="239" ht="15.75" customHeight="1">
      <c r="A239" s="3">
        <v>1.0884E7</v>
      </c>
      <c r="B239" s="4" t="s">
        <v>671</v>
      </c>
      <c r="C239" s="5" t="s">
        <v>672</v>
      </c>
      <c r="D239" s="6">
        <v>137.0</v>
      </c>
      <c r="E239" s="3">
        <v>10.0</v>
      </c>
      <c r="F239" s="3">
        <v>4.0</v>
      </c>
      <c r="G239" s="3">
        <v>8.0</v>
      </c>
      <c r="H239" s="3">
        <v>3.0</v>
      </c>
      <c r="I239" s="3">
        <v>101.0</v>
      </c>
      <c r="J239" s="3">
        <v>5.0</v>
      </c>
      <c r="K239" s="3" t="s">
        <v>673</v>
      </c>
      <c r="L239" s="3" t="s">
        <v>674</v>
      </c>
      <c r="M239" s="3" t="s">
        <v>35</v>
      </c>
      <c r="N239" s="3" t="s">
        <v>22</v>
      </c>
      <c r="O239" s="7">
        <v>42370.0</v>
      </c>
      <c r="P239" s="8">
        <v>122.0</v>
      </c>
      <c r="Q239" s="9">
        <f t="shared" si="3"/>
        <v>6</v>
      </c>
      <c r="R239" s="10"/>
    </row>
    <row r="240" ht="15.75" customHeight="1">
      <c r="A240" s="3">
        <v>1.899593E7</v>
      </c>
      <c r="B240" s="4" t="s">
        <v>675</v>
      </c>
      <c r="C240" s="5" t="s">
        <v>676</v>
      </c>
      <c r="D240" s="6">
        <v>136.0</v>
      </c>
      <c r="E240" s="3">
        <v>14.0</v>
      </c>
      <c r="F240" s="3">
        <v>5.0</v>
      </c>
      <c r="G240" s="3">
        <v>10.0</v>
      </c>
      <c r="H240" s="3">
        <v>4.0</v>
      </c>
      <c r="I240" s="3">
        <v>36.0</v>
      </c>
      <c r="J240" s="3">
        <v>5.0</v>
      </c>
      <c r="K240" s="3" t="s">
        <v>196</v>
      </c>
      <c r="L240" s="3" t="s">
        <v>20</v>
      </c>
      <c r="M240" s="3" t="s">
        <v>35</v>
      </c>
      <c r="N240" s="3" t="s">
        <v>22</v>
      </c>
      <c r="O240" s="7">
        <v>42430.0</v>
      </c>
      <c r="P240" s="8">
        <v>122.0</v>
      </c>
      <c r="Q240" s="9">
        <f t="shared" si="3"/>
        <v>6</v>
      </c>
      <c r="R240" s="10"/>
    </row>
    <row r="241" ht="15.75" customHeight="1">
      <c r="A241" s="3">
        <v>4580517.0</v>
      </c>
      <c r="B241" s="4" t="s">
        <v>677</v>
      </c>
      <c r="C241" s="5" t="s">
        <v>678</v>
      </c>
      <c r="D241" s="6">
        <v>129.0</v>
      </c>
      <c r="E241" s="3">
        <v>10.0</v>
      </c>
      <c r="F241" s="3">
        <v>4.0</v>
      </c>
      <c r="G241" s="3">
        <v>8.0</v>
      </c>
      <c r="H241" s="3">
        <v>3.5</v>
      </c>
      <c r="I241" s="3">
        <v>27.0</v>
      </c>
      <c r="J241" s="3">
        <v>4.5</v>
      </c>
      <c r="K241" s="3" t="s">
        <v>679</v>
      </c>
      <c r="L241" s="3" t="s">
        <v>20</v>
      </c>
      <c r="M241" s="3" t="s">
        <v>35</v>
      </c>
      <c r="N241" s="3" t="s">
        <v>22</v>
      </c>
      <c r="O241" s="7">
        <v>41944.0</v>
      </c>
      <c r="P241" s="8">
        <v>122.0</v>
      </c>
      <c r="Q241" s="9">
        <f t="shared" si="3"/>
        <v>7</v>
      </c>
      <c r="R241" s="10"/>
    </row>
    <row r="242" ht="15.75" customHeight="1">
      <c r="A242" s="3">
        <v>1.0772045E7</v>
      </c>
      <c r="B242" s="4" t="s">
        <v>680</v>
      </c>
      <c r="C242" s="5" t="s">
        <v>681</v>
      </c>
      <c r="D242" s="6">
        <v>129.0</v>
      </c>
      <c r="E242" s="3">
        <v>10.0</v>
      </c>
      <c r="F242" s="3">
        <v>4.0</v>
      </c>
      <c r="G242" s="3">
        <v>6.0</v>
      </c>
      <c r="H242" s="3">
        <v>3.0</v>
      </c>
      <c r="I242" s="3">
        <v>45.0</v>
      </c>
      <c r="J242" s="3">
        <v>5.0</v>
      </c>
      <c r="K242" s="3" t="s">
        <v>78</v>
      </c>
      <c r="L242" s="3" t="s">
        <v>20</v>
      </c>
      <c r="M242" s="3" t="s">
        <v>35</v>
      </c>
      <c r="N242" s="3" t="s">
        <v>26</v>
      </c>
      <c r="O242" s="7">
        <v>42309.0</v>
      </c>
      <c r="P242" s="8">
        <v>122.0</v>
      </c>
      <c r="Q242" s="9">
        <f t="shared" si="3"/>
        <v>6</v>
      </c>
      <c r="R242" s="10"/>
    </row>
    <row r="243" ht="15.75" customHeight="1">
      <c r="A243" s="3">
        <v>1.6480744E7</v>
      </c>
      <c r="B243" s="4" t="s">
        <v>682</v>
      </c>
      <c r="C243" s="5" t="s">
        <v>683</v>
      </c>
      <c r="D243" s="6">
        <v>278.0</v>
      </c>
      <c r="E243" s="3">
        <v>14.0</v>
      </c>
      <c r="F243" s="3">
        <v>6.0</v>
      </c>
      <c r="G243" s="3">
        <v>9.0</v>
      </c>
      <c r="H243" s="3">
        <v>5.0</v>
      </c>
      <c r="I243" s="3">
        <v>40.0</v>
      </c>
      <c r="J243" s="3">
        <v>5.0</v>
      </c>
      <c r="K243" s="3" t="s">
        <v>207</v>
      </c>
      <c r="L243" s="3" t="s">
        <v>20</v>
      </c>
      <c r="M243" s="3" t="s">
        <v>35</v>
      </c>
      <c r="N243" s="3" t="s">
        <v>26</v>
      </c>
      <c r="O243" s="7">
        <v>42552.0</v>
      </c>
      <c r="P243" s="8">
        <v>122.0</v>
      </c>
      <c r="Q243" s="9">
        <f t="shared" si="3"/>
        <v>6</v>
      </c>
      <c r="R243" s="10"/>
    </row>
    <row r="244" ht="15.75" customHeight="1">
      <c r="A244" s="3">
        <v>2.0215417E7</v>
      </c>
      <c r="B244" s="4" t="s">
        <v>684</v>
      </c>
      <c r="C244" s="5" t="s">
        <v>685</v>
      </c>
      <c r="D244" s="6">
        <v>150.0</v>
      </c>
      <c r="E244" s="3">
        <v>14.0</v>
      </c>
      <c r="F244" s="3">
        <v>5.0</v>
      </c>
      <c r="G244" s="3">
        <v>8.0</v>
      </c>
      <c r="H244" s="3">
        <v>4.0</v>
      </c>
      <c r="I244" s="3">
        <v>51.0</v>
      </c>
      <c r="J244" s="3">
        <v>5.0</v>
      </c>
      <c r="K244" s="3" t="s">
        <v>63</v>
      </c>
      <c r="L244" s="3" t="s">
        <v>20</v>
      </c>
      <c r="M244" s="3" t="s">
        <v>35</v>
      </c>
      <c r="N244" s="3" t="s">
        <v>22</v>
      </c>
      <c r="O244" s="7">
        <v>41699.0</v>
      </c>
      <c r="P244" s="8">
        <v>121.0</v>
      </c>
      <c r="Q244" s="9">
        <f t="shared" si="3"/>
        <v>8</v>
      </c>
      <c r="R244" s="10"/>
    </row>
    <row r="245" ht="15.75" customHeight="1">
      <c r="A245" s="3">
        <v>1.3399092E7</v>
      </c>
      <c r="B245" s="4" t="s">
        <v>686</v>
      </c>
      <c r="C245" s="5" t="s">
        <v>687</v>
      </c>
      <c r="D245" s="6">
        <v>109.0</v>
      </c>
      <c r="E245" s="3">
        <v>8.0</v>
      </c>
      <c r="F245" s="3">
        <v>4.0</v>
      </c>
      <c r="G245" s="3">
        <v>6.0</v>
      </c>
      <c r="H245" s="3">
        <v>3.0</v>
      </c>
      <c r="I245" s="3">
        <v>99.0</v>
      </c>
      <c r="J245" s="3">
        <v>5.0</v>
      </c>
      <c r="K245" s="3" t="s">
        <v>634</v>
      </c>
      <c r="L245" s="3" t="s">
        <v>20</v>
      </c>
      <c r="M245" s="3" t="s">
        <v>35</v>
      </c>
      <c r="N245" s="3" t="s">
        <v>635</v>
      </c>
      <c r="O245" s="7">
        <v>42522.0</v>
      </c>
      <c r="P245" s="8">
        <v>120.0</v>
      </c>
      <c r="Q245" s="9">
        <f t="shared" si="3"/>
        <v>6</v>
      </c>
      <c r="R245" s="10"/>
    </row>
    <row r="246" ht="15.75" customHeight="1">
      <c r="A246" s="3">
        <v>1.3142447E7</v>
      </c>
      <c r="B246" s="4" t="s">
        <v>688</v>
      </c>
      <c r="C246" s="5" t="s">
        <v>689</v>
      </c>
      <c r="D246" s="12">
        <v>219.0</v>
      </c>
      <c r="E246" s="3">
        <v>16.0</v>
      </c>
      <c r="F246" s="3">
        <v>6.0</v>
      </c>
      <c r="G246" s="3">
        <v>9.0</v>
      </c>
      <c r="H246" s="3">
        <v>7.0</v>
      </c>
      <c r="I246" s="3">
        <v>53.0</v>
      </c>
      <c r="J246" s="3">
        <v>5.0</v>
      </c>
      <c r="K246" s="3" t="s">
        <v>690</v>
      </c>
      <c r="L246" s="3" t="s">
        <v>20</v>
      </c>
      <c r="M246" s="3" t="s">
        <v>35</v>
      </c>
      <c r="N246" s="3" t="s">
        <v>51</v>
      </c>
      <c r="O246" s="7">
        <v>42370.0</v>
      </c>
      <c r="P246" s="8">
        <v>120.0</v>
      </c>
      <c r="Q246" s="9">
        <f t="shared" si="3"/>
        <v>6</v>
      </c>
      <c r="R246" s="10"/>
    </row>
    <row r="247" ht="15.75" customHeight="1">
      <c r="A247" s="3">
        <v>2.0362503E7</v>
      </c>
      <c r="B247" s="4" t="s">
        <v>691</v>
      </c>
      <c r="C247" s="5" t="s">
        <v>692</v>
      </c>
      <c r="D247" s="6">
        <v>135.0</v>
      </c>
      <c r="E247" s="3">
        <v>8.0</v>
      </c>
      <c r="F247" s="3">
        <v>2.0</v>
      </c>
      <c r="G247" s="3">
        <v>3.0</v>
      </c>
      <c r="H247" s="3">
        <v>2.0</v>
      </c>
      <c r="I247" s="3">
        <v>37.0</v>
      </c>
      <c r="J247" s="3">
        <v>5.0</v>
      </c>
      <c r="K247" s="3" t="s">
        <v>693</v>
      </c>
      <c r="L247" s="3" t="s">
        <v>20</v>
      </c>
      <c r="M247" s="3" t="s">
        <v>21</v>
      </c>
      <c r="N247" s="3" t="s">
        <v>22</v>
      </c>
      <c r="O247" s="7">
        <v>42705.0</v>
      </c>
      <c r="P247" s="8">
        <v>119.0</v>
      </c>
      <c r="Q247" s="9">
        <f t="shared" si="3"/>
        <v>5</v>
      </c>
      <c r="R247" s="10"/>
    </row>
    <row r="248" ht="15.75" customHeight="1">
      <c r="A248" s="3">
        <v>2.2562267E7</v>
      </c>
      <c r="B248" s="4" t="s">
        <v>694</v>
      </c>
      <c r="C248" s="5" t="s">
        <v>695</v>
      </c>
      <c r="D248" s="6">
        <v>100.0</v>
      </c>
      <c r="E248" s="3">
        <v>8.0</v>
      </c>
      <c r="F248" s="3">
        <v>4.0</v>
      </c>
      <c r="G248" s="3">
        <v>6.0</v>
      </c>
      <c r="H248" s="3">
        <v>3.0</v>
      </c>
      <c r="I248" s="3">
        <v>21.0</v>
      </c>
      <c r="J248" s="3">
        <v>4.5</v>
      </c>
      <c r="K248" s="3" t="s">
        <v>696</v>
      </c>
      <c r="L248" s="3" t="s">
        <v>20</v>
      </c>
      <c r="M248" s="3" t="s">
        <v>35</v>
      </c>
      <c r="N248" s="3" t="s">
        <v>22</v>
      </c>
      <c r="O248" s="7">
        <v>42491.0</v>
      </c>
      <c r="P248" s="8">
        <v>118.0</v>
      </c>
      <c r="Q248" s="9">
        <f t="shared" si="3"/>
        <v>6</v>
      </c>
      <c r="R248" s="10"/>
    </row>
    <row r="249" ht="15.75" customHeight="1">
      <c r="A249" s="3">
        <v>1554966.0</v>
      </c>
      <c r="B249" s="4" t="s">
        <v>697</v>
      </c>
      <c r="C249" s="5" t="s">
        <v>698</v>
      </c>
      <c r="D249" s="6">
        <v>125.0</v>
      </c>
      <c r="E249" s="3">
        <v>8.0</v>
      </c>
      <c r="F249" s="3">
        <v>4.0</v>
      </c>
      <c r="G249" s="3">
        <v>7.0</v>
      </c>
      <c r="H249" s="3">
        <v>3.0</v>
      </c>
      <c r="I249" s="3">
        <v>50.0</v>
      </c>
      <c r="J249" s="3">
        <v>5.0</v>
      </c>
      <c r="K249" s="3" t="s">
        <v>699</v>
      </c>
      <c r="L249" s="3" t="s">
        <v>20</v>
      </c>
      <c r="M249" s="3" t="s">
        <v>35</v>
      </c>
      <c r="N249" s="3" t="s">
        <v>26</v>
      </c>
      <c r="O249" s="7">
        <v>41426.0</v>
      </c>
      <c r="P249" s="8">
        <v>116.0</v>
      </c>
      <c r="Q249" s="9">
        <f t="shared" si="3"/>
        <v>9</v>
      </c>
      <c r="R249" s="10"/>
    </row>
    <row r="250" ht="15.75" customHeight="1">
      <c r="A250" s="3">
        <v>1.9055273E7</v>
      </c>
      <c r="B250" s="4" t="s">
        <v>700</v>
      </c>
      <c r="C250" s="5" t="s">
        <v>701</v>
      </c>
      <c r="D250" s="6">
        <v>160.0</v>
      </c>
      <c r="E250" s="3">
        <v>12.0</v>
      </c>
      <c r="F250" s="3">
        <v>5.0</v>
      </c>
      <c r="G250" s="3">
        <v>7.0</v>
      </c>
      <c r="H250" s="3">
        <v>4.0</v>
      </c>
      <c r="I250" s="3">
        <v>37.0</v>
      </c>
      <c r="J250" s="3">
        <v>5.0</v>
      </c>
      <c r="K250" s="3" t="s">
        <v>702</v>
      </c>
      <c r="L250" s="3" t="s">
        <v>20</v>
      </c>
      <c r="M250" s="3" t="s">
        <v>35</v>
      </c>
      <c r="N250" s="3" t="s">
        <v>22</v>
      </c>
      <c r="O250" s="7">
        <v>42887.0</v>
      </c>
      <c r="P250" s="8">
        <v>115.0</v>
      </c>
      <c r="Q250" s="9">
        <f t="shared" si="3"/>
        <v>5</v>
      </c>
      <c r="R250" s="10"/>
    </row>
    <row r="251" ht="15.75" customHeight="1">
      <c r="A251" s="3">
        <v>2.1026548E7</v>
      </c>
      <c r="B251" s="4" t="s">
        <v>703</v>
      </c>
      <c r="C251" s="5" t="s">
        <v>704</v>
      </c>
      <c r="D251" s="6">
        <v>149.0</v>
      </c>
      <c r="E251" s="3">
        <v>10.0</v>
      </c>
      <c r="F251" s="3">
        <v>4.0</v>
      </c>
      <c r="G251" s="3">
        <v>6.0</v>
      </c>
      <c r="H251" s="3">
        <v>3.0</v>
      </c>
      <c r="I251" s="3">
        <v>26.0</v>
      </c>
      <c r="J251" s="3">
        <v>4.5</v>
      </c>
      <c r="K251" s="3" t="s">
        <v>78</v>
      </c>
      <c r="L251" s="3" t="s">
        <v>20</v>
      </c>
      <c r="M251" s="3" t="s">
        <v>35</v>
      </c>
      <c r="N251" s="3" t="s">
        <v>26</v>
      </c>
      <c r="O251" s="7">
        <v>42309.0</v>
      </c>
      <c r="P251" s="8">
        <v>114.0</v>
      </c>
      <c r="Q251" s="9">
        <f t="shared" si="3"/>
        <v>6</v>
      </c>
      <c r="R251" s="10"/>
    </row>
    <row r="252" ht="15.75" customHeight="1">
      <c r="A252" s="3">
        <v>2.3204544E7</v>
      </c>
      <c r="B252" s="4" t="s">
        <v>705</v>
      </c>
      <c r="C252" s="5" t="s">
        <v>706</v>
      </c>
      <c r="D252" s="6">
        <v>160.0</v>
      </c>
      <c r="E252" s="3" t="s">
        <v>74</v>
      </c>
      <c r="F252" s="3">
        <v>7.0</v>
      </c>
      <c r="G252" s="3">
        <v>12.0</v>
      </c>
      <c r="H252" s="3">
        <v>4.5</v>
      </c>
      <c r="I252" s="3">
        <v>8.0</v>
      </c>
      <c r="J252" s="3">
        <v>4.5</v>
      </c>
      <c r="K252" s="3" t="s">
        <v>707</v>
      </c>
      <c r="L252" s="3" t="s">
        <v>20</v>
      </c>
      <c r="M252" s="3" t="s">
        <v>35</v>
      </c>
      <c r="N252" s="3" t="s">
        <v>26</v>
      </c>
      <c r="O252" s="7">
        <v>43132.0</v>
      </c>
      <c r="P252" s="8">
        <v>113.0</v>
      </c>
      <c r="Q252" s="9">
        <f t="shared" si="3"/>
        <v>4</v>
      </c>
      <c r="R252" s="10"/>
    </row>
    <row r="253" ht="15.75" customHeight="1">
      <c r="A253" s="3">
        <v>2.1765022E7</v>
      </c>
      <c r="B253" s="4" t="s">
        <v>708</v>
      </c>
      <c r="C253" s="5" t="s">
        <v>709</v>
      </c>
      <c r="D253" s="6">
        <v>169.0</v>
      </c>
      <c r="E253" s="3">
        <v>10.0</v>
      </c>
      <c r="F253" s="3">
        <v>4.0</v>
      </c>
      <c r="G253" s="3">
        <v>6.0</v>
      </c>
      <c r="H253" s="3">
        <v>3.0</v>
      </c>
      <c r="I253" s="3">
        <v>16.0</v>
      </c>
      <c r="J253" s="3">
        <v>5.0</v>
      </c>
      <c r="K253" s="3" t="s">
        <v>228</v>
      </c>
      <c r="L253" s="3" t="s">
        <v>20</v>
      </c>
      <c r="M253" s="3" t="s">
        <v>35</v>
      </c>
      <c r="N253" s="3" t="s">
        <v>22</v>
      </c>
      <c r="O253" s="7">
        <v>41640.0</v>
      </c>
      <c r="P253" s="8">
        <v>111.0</v>
      </c>
      <c r="Q253" s="9">
        <f t="shared" si="3"/>
        <v>8</v>
      </c>
      <c r="R253" s="10"/>
    </row>
    <row r="254" ht="15.75" customHeight="1">
      <c r="A254" s="3">
        <v>1.3061503E7</v>
      </c>
      <c r="B254" s="4" t="s">
        <v>710</v>
      </c>
      <c r="C254" s="5" t="s">
        <v>711</v>
      </c>
      <c r="D254" s="6">
        <v>125.0</v>
      </c>
      <c r="E254" s="3">
        <v>10.0</v>
      </c>
      <c r="F254" s="3">
        <v>4.0</v>
      </c>
      <c r="G254" s="3">
        <v>5.0</v>
      </c>
      <c r="H254" s="3">
        <v>2.0</v>
      </c>
      <c r="I254" s="3">
        <v>66.0</v>
      </c>
      <c r="J254" s="3">
        <v>5.0</v>
      </c>
      <c r="K254" s="3" t="s">
        <v>275</v>
      </c>
      <c r="L254" s="3" t="s">
        <v>20</v>
      </c>
      <c r="M254" s="3" t="s">
        <v>35</v>
      </c>
      <c r="N254" s="3" t="s">
        <v>276</v>
      </c>
      <c r="O254" s="7">
        <v>41518.0</v>
      </c>
      <c r="P254" s="8">
        <v>110.0</v>
      </c>
      <c r="Q254" s="9">
        <f t="shared" si="3"/>
        <v>8</v>
      </c>
      <c r="R254" s="10"/>
    </row>
    <row r="255" ht="15.75" customHeight="1">
      <c r="A255" s="3">
        <v>4902174.0</v>
      </c>
      <c r="B255" s="4" t="s">
        <v>712</v>
      </c>
      <c r="C255" s="5" t="s">
        <v>713</v>
      </c>
      <c r="D255" s="6">
        <v>70.0</v>
      </c>
      <c r="E255" s="3">
        <v>6.0</v>
      </c>
      <c r="F255" s="3">
        <v>3.0</v>
      </c>
      <c r="G255" s="3">
        <v>5.0</v>
      </c>
      <c r="H255" s="3">
        <v>2.5</v>
      </c>
      <c r="I255" s="3">
        <v>48.0</v>
      </c>
      <c r="J255" s="3">
        <v>4.5</v>
      </c>
      <c r="K255" s="3" t="s">
        <v>714</v>
      </c>
      <c r="L255" s="3" t="s">
        <v>20</v>
      </c>
      <c r="M255" s="3" t="s">
        <v>94</v>
      </c>
      <c r="N255" s="3" t="s">
        <v>499</v>
      </c>
      <c r="O255" s="7">
        <v>41974.0</v>
      </c>
      <c r="P255" s="8">
        <v>109.0</v>
      </c>
      <c r="Q255" s="9">
        <f t="shared" si="3"/>
        <v>7</v>
      </c>
      <c r="R255" s="10"/>
    </row>
    <row r="256" ht="15.75" customHeight="1">
      <c r="A256" s="3">
        <v>194227.0</v>
      </c>
      <c r="B256" s="4" t="s">
        <v>715</v>
      </c>
      <c r="C256" s="5" t="s">
        <v>716</v>
      </c>
      <c r="D256" s="6">
        <v>79.0</v>
      </c>
      <c r="E256" s="3">
        <v>8.0</v>
      </c>
      <c r="F256" s="3">
        <v>4.0</v>
      </c>
      <c r="G256" s="3">
        <v>5.0</v>
      </c>
      <c r="H256" s="3">
        <v>3.0</v>
      </c>
      <c r="I256" s="3">
        <v>102.0</v>
      </c>
      <c r="J256" s="3">
        <v>4.5</v>
      </c>
      <c r="K256" s="3" t="s">
        <v>717</v>
      </c>
      <c r="L256" s="3" t="s">
        <v>20</v>
      </c>
      <c r="M256" s="3" t="s">
        <v>35</v>
      </c>
      <c r="N256" s="3" t="s">
        <v>26</v>
      </c>
      <c r="O256" s="7">
        <v>41334.0</v>
      </c>
      <c r="P256" s="8">
        <v>109.0</v>
      </c>
      <c r="Q256" s="9">
        <f t="shared" si="3"/>
        <v>9</v>
      </c>
      <c r="R256" s="10"/>
    </row>
    <row r="257" ht="15.75" customHeight="1">
      <c r="A257" s="3">
        <v>2.0484139E7</v>
      </c>
      <c r="B257" s="4" t="s">
        <v>718</v>
      </c>
      <c r="C257" s="5" t="s">
        <v>719</v>
      </c>
      <c r="D257" s="6">
        <v>210.0</v>
      </c>
      <c r="E257" s="3">
        <v>14.0</v>
      </c>
      <c r="F257" s="3">
        <v>5.0</v>
      </c>
      <c r="G257" s="3">
        <v>10.0</v>
      </c>
      <c r="H257" s="3">
        <v>5.0</v>
      </c>
      <c r="I257" s="3">
        <v>33.0</v>
      </c>
      <c r="J257" s="3">
        <v>5.0</v>
      </c>
      <c r="K257" s="3" t="s">
        <v>720</v>
      </c>
      <c r="L257" s="3" t="s">
        <v>20</v>
      </c>
      <c r="M257" s="3" t="s">
        <v>35</v>
      </c>
      <c r="N257" s="3" t="s">
        <v>22</v>
      </c>
      <c r="O257" s="7">
        <v>42401.0</v>
      </c>
      <c r="P257" s="8">
        <v>106.0</v>
      </c>
      <c r="Q257" s="9">
        <f t="shared" si="3"/>
        <v>6</v>
      </c>
      <c r="R257" s="10"/>
    </row>
    <row r="258" ht="15.75" customHeight="1">
      <c r="A258" s="3">
        <v>9877959.0</v>
      </c>
      <c r="B258" s="4" t="s">
        <v>721</v>
      </c>
      <c r="C258" s="5" t="s">
        <v>722</v>
      </c>
      <c r="D258" s="6">
        <v>130.0</v>
      </c>
      <c r="E258" s="3">
        <v>10.0</v>
      </c>
      <c r="F258" s="3">
        <v>4.0</v>
      </c>
      <c r="G258" s="3">
        <v>7.0</v>
      </c>
      <c r="H258" s="3">
        <v>3.0</v>
      </c>
      <c r="I258" s="3">
        <v>78.0</v>
      </c>
      <c r="J258" s="3">
        <v>4.5</v>
      </c>
      <c r="K258" s="3" t="s">
        <v>723</v>
      </c>
      <c r="L258" s="3" t="s">
        <v>20</v>
      </c>
      <c r="M258" s="3" t="s">
        <v>35</v>
      </c>
      <c r="N258" s="3" t="s">
        <v>22</v>
      </c>
      <c r="O258" s="7">
        <v>42339.0</v>
      </c>
      <c r="P258" s="8">
        <v>106.0</v>
      </c>
      <c r="Q258" s="9">
        <f t="shared" si="3"/>
        <v>6</v>
      </c>
      <c r="R258" s="10"/>
    </row>
    <row r="259" ht="15.75" customHeight="1">
      <c r="A259" s="3">
        <v>1.7509155E7</v>
      </c>
      <c r="B259" s="4" t="s">
        <v>724</v>
      </c>
      <c r="C259" s="5" t="s">
        <v>725</v>
      </c>
      <c r="D259" s="6">
        <v>212.0</v>
      </c>
      <c r="E259" s="3">
        <v>12.0</v>
      </c>
      <c r="F259" s="3">
        <v>5.0</v>
      </c>
      <c r="G259" s="3">
        <v>6.0</v>
      </c>
      <c r="H259" s="3">
        <v>5.0</v>
      </c>
      <c r="I259" s="3">
        <v>20.0</v>
      </c>
      <c r="J259" s="3">
        <v>5.0</v>
      </c>
      <c r="K259" s="3" t="s">
        <v>726</v>
      </c>
      <c r="L259" s="3" t="s">
        <v>20</v>
      </c>
      <c r="M259" s="3" t="s">
        <v>35</v>
      </c>
      <c r="N259" s="3" t="s">
        <v>727</v>
      </c>
      <c r="O259" s="7">
        <v>41153.0</v>
      </c>
      <c r="P259" s="8">
        <v>105.0</v>
      </c>
      <c r="Q259" s="9">
        <f t="shared" si="3"/>
        <v>9</v>
      </c>
      <c r="R259" s="10"/>
    </row>
    <row r="260" ht="15.75" customHeight="1">
      <c r="A260" s="3">
        <v>2215648.0</v>
      </c>
      <c r="B260" s="4" t="s">
        <v>728</v>
      </c>
      <c r="C260" s="5" t="s">
        <v>729</v>
      </c>
      <c r="D260" s="6">
        <v>85.0</v>
      </c>
      <c r="E260" s="3">
        <v>10.0</v>
      </c>
      <c r="F260" s="3">
        <v>4.0</v>
      </c>
      <c r="G260" s="3">
        <v>7.0</v>
      </c>
      <c r="H260" s="3">
        <v>3.0</v>
      </c>
      <c r="I260" s="3">
        <v>98.0</v>
      </c>
      <c r="J260" s="3">
        <v>4.5</v>
      </c>
      <c r="K260" s="3" t="s">
        <v>245</v>
      </c>
      <c r="L260" s="3" t="s">
        <v>20</v>
      </c>
      <c r="M260" s="3" t="s">
        <v>35</v>
      </c>
      <c r="N260" s="3" t="s">
        <v>26</v>
      </c>
      <c r="O260" s="7">
        <v>40756.0</v>
      </c>
      <c r="P260" s="8">
        <v>104.0</v>
      </c>
      <c r="Q260" s="9">
        <f t="shared" si="3"/>
        <v>11</v>
      </c>
      <c r="R260" s="10"/>
    </row>
    <row r="261" ht="15.75" customHeight="1">
      <c r="A261" s="3">
        <v>1.8159536E7</v>
      </c>
      <c r="B261" s="4" t="s">
        <v>730</v>
      </c>
      <c r="C261" s="5" t="s">
        <v>731</v>
      </c>
      <c r="D261" s="6">
        <v>133.0</v>
      </c>
      <c r="E261" s="3">
        <v>12.0</v>
      </c>
      <c r="F261" s="3">
        <v>5.0</v>
      </c>
      <c r="G261" s="3">
        <v>9.0</v>
      </c>
      <c r="H261" s="3">
        <v>4.0</v>
      </c>
      <c r="I261" s="3">
        <v>86.0</v>
      </c>
      <c r="J261" s="3">
        <v>5.0</v>
      </c>
      <c r="K261" s="3" t="s">
        <v>50</v>
      </c>
      <c r="L261" s="3" t="s">
        <v>20</v>
      </c>
      <c r="M261" s="3" t="s">
        <v>35</v>
      </c>
      <c r="N261" s="3" t="s">
        <v>51</v>
      </c>
      <c r="O261" s="7">
        <v>42826.0</v>
      </c>
      <c r="P261" s="8">
        <v>103.0</v>
      </c>
      <c r="Q261" s="9">
        <f t="shared" si="3"/>
        <v>5</v>
      </c>
      <c r="R261" s="10"/>
    </row>
    <row r="262" ht="15.75" customHeight="1">
      <c r="A262" s="3">
        <v>1.236756E7</v>
      </c>
      <c r="B262" s="4" t="s">
        <v>732</v>
      </c>
      <c r="C262" s="5" t="s">
        <v>733</v>
      </c>
      <c r="D262" s="6">
        <v>155.0</v>
      </c>
      <c r="E262" s="3">
        <v>12.0</v>
      </c>
      <c r="F262" s="3">
        <v>5.0</v>
      </c>
      <c r="G262" s="3">
        <v>6.0</v>
      </c>
      <c r="H262" s="3">
        <v>5.0</v>
      </c>
      <c r="I262" s="3">
        <v>34.0</v>
      </c>
      <c r="J262" s="3">
        <v>5.0</v>
      </c>
      <c r="K262" s="3" t="s">
        <v>734</v>
      </c>
      <c r="L262" s="3" t="s">
        <v>20</v>
      </c>
      <c r="M262" s="3" t="s">
        <v>35</v>
      </c>
      <c r="N262" s="3" t="s">
        <v>26</v>
      </c>
      <c r="O262" s="7">
        <v>42461.0</v>
      </c>
      <c r="P262" s="8">
        <v>102.0</v>
      </c>
      <c r="Q262" s="9">
        <f t="shared" si="3"/>
        <v>6</v>
      </c>
      <c r="R262" s="10"/>
    </row>
    <row r="263" ht="15.75" customHeight="1">
      <c r="A263" s="3">
        <v>1.7381315E7</v>
      </c>
      <c r="B263" s="4" t="s">
        <v>735</v>
      </c>
      <c r="C263" s="5" t="s">
        <v>736</v>
      </c>
      <c r="D263" s="6">
        <v>177.0</v>
      </c>
      <c r="E263" s="3">
        <v>8.0</v>
      </c>
      <c r="F263" s="3">
        <v>4.0</v>
      </c>
      <c r="G263" s="3">
        <v>6.0</v>
      </c>
      <c r="H263" s="3">
        <v>3.0</v>
      </c>
      <c r="I263" s="3">
        <v>57.0</v>
      </c>
      <c r="J263" s="3">
        <v>5.0</v>
      </c>
      <c r="K263" s="3" t="s">
        <v>726</v>
      </c>
      <c r="L263" s="3" t="s">
        <v>20</v>
      </c>
      <c r="M263" s="3" t="s">
        <v>35</v>
      </c>
      <c r="N263" s="3" t="s">
        <v>727</v>
      </c>
      <c r="O263" s="7">
        <v>41153.0</v>
      </c>
      <c r="P263" s="8">
        <v>101.0</v>
      </c>
      <c r="Q263" s="9">
        <f t="shared" si="3"/>
        <v>9</v>
      </c>
      <c r="R263" s="10"/>
    </row>
    <row r="264" ht="15.75" customHeight="1">
      <c r="A264" s="3">
        <v>2044949.0</v>
      </c>
      <c r="B264" s="4" t="s">
        <v>737</v>
      </c>
      <c r="C264" s="5" t="s">
        <v>738</v>
      </c>
      <c r="D264" s="6">
        <v>125.0</v>
      </c>
      <c r="E264" s="3">
        <v>9.0</v>
      </c>
      <c r="F264" s="3">
        <v>4.0</v>
      </c>
      <c r="G264" s="3">
        <v>6.0</v>
      </c>
      <c r="H264" s="3">
        <v>3.0</v>
      </c>
      <c r="I264" s="3">
        <v>29.0</v>
      </c>
      <c r="J264" s="3">
        <v>4.5</v>
      </c>
      <c r="K264" s="3" t="s">
        <v>148</v>
      </c>
      <c r="L264" s="3" t="s">
        <v>20</v>
      </c>
      <c r="M264" s="3" t="s">
        <v>35</v>
      </c>
      <c r="N264" s="3" t="s">
        <v>82</v>
      </c>
      <c r="O264" s="7">
        <v>41609.0</v>
      </c>
      <c r="P264" s="8">
        <v>101.0</v>
      </c>
      <c r="Q264" s="9">
        <f t="shared" si="3"/>
        <v>8</v>
      </c>
      <c r="R264" s="10"/>
    </row>
    <row r="265" ht="15.75" customHeight="1">
      <c r="A265" s="3">
        <v>2.0415441E7</v>
      </c>
      <c r="B265" s="4" t="s">
        <v>739</v>
      </c>
      <c r="C265" s="5" t="s">
        <v>740</v>
      </c>
      <c r="D265" s="6">
        <v>80.0</v>
      </c>
      <c r="E265" s="3">
        <v>8.0</v>
      </c>
      <c r="F265" s="3">
        <v>4.0</v>
      </c>
      <c r="G265" s="3">
        <v>6.0</v>
      </c>
      <c r="H265" s="3">
        <v>3.5</v>
      </c>
      <c r="I265" s="3">
        <v>41.0</v>
      </c>
      <c r="J265" s="3">
        <v>5.0</v>
      </c>
      <c r="K265" s="3" t="s">
        <v>122</v>
      </c>
      <c r="L265" s="3" t="s">
        <v>20</v>
      </c>
      <c r="M265" s="3" t="s">
        <v>35</v>
      </c>
      <c r="N265" s="3" t="s">
        <v>22</v>
      </c>
      <c r="O265" s="7">
        <v>42491.0</v>
      </c>
      <c r="P265" s="8">
        <v>101.0</v>
      </c>
      <c r="Q265" s="9">
        <f t="shared" si="3"/>
        <v>6</v>
      </c>
      <c r="R265" s="10"/>
    </row>
    <row r="266" ht="15.75" customHeight="1">
      <c r="A266" s="3">
        <v>2.4117198E7</v>
      </c>
      <c r="B266" s="4" t="s">
        <v>741</v>
      </c>
      <c r="C266" s="5" t="s">
        <v>742</v>
      </c>
      <c r="D266" s="6">
        <v>190.0</v>
      </c>
      <c r="E266" s="3">
        <v>14.0</v>
      </c>
      <c r="F266" s="3">
        <v>5.0</v>
      </c>
      <c r="G266" s="3">
        <v>10.0</v>
      </c>
      <c r="H266" s="3">
        <v>4.0</v>
      </c>
      <c r="I266" s="3">
        <v>33.0</v>
      </c>
      <c r="J266" s="3">
        <v>5.0</v>
      </c>
      <c r="K266" s="3" t="s">
        <v>743</v>
      </c>
      <c r="L266" s="3" t="s">
        <v>40</v>
      </c>
      <c r="M266" s="3" t="s">
        <v>35</v>
      </c>
      <c r="N266" s="3" t="s">
        <v>22</v>
      </c>
      <c r="O266" s="7">
        <v>42005.0</v>
      </c>
      <c r="P266" s="8">
        <v>101.0</v>
      </c>
      <c r="Q266" s="9">
        <f t="shared" si="3"/>
        <v>7</v>
      </c>
      <c r="R266" s="10"/>
    </row>
    <row r="267" ht="15.75" customHeight="1">
      <c r="A267" s="3">
        <v>2.3189746E7</v>
      </c>
      <c r="B267" s="4" t="s">
        <v>744</v>
      </c>
      <c r="C267" s="5" t="s">
        <v>745</v>
      </c>
      <c r="D267" s="6">
        <v>89.0</v>
      </c>
      <c r="E267" s="3">
        <v>8.0</v>
      </c>
      <c r="F267" s="3">
        <v>3.0</v>
      </c>
      <c r="G267" s="3">
        <v>5.0</v>
      </c>
      <c r="H267" s="3">
        <v>2.0</v>
      </c>
      <c r="I267" s="3">
        <v>27.0</v>
      </c>
      <c r="J267" s="3">
        <v>5.0</v>
      </c>
      <c r="K267" s="3" t="s">
        <v>188</v>
      </c>
      <c r="L267" s="3" t="s">
        <v>20</v>
      </c>
      <c r="M267" s="3" t="s">
        <v>94</v>
      </c>
      <c r="N267" s="3" t="s">
        <v>22</v>
      </c>
      <c r="O267" s="7">
        <v>43101.0</v>
      </c>
      <c r="P267" s="8">
        <v>100.0</v>
      </c>
      <c r="Q267" s="9">
        <f t="shared" si="3"/>
        <v>4</v>
      </c>
      <c r="R267" s="10"/>
    </row>
    <row r="268" ht="15.75" customHeight="1">
      <c r="A268" s="3">
        <v>2.1698506E7</v>
      </c>
      <c r="B268" s="4" t="s">
        <v>746</v>
      </c>
      <c r="C268" s="5" t="s">
        <v>747</v>
      </c>
      <c r="D268" s="6">
        <v>149.0</v>
      </c>
      <c r="E268" s="3">
        <v>10.0</v>
      </c>
      <c r="F268" s="3">
        <v>4.0</v>
      </c>
      <c r="G268" s="3">
        <v>6.0</v>
      </c>
      <c r="H268" s="3">
        <v>3.0</v>
      </c>
      <c r="I268" s="3">
        <v>49.0</v>
      </c>
      <c r="J268" s="3">
        <v>5.0</v>
      </c>
      <c r="K268" s="3" t="s">
        <v>78</v>
      </c>
      <c r="L268" s="3" t="s">
        <v>20</v>
      </c>
      <c r="M268" s="3" t="s">
        <v>35</v>
      </c>
      <c r="N268" s="3" t="s">
        <v>26</v>
      </c>
      <c r="O268" s="7">
        <v>42309.0</v>
      </c>
      <c r="P268" s="8">
        <v>100.0</v>
      </c>
      <c r="Q268" s="9">
        <f t="shared" si="3"/>
        <v>6</v>
      </c>
      <c r="R268" s="10"/>
    </row>
    <row r="269" ht="15.75" customHeight="1">
      <c r="A269" s="3">
        <v>2.6838783E7</v>
      </c>
      <c r="B269" s="4" t="s">
        <v>748</v>
      </c>
      <c r="C269" s="5" t="s">
        <v>749</v>
      </c>
      <c r="D269" s="6">
        <v>129.0</v>
      </c>
      <c r="E269" s="3">
        <v>8.0</v>
      </c>
      <c r="F269" s="3">
        <v>4.0</v>
      </c>
      <c r="G269" s="3">
        <v>5.0</v>
      </c>
      <c r="H269" s="3">
        <v>3.0</v>
      </c>
      <c r="I269" s="3">
        <v>13.0</v>
      </c>
      <c r="J269" s="3">
        <v>5.0</v>
      </c>
      <c r="K269" s="3" t="s">
        <v>750</v>
      </c>
      <c r="L269" s="3" t="s">
        <v>20</v>
      </c>
      <c r="M269" s="3" t="s">
        <v>35</v>
      </c>
      <c r="N269" s="3" t="s">
        <v>751</v>
      </c>
      <c r="O269" s="7">
        <v>41883.0</v>
      </c>
      <c r="P269" s="8">
        <v>100.0</v>
      </c>
      <c r="Q269" s="9">
        <f t="shared" si="3"/>
        <v>7</v>
      </c>
      <c r="R269" s="10"/>
    </row>
    <row r="270" ht="15.75" customHeight="1">
      <c r="A270" s="3">
        <v>2.1789001E7</v>
      </c>
      <c r="B270" s="4" t="s">
        <v>752</v>
      </c>
      <c r="C270" s="5" t="s">
        <v>753</v>
      </c>
      <c r="D270" s="6">
        <v>119.0</v>
      </c>
      <c r="E270" s="3">
        <v>10.0</v>
      </c>
      <c r="F270" s="3">
        <v>4.0</v>
      </c>
      <c r="G270" s="3">
        <v>5.0</v>
      </c>
      <c r="H270" s="3">
        <v>3.0</v>
      </c>
      <c r="I270" s="3">
        <v>52.0</v>
      </c>
      <c r="J270" s="3">
        <v>5.0</v>
      </c>
      <c r="K270" s="3" t="s">
        <v>39</v>
      </c>
      <c r="L270" s="3" t="s">
        <v>20</v>
      </c>
      <c r="M270" s="3" t="s">
        <v>35</v>
      </c>
      <c r="N270" s="3" t="s">
        <v>41</v>
      </c>
      <c r="O270" s="7">
        <v>42095.0</v>
      </c>
      <c r="P270" s="8">
        <v>99.0</v>
      </c>
      <c r="Q270" s="9">
        <f t="shared" si="3"/>
        <v>7</v>
      </c>
      <c r="R270" s="10"/>
    </row>
    <row r="271" ht="15.75" customHeight="1">
      <c r="A271" s="3">
        <v>1.8506298E7</v>
      </c>
      <c r="B271" s="4" t="s">
        <v>754</v>
      </c>
      <c r="C271" s="5" t="s">
        <v>755</v>
      </c>
      <c r="D271" s="6">
        <v>156.0</v>
      </c>
      <c r="E271" s="3">
        <v>10.0</v>
      </c>
      <c r="F271" s="3">
        <v>4.0</v>
      </c>
      <c r="G271" s="3">
        <v>7.0</v>
      </c>
      <c r="H271" s="3">
        <v>3.0</v>
      </c>
      <c r="I271" s="3">
        <v>45.0</v>
      </c>
      <c r="J271" s="3">
        <v>5.0</v>
      </c>
      <c r="K271" s="3" t="s">
        <v>207</v>
      </c>
      <c r="L271" s="3" t="s">
        <v>20</v>
      </c>
      <c r="M271" s="3" t="s">
        <v>35</v>
      </c>
      <c r="N271" s="3" t="s">
        <v>22</v>
      </c>
      <c r="O271" s="7">
        <v>42552.0</v>
      </c>
      <c r="P271" s="8">
        <v>99.0</v>
      </c>
      <c r="Q271" s="9">
        <f t="shared" si="3"/>
        <v>6</v>
      </c>
      <c r="R271" s="10"/>
    </row>
    <row r="272" ht="15.75" customHeight="1">
      <c r="A272" s="3">
        <v>2.2586999E7</v>
      </c>
      <c r="B272" s="4" t="s">
        <v>756</v>
      </c>
      <c r="C272" s="5" t="s">
        <v>757</v>
      </c>
      <c r="D272" s="6">
        <v>148.0</v>
      </c>
      <c r="E272" s="3">
        <v>8.0</v>
      </c>
      <c r="F272" s="3">
        <v>4.0</v>
      </c>
      <c r="G272" s="3">
        <v>6.0</v>
      </c>
      <c r="H272" s="3">
        <v>3.0</v>
      </c>
      <c r="I272" s="3">
        <v>22.0</v>
      </c>
      <c r="J272" s="3">
        <v>5.0</v>
      </c>
      <c r="K272" s="3" t="s">
        <v>758</v>
      </c>
      <c r="L272" s="3" t="s">
        <v>20</v>
      </c>
      <c r="M272" s="3" t="s">
        <v>35</v>
      </c>
      <c r="N272" s="3" t="s">
        <v>22</v>
      </c>
      <c r="O272" s="7">
        <v>42856.0</v>
      </c>
      <c r="P272" s="8">
        <v>97.0</v>
      </c>
      <c r="Q272" s="9">
        <f t="shared" si="3"/>
        <v>5</v>
      </c>
      <c r="R272" s="10"/>
    </row>
    <row r="273" ht="15.75" customHeight="1">
      <c r="A273" s="3">
        <v>3692946.0</v>
      </c>
      <c r="B273" s="4" t="s">
        <v>759</v>
      </c>
      <c r="C273" s="5" t="s">
        <v>760</v>
      </c>
      <c r="D273" s="6">
        <v>120.0</v>
      </c>
      <c r="E273" s="3">
        <v>12.0</v>
      </c>
      <c r="F273" s="3">
        <v>4.0</v>
      </c>
      <c r="G273" s="3">
        <v>8.0</v>
      </c>
      <c r="H273" s="3">
        <v>3.0</v>
      </c>
      <c r="I273" s="3">
        <v>29.0</v>
      </c>
      <c r="J273" s="3">
        <v>4.5</v>
      </c>
      <c r="K273" s="3" t="s">
        <v>193</v>
      </c>
      <c r="L273" s="13" t="s">
        <v>492</v>
      </c>
      <c r="M273" s="3" t="s">
        <v>35</v>
      </c>
      <c r="N273" s="3" t="s">
        <v>22</v>
      </c>
      <c r="O273" s="3"/>
      <c r="P273" s="8">
        <v>97.0</v>
      </c>
      <c r="Q273" s="15">
        <v>0.0</v>
      </c>
      <c r="R273" s="10"/>
    </row>
    <row r="274" ht="15.75" customHeight="1">
      <c r="A274" s="3">
        <v>3889184.0</v>
      </c>
      <c r="B274" s="4" t="s">
        <v>761</v>
      </c>
      <c r="C274" s="5" t="s">
        <v>762</v>
      </c>
      <c r="D274" s="6">
        <v>110.0</v>
      </c>
      <c r="E274" s="3">
        <v>9.0</v>
      </c>
      <c r="F274" s="3">
        <v>4.0</v>
      </c>
      <c r="G274" s="3">
        <v>6.0</v>
      </c>
      <c r="H274" s="3">
        <v>3.0</v>
      </c>
      <c r="I274" s="3">
        <v>94.0</v>
      </c>
      <c r="J274" s="3">
        <v>5.0</v>
      </c>
      <c r="K274" s="3" t="s">
        <v>763</v>
      </c>
      <c r="L274" s="3" t="s">
        <v>20</v>
      </c>
      <c r="M274" s="3" t="s">
        <v>35</v>
      </c>
      <c r="N274" s="3" t="s">
        <v>22</v>
      </c>
      <c r="O274" s="7">
        <v>41852.0</v>
      </c>
      <c r="P274" s="8">
        <v>95.0</v>
      </c>
      <c r="Q274" s="9">
        <f t="shared" ref="Q274:Q278" si="4">DATEDIF(O274,NOW(),"Y")</f>
        <v>8</v>
      </c>
      <c r="R274" s="10"/>
    </row>
    <row r="275" ht="15.75" customHeight="1">
      <c r="A275" s="3">
        <v>2.7856008E7</v>
      </c>
      <c r="B275" s="4" t="s">
        <v>764</v>
      </c>
      <c r="C275" s="5" t="s">
        <v>765</v>
      </c>
      <c r="D275" s="6">
        <v>116.0</v>
      </c>
      <c r="E275" s="3">
        <v>8.0</v>
      </c>
      <c r="F275" s="3">
        <v>4.0</v>
      </c>
      <c r="G275" s="3">
        <v>6.0</v>
      </c>
      <c r="H275" s="3">
        <v>3.0</v>
      </c>
      <c r="I275" s="3">
        <v>29.0</v>
      </c>
      <c r="J275" s="3">
        <v>5.0</v>
      </c>
      <c r="K275" s="3" t="s">
        <v>766</v>
      </c>
      <c r="L275" s="3" t="s">
        <v>20</v>
      </c>
      <c r="M275" s="3" t="s">
        <v>35</v>
      </c>
      <c r="N275" s="3" t="s">
        <v>26</v>
      </c>
      <c r="O275" s="7">
        <v>42826.0</v>
      </c>
      <c r="P275" s="8">
        <v>95.0</v>
      </c>
      <c r="Q275" s="9">
        <f t="shared" si="4"/>
        <v>5</v>
      </c>
      <c r="R275" s="10"/>
    </row>
    <row r="276" ht="15.75" customHeight="1">
      <c r="A276" s="3">
        <v>1.1472197E7</v>
      </c>
      <c r="B276" s="4" t="s">
        <v>767</v>
      </c>
      <c r="C276" s="5" t="s">
        <v>768</v>
      </c>
      <c r="D276" s="6">
        <v>91.0</v>
      </c>
      <c r="E276" s="3">
        <v>8.0</v>
      </c>
      <c r="F276" s="3">
        <v>3.0</v>
      </c>
      <c r="G276" s="3">
        <v>6.0</v>
      </c>
      <c r="H276" s="3">
        <v>2.5</v>
      </c>
      <c r="I276" s="3">
        <v>92.0</v>
      </c>
      <c r="J276" s="3">
        <v>4.5</v>
      </c>
      <c r="K276" s="3" t="s">
        <v>565</v>
      </c>
      <c r="L276" s="3" t="s">
        <v>20</v>
      </c>
      <c r="M276" s="3" t="s">
        <v>94</v>
      </c>
      <c r="N276" s="3" t="s">
        <v>26</v>
      </c>
      <c r="O276" s="7">
        <v>41609.0</v>
      </c>
      <c r="P276" s="8">
        <v>95.0</v>
      </c>
      <c r="Q276" s="9">
        <f t="shared" si="4"/>
        <v>8</v>
      </c>
      <c r="R276" s="10"/>
    </row>
    <row r="277" ht="15.75" customHeight="1">
      <c r="A277" s="3">
        <v>1.9805706E7</v>
      </c>
      <c r="B277" s="4" t="s">
        <v>769</v>
      </c>
      <c r="C277" s="5" t="s">
        <v>770</v>
      </c>
      <c r="D277" s="6">
        <v>95.0</v>
      </c>
      <c r="E277" s="3">
        <v>6.0</v>
      </c>
      <c r="F277" s="3">
        <v>2.0</v>
      </c>
      <c r="G277" s="3">
        <v>3.0</v>
      </c>
      <c r="H277" s="3">
        <v>2.0</v>
      </c>
      <c r="I277" s="3">
        <v>69.0</v>
      </c>
      <c r="J277" s="3">
        <v>4.5</v>
      </c>
      <c r="K277" s="3" t="s">
        <v>383</v>
      </c>
      <c r="L277" s="3" t="s">
        <v>20</v>
      </c>
      <c r="M277" s="3" t="s">
        <v>21</v>
      </c>
      <c r="N277" s="3" t="s">
        <v>82</v>
      </c>
      <c r="O277" s="7">
        <v>41913.0</v>
      </c>
      <c r="P277" s="8">
        <v>94.0</v>
      </c>
      <c r="Q277" s="9">
        <f t="shared" si="4"/>
        <v>7</v>
      </c>
      <c r="R277" s="10"/>
    </row>
    <row r="278" ht="15.75" customHeight="1">
      <c r="A278" s="3">
        <v>2.0769967E7</v>
      </c>
      <c r="B278" s="4" t="s">
        <v>771</v>
      </c>
      <c r="C278" s="5" t="s">
        <v>772</v>
      </c>
      <c r="D278" s="6">
        <v>149.0</v>
      </c>
      <c r="E278" s="3">
        <v>10.0</v>
      </c>
      <c r="F278" s="3">
        <v>4.0</v>
      </c>
      <c r="G278" s="3">
        <v>6.0</v>
      </c>
      <c r="H278" s="3">
        <v>3.0</v>
      </c>
      <c r="I278" s="3">
        <v>42.0</v>
      </c>
      <c r="J278" s="3">
        <v>5.0</v>
      </c>
      <c r="K278" s="3" t="s">
        <v>78</v>
      </c>
      <c r="L278" s="3" t="s">
        <v>20</v>
      </c>
      <c r="M278" s="3" t="s">
        <v>35</v>
      </c>
      <c r="N278" s="3" t="s">
        <v>26</v>
      </c>
      <c r="O278" s="7">
        <v>42309.0</v>
      </c>
      <c r="P278" s="8">
        <v>91.0</v>
      </c>
      <c r="Q278" s="9">
        <f t="shared" si="4"/>
        <v>6</v>
      </c>
      <c r="R278" s="10"/>
    </row>
    <row r="279" ht="15.75" customHeight="1">
      <c r="A279" s="3">
        <v>1.0625397E7</v>
      </c>
      <c r="B279" s="4" t="s">
        <v>773</v>
      </c>
      <c r="C279" s="5" t="s">
        <v>774</v>
      </c>
      <c r="D279" s="6">
        <v>119.0</v>
      </c>
      <c r="E279" s="3">
        <v>8.0</v>
      </c>
      <c r="F279" s="3">
        <v>4.0</v>
      </c>
      <c r="G279" s="3">
        <v>6.0</v>
      </c>
      <c r="H279" s="3">
        <v>2.0</v>
      </c>
      <c r="I279" s="3">
        <v>54.0</v>
      </c>
      <c r="J279" s="3">
        <v>4.5</v>
      </c>
      <c r="K279" s="3" t="s">
        <v>775</v>
      </c>
      <c r="L279" s="13" t="s">
        <v>492</v>
      </c>
      <c r="M279" s="3" t="s">
        <v>35</v>
      </c>
      <c r="N279" s="3" t="s">
        <v>22</v>
      </c>
      <c r="O279" s="3"/>
      <c r="P279" s="8">
        <v>91.0</v>
      </c>
      <c r="Q279" s="15">
        <v>0.0</v>
      </c>
      <c r="R279" s="10"/>
    </row>
    <row r="280" ht="15.75" customHeight="1">
      <c r="A280" s="3">
        <v>1.9659453E7</v>
      </c>
      <c r="B280" s="4" t="s">
        <v>776</v>
      </c>
      <c r="C280" s="5" t="s">
        <v>777</v>
      </c>
      <c r="D280" s="6">
        <v>199.0</v>
      </c>
      <c r="E280" s="3">
        <v>14.0</v>
      </c>
      <c r="F280" s="3">
        <v>6.0</v>
      </c>
      <c r="G280" s="3">
        <v>8.0</v>
      </c>
      <c r="H280" s="3">
        <v>5.0</v>
      </c>
      <c r="I280" s="3">
        <v>28.0</v>
      </c>
      <c r="J280" s="3">
        <v>5.0</v>
      </c>
      <c r="K280" s="3" t="s">
        <v>78</v>
      </c>
      <c r="L280" s="3" t="s">
        <v>20</v>
      </c>
      <c r="M280" s="3" t="s">
        <v>35</v>
      </c>
      <c r="N280" s="3" t="s">
        <v>26</v>
      </c>
      <c r="O280" s="7">
        <v>42309.0</v>
      </c>
      <c r="P280" s="8">
        <v>90.0</v>
      </c>
      <c r="Q280" s="9">
        <f t="shared" ref="Q280:Q634" si="5">DATEDIF(O280,NOW(),"Y")</f>
        <v>6</v>
      </c>
      <c r="R280" s="10"/>
    </row>
    <row r="281" ht="15.75" customHeight="1">
      <c r="A281" s="3">
        <v>1.3393867E7</v>
      </c>
      <c r="B281" s="4" t="s">
        <v>778</v>
      </c>
      <c r="C281" s="5" t="s">
        <v>779</v>
      </c>
      <c r="D281" s="6">
        <v>162.0</v>
      </c>
      <c r="E281" s="3">
        <v>12.0</v>
      </c>
      <c r="F281" s="3">
        <v>4.0</v>
      </c>
      <c r="G281" s="3">
        <v>7.0</v>
      </c>
      <c r="H281" s="3">
        <v>4.0</v>
      </c>
      <c r="I281" s="3">
        <v>78.0</v>
      </c>
      <c r="J281" s="3">
        <v>5.0</v>
      </c>
      <c r="K281" s="3" t="s">
        <v>368</v>
      </c>
      <c r="L281" s="3" t="s">
        <v>20</v>
      </c>
      <c r="M281" s="3" t="s">
        <v>35</v>
      </c>
      <c r="N281" s="3" t="s">
        <v>22</v>
      </c>
      <c r="O281" s="7">
        <v>42522.0</v>
      </c>
      <c r="P281" s="8">
        <v>89.0</v>
      </c>
      <c r="Q281" s="9">
        <f t="shared" si="5"/>
        <v>6</v>
      </c>
      <c r="R281" s="10"/>
    </row>
    <row r="282" ht="15.75" customHeight="1">
      <c r="A282" s="3">
        <v>2.7168972E7</v>
      </c>
      <c r="B282" s="4" t="s">
        <v>780</v>
      </c>
      <c r="C282" s="5" t="s">
        <v>781</v>
      </c>
      <c r="D282" s="6">
        <v>149.0</v>
      </c>
      <c r="E282" s="3">
        <v>10.0</v>
      </c>
      <c r="F282" s="3">
        <v>4.0</v>
      </c>
      <c r="G282" s="3">
        <v>6.0</v>
      </c>
      <c r="H282" s="3">
        <v>3.0</v>
      </c>
      <c r="I282" s="3">
        <v>12.0</v>
      </c>
      <c r="J282" s="3">
        <v>5.0</v>
      </c>
      <c r="K282" s="3" t="s">
        <v>78</v>
      </c>
      <c r="L282" s="3" t="s">
        <v>20</v>
      </c>
      <c r="M282" s="3" t="s">
        <v>35</v>
      </c>
      <c r="N282" s="3" t="s">
        <v>26</v>
      </c>
      <c r="O282" s="7">
        <v>42309.0</v>
      </c>
      <c r="P282" s="8">
        <v>89.0</v>
      </c>
      <c r="Q282" s="9">
        <f t="shared" si="5"/>
        <v>6</v>
      </c>
      <c r="R282" s="10"/>
    </row>
    <row r="283" ht="15.75" customHeight="1">
      <c r="A283" s="3">
        <v>2.2679598E7</v>
      </c>
      <c r="B283" s="4" t="s">
        <v>782</v>
      </c>
      <c r="C283" s="5" t="s">
        <v>783</v>
      </c>
      <c r="D283" s="6">
        <v>160.0</v>
      </c>
      <c r="E283" s="3">
        <v>8.0</v>
      </c>
      <c r="F283" s="3">
        <v>4.0</v>
      </c>
      <c r="G283" s="3">
        <v>6.0</v>
      </c>
      <c r="H283" s="3">
        <v>3.0</v>
      </c>
      <c r="I283" s="3">
        <v>10.0</v>
      </c>
      <c r="J283" s="3">
        <v>5.0</v>
      </c>
      <c r="K283" s="3" t="s">
        <v>784</v>
      </c>
      <c r="L283" s="3" t="s">
        <v>20</v>
      </c>
      <c r="M283" s="3" t="s">
        <v>35</v>
      </c>
      <c r="N283" s="3" t="s">
        <v>26</v>
      </c>
      <c r="O283" s="7">
        <v>43101.0</v>
      </c>
      <c r="P283" s="8">
        <v>89.0</v>
      </c>
      <c r="Q283" s="9">
        <f t="shared" si="5"/>
        <v>4</v>
      </c>
      <c r="R283" s="10"/>
    </row>
    <row r="284" ht="15.75" customHeight="1">
      <c r="A284" s="3">
        <v>2.0480676E7</v>
      </c>
      <c r="B284" s="4" t="s">
        <v>785</v>
      </c>
      <c r="C284" s="5" t="s">
        <v>786</v>
      </c>
      <c r="D284" s="6">
        <v>95.0</v>
      </c>
      <c r="E284" s="3">
        <v>6.0</v>
      </c>
      <c r="F284" s="3">
        <v>3.0</v>
      </c>
      <c r="G284" s="3">
        <v>4.0</v>
      </c>
      <c r="H284" s="3">
        <v>2.0</v>
      </c>
      <c r="I284" s="3">
        <v>42.0</v>
      </c>
      <c r="J284" s="3">
        <v>5.0</v>
      </c>
      <c r="K284" s="3" t="s">
        <v>787</v>
      </c>
      <c r="L284" s="3" t="s">
        <v>20</v>
      </c>
      <c r="M284" s="3" t="s">
        <v>94</v>
      </c>
      <c r="N284" s="3" t="s">
        <v>26</v>
      </c>
      <c r="O284" s="7">
        <v>42948.0</v>
      </c>
      <c r="P284" s="8">
        <v>88.0</v>
      </c>
      <c r="Q284" s="9">
        <f t="shared" si="5"/>
        <v>5</v>
      </c>
      <c r="R284" s="10"/>
    </row>
    <row r="285" ht="15.75" customHeight="1">
      <c r="A285" s="3">
        <v>1.2188148E7</v>
      </c>
      <c r="B285" s="4" t="s">
        <v>788</v>
      </c>
      <c r="C285" s="5" t="s">
        <v>789</v>
      </c>
      <c r="D285" s="6">
        <v>125.0</v>
      </c>
      <c r="E285" s="3">
        <v>8.0</v>
      </c>
      <c r="F285" s="3">
        <v>4.0</v>
      </c>
      <c r="G285" s="3">
        <v>6.0</v>
      </c>
      <c r="H285" s="3">
        <v>2.0</v>
      </c>
      <c r="I285" s="3">
        <v>52.0</v>
      </c>
      <c r="J285" s="3">
        <v>5.0</v>
      </c>
      <c r="K285" s="3" t="s">
        <v>790</v>
      </c>
      <c r="L285" s="3" t="s">
        <v>20</v>
      </c>
      <c r="M285" s="3" t="s">
        <v>35</v>
      </c>
      <c r="N285" s="3" t="s">
        <v>26</v>
      </c>
      <c r="O285" s="7">
        <v>42461.0</v>
      </c>
      <c r="P285" s="8">
        <v>87.0</v>
      </c>
      <c r="Q285" s="9">
        <f t="shared" si="5"/>
        <v>6</v>
      </c>
      <c r="R285" s="10"/>
    </row>
    <row r="286" ht="15.75" customHeight="1">
      <c r="A286" s="3">
        <v>5050939.0</v>
      </c>
      <c r="B286" s="4" t="s">
        <v>791</v>
      </c>
      <c r="C286" s="5" t="s">
        <v>792</v>
      </c>
      <c r="D286" s="6">
        <v>82.0</v>
      </c>
      <c r="E286" s="3">
        <v>8.0</v>
      </c>
      <c r="F286" s="3">
        <v>4.0</v>
      </c>
      <c r="G286" s="3">
        <v>6.0</v>
      </c>
      <c r="H286" s="3">
        <v>3.0</v>
      </c>
      <c r="I286" s="3">
        <v>66.0</v>
      </c>
      <c r="J286" s="3">
        <v>4.5</v>
      </c>
      <c r="K286" s="3" t="s">
        <v>793</v>
      </c>
      <c r="L286" s="3" t="s">
        <v>20</v>
      </c>
      <c r="M286" s="3" t="s">
        <v>35</v>
      </c>
      <c r="N286" s="3" t="s">
        <v>82</v>
      </c>
      <c r="O286" s="7">
        <v>42005.0</v>
      </c>
      <c r="P286" s="8">
        <v>87.0</v>
      </c>
      <c r="Q286" s="9">
        <f t="shared" si="5"/>
        <v>7</v>
      </c>
      <c r="R286" s="10"/>
    </row>
    <row r="287" ht="15.75" customHeight="1">
      <c r="A287" s="3">
        <v>1.2954829E7</v>
      </c>
      <c r="B287" s="4" t="s">
        <v>794</v>
      </c>
      <c r="C287" s="5" t="s">
        <v>795</v>
      </c>
      <c r="D287" s="6">
        <v>119.0</v>
      </c>
      <c r="E287" s="3">
        <v>10.0</v>
      </c>
      <c r="F287" s="3">
        <v>4.0</v>
      </c>
      <c r="G287" s="3">
        <v>6.0</v>
      </c>
      <c r="H287" s="3">
        <v>3.0</v>
      </c>
      <c r="I287" s="3">
        <v>44.0</v>
      </c>
      <c r="J287" s="3">
        <v>5.0</v>
      </c>
      <c r="K287" s="3" t="s">
        <v>78</v>
      </c>
      <c r="L287" s="3" t="s">
        <v>20</v>
      </c>
      <c r="M287" s="3" t="s">
        <v>35</v>
      </c>
      <c r="N287" s="3" t="s">
        <v>26</v>
      </c>
      <c r="O287" s="7">
        <v>42309.0</v>
      </c>
      <c r="P287" s="8">
        <v>87.0</v>
      </c>
      <c r="Q287" s="9">
        <f t="shared" si="5"/>
        <v>6</v>
      </c>
      <c r="R287" s="10"/>
    </row>
    <row r="288" ht="15.75" customHeight="1">
      <c r="A288" s="3">
        <v>2.0651868E7</v>
      </c>
      <c r="B288" s="4" t="s">
        <v>796</v>
      </c>
      <c r="C288" s="5" t="s">
        <v>797</v>
      </c>
      <c r="D288" s="6">
        <v>149.0</v>
      </c>
      <c r="E288" s="3">
        <v>10.0</v>
      </c>
      <c r="F288" s="3">
        <v>4.0</v>
      </c>
      <c r="G288" s="3">
        <v>6.0</v>
      </c>
      <c r="H288" s="3">
        <v>3.0</v>
      </c>
      <c r="I288" s="3">
        <v>33.0</v>
      </c>
      <c r="J288" s="3">
        <v>5.0</v>
      </c>
      <c r="K288" s="3" t="s">
        <v>78</v>
      </c>
      <c r="L288" s="3" t="s">
        <v>20</v>
      </c>
      <c r="M288" s="3" t="s">
        <v>35</v>
      </c>
      <c r="N288" s="3" t="s">
        <v>26</v>
      </c>
      <c r="O288" s="7">
        <v>42309.0</v>
      </c>
      <c r="P288" s="8">
        <v>85.0</v>
      </c>
      <c r="Q288" s="9">
        <f t="shared" si="5"/>
        <v>6</v>
      </c>
      <c r="R288" s="10"/>
    </row>
    <row r="289" ht="15.75" customHeight="1">
      <c r="A289" s="3">
        <v>2.329886E7</v>
      </c>
      <c r="B289" s="4" t="s">
        <v>798</v>
      </c>
      <c r="C289" s="5" t="s">
        <v>799</v>
      </c>
      <c r="D289" s="6">
        <v>149.0</v>
      </c>
      <c r="E289" s="3">
        <v>11.0</v>
      </c>
      <c r="F289" s="3">
        <v>4.0</v>
      </c>
      <c r="G289" s="3">
        <v>6.0</v>
      </c>
      <c r="H289" s="3">
        <v>3.0</v>
      </c>
      <c r="I289" s="3">
        <v>35.0</v>
      </c>
      <c r="J289" s="3">
        <v>5.0</v>
      </c>
      <c r="K289" s="3" t="s">
        <v>78</v>
      </c>
      <c r="L289" s="3" t="s">
        <v>20</v>
      </c>
      <c r="M289" s="3" t="s">
        <v>35</v>
      </c>
      <c r="N289" s="3" t="s">
        <v>26</v>
      </c>
      <c r="O289" s="7">
        <v>42309.0</v>
      </c>
      <c r="P289" s="8">
        <v>84.0</v>
      </c>
      <c r="Q289" s="9">
        <f t="shared" si="5"/>
        <v>6</v>
      </c>
      <c r="R289" s="10"/>
    </row>
    <row r="290" ht="15.75" customHeight="1">
      <c r="A290" s="3">
        <v>1.2570847E7</v>
      </c>
      <c r="B290" s="4" t="s">
        <v>800</v>
      </c>
      <c r="C290" s="5" t="s">
        <v>801</v>
      </c>
      <c r="D290" s="6">
        <v>190.0</v>
      </c>
      <c r="E290" s="3">
        <v>10.0</v>
      </c>
      <c r="F290" s="3">
        <v>5.0</v>
      </c>
      <c r="G290" s="3">
        <v>6.0</v>
      </c>
      <c r="H290" s="3">
        <v>5.0</v>
      </c>
      <c r="I290" s="3">
        <v>40.0</v>
      </c>
      <c r="J290" s="3">
        <v>5.0</v>
      </c>
      <c r="K290" s="3" t="s">
        <v>802</v>
      </c>
      <c r="L290" s="3" t="s">
        <v>20</v>
      </c>
      <c r="M290" s="3" t="s">
        <v>35</v>
      </c>
      <c r="N290" s="3" t="s">
        <v>82</v>
      </c>
      <c r="O290" s="7">
        <v>42461.0</v>
      </c>
      <c r="P290" s="8">
        <v>83.0</v>
      </c>
      <c r="Q290" s="9">
        <f t="shared" si="5"/>
        <v>6</v>
      </c>
      <c r="R290" s="10"/>
    </row>
    <row r="291" ht="15.75" customHeight="1">
      <c r="A291" s="3">
        <v>1.6535088E7</v>
      </c>
      <c r="B291" s="4" t="s">
        <v>803</v>
      </c>
      <c r="C291" s="5" t="s">
        <v>804</v>
      </c>
      <c r="D291" s="6">
        <v>99.0</v>
      </c>
      <c r="E291" s="3">
        <v>9.0</v>
      </c>
      <c r="F291" s="3">
        <v>4.0</v>
      </c>
      <c r="G291" s="3">
        <v>6.0</v>
      </c>
      <c r="H291" s="3">
        <v>3.5</v>
      </c>
      <c r="I291" s="3">
        <v>44.0</v>
      </c>
      <c r="J291" s="3">
        <v>5.0</v>
      </c>
      <c r="K291" s="3" t="s">
        <v>196</v>
      </c>
      <c r="L291" s="3" t="s">
        <v>20</v>
      </c>
      <c r="M291" s="3" t="s">
        <v>35</v>
      </c>
      <c r="N291" s="3" t="s">
        <v>22</v>
      </c>
      <c r="O291" s="7">
        <v>42430.0</v>
      </c>
      <c r="P291" s="8">
        <v>83.0</v>
      </c>
      <c r="Q291" s="9">
        <f t="shared" si="5"/>
        <v>6</v>
      </c>
      <c r="R291" s="10"/>
    </row>
    <row r="292" ht="15.75" customHeight="1">
      <c r="A292" s="3">
        <v>2.7751986E7</v>
      </c>
      <c r="B292" s="4" t="s">
        <v>805</v>
      </c>
      <c r="C292" s="5" t="s">
        <v>806</v>
      </c>
      <c r="D292" s="6">
        <v>159.0</v>
      </c>
      <c r="E292" s="3">
        <v>13.0</v>
      </c>
      <c r="F292" s="3">
        <v>5.0</v>
      </c>
      <c r="G292" s="3">
        <v>8.0</v>
      </c>
      <c r="H292" s="3">
        <v>4.0</v>
      </c>
      <c r="I292" s="3">
        <v>15.0</v>
      </c>
      <c r="J292" s="3">
        <v>5.0</v>
      </c>
      <c r="K292" s="3" t="s">
        <v>50</v>
      </c>
      <c r="L292" s="3" t="s">
        <v>20</v>
      </c>
      <c r="M292" s="3" t="s">
        <v>35</v>
      </c>
      <c r="N292" s="3" t="s">
        <v>22</v>
      </c>
      <c r="O292" s="7">
        <v>43282.0</v>
      </c>
      <c r="P292" s="8">
        <v>83.0</v>
      </c>
      <c r="Q292" s="9">
        <f t="shared" si="5"/>
        <v>4</v>
      </c>
      <c r="R292" s="10"/>
    </row>
    <row r="293" ht="15.75" customHeight="1">
      <c r="A293" s="3">
        <v>1.3641308E7</v>
      </c>
      <c r="B293" s="4" t="s">
        <v>807</v>
      </c>
      <c r="C293" s="5" t="s">
        <v>808</v>
      </c>
      <c r="D293" s="6">
        <v>130.0</v>
      </c>
      <c r="E293" s="3">
        <v>8.0</v>
      </c>
      <c r="F293" s="3">
        <v>4.0</v>
      </c>
      <c r="G293" s="3">
        <v>5.0</v>
      </c>
      <c r="H293" s="3">
        <v>3.0</v>
      </c>
      <c r="I293" s="3">
        <v>50.0</v>
      </c>
      <c r="J293" s="3">
        <v>5.0</v>
      </c>
      <c r="K293" s="3" t="s">
        <v>809</v>
      </c>
      <c r="L293" s="3" t="s">
        <v>20</v>
      </c>
      <c r="M293" s="3" t="s">
        <v>35</v>
      </c>
      <c r="N293" s="3" t="s">
        <v>82</v>
      </c>
      <c r="O293" s="7">
        <v>42522.0</v>
      </c>
      <c r="P293" s="8">
        <v>81.0</v>
      </c>
      <c r="Q293" s="9">
        <f t="shared" si="5"/>
        <v>6</v>
      </c>
      <c r="R293" s="10"/>
    </row>
    <row r="294" ht="15.75" customHeight="1">
      <c r="A294" s="3">
        <v>147140.0</v>
      </c>
      <c r="B294" s="4" t="s">
        <v>810</v>
      </c>
      <c r="C294" s="5" t="s">
        <v>811</v>
      </c>
      <c r="D294" s="6">
        <v>86.0</v>
      </c>
      <c r="E294" s="3">
        <v>10.0</v>
      </c>
      <c r="F294" s="3">
        <v>4.0</v>
      </c>
      <c r="G294" s="3">
        <v>6.0</v>
      </c>
      <c r="H294" s="3">
        <v>3.5</v>
      </c>
      <c r="I294" s="3">
        <v>220.0</v>
      </c>
      <c r="J294" s="3">
        <v>4.5</v>
      </c>
      <c r="K294" s="3" t="s">
        <v>812</v>
      </c>
      <c r="L294" s="3" t="s">
        <v>813</v>
      </c>
      <c r="M294" s="3" t="s">
        <v>814</v>
      </c>
      <c r="N294" s="3" t="s">
        <v>499</v>
      </c>
      <c r="O294" s="16">
        <v>40695.0</v>
      </c>
      <c r="P294" s="11">
        <v>259.0</v>
      </c>
      <c r="Q294" s="9">
        <f t="shared" si="5"/>
        <v>11</v>
      </c>
      <c r="R294" s="10"/>
    </row>
    <row r="295" ht="15.75" customHeight="1">
      <c r="A295" s="3">
        <v>192505.0</v>
      </c>
      <c r="B295" s="4" t="s">
        <v>815</v>
      </c>
      <c r="C295" s="5" t="s">
        <v>816</v>
      </c>
      <c r="D295" s="6">
        <v>140.0</v>
      </c>
      <c r="E295" s="3">
        <v>12.0</v>
      </c>
      <c r="F295" s="3">
        <v>5.0</v>
      </c>
      <c r="G295" s="3">
        <v>9.0</v>
      </c>
      <c r="H295" s="3">
        <v>3.5</v>
      </c>
      <c r="I295" s="3">
        <v>104.0</v>
      </c>
      <c r="J295" s="3">
        <v>5.0</v>
      </c>
      <c r="K295" s="3" t="s">
        <v>817</v>
      </c>
      <c r="L295" s="3" t="s">
        <v>20</v>
      </c>
      <c r="M295" s="3" t="s">
        <v>814</v>
      </c>
      <c r="N295" s="3" t="s">
        <v>82</v>
      </c>
      <c r="O295" s="16">
        <v>40756.0</v>
      </c>
      <c r="P295" s="11">
        <v>259.0</v>
      </c>
      <c r="Q295" s="9">
        <f t="shared" si="5"/>
        <v>11</v>
      </c>
      <c r="R295" s="10"/>
    </row>
    <row r="296" ht="15.75" customHeight="1">
      <c r="A296" s="3">
        <v>394240.0</v>
      </c>
      <c r="B296" s="4" t="s">
        <v>818</v>
      </c>
      <c r="C296" s="5" t="s">
        <v>819</v>
      </c>
      <c r="D296" s="6">
        <v>99.0</v>
      </c>
      <c r="E296" s="3">
        <v>10.0</v>
      </c>
      <c r="F296" s="3">
        <v>4.0</v>
      </c>
      <c r="G296" s="3">
        <v>6.0</v>
      </c>
      <c r="H296" s="3">
        <v>2.0</v>
      </c>
      <c r="I296" s="3">
        <v>118.0</v>
      </c>
      <c r="J296" s="13">
        <v>4.7</v>
      </c>
      <c r="K296" s="3" t="s">
        <v>642</v>
      </c>
      <c r="L296" s="3" t="s">
        <v>20</v>
      </c>
      <c r="M296" s="3" t="s">
        <v>35</v>
      </c>
      <c r="N296" s="3" t="s">
        <v>643</v>
      </c>
      <c r="O296" s="16">
        <v>40969.0</v>
      </c>
      <c r="P296" s="11">
        <v>259.0</v>
      </c>
      <c r="Q296" s="9">
        <f t="shared" si="5"/>
        <v>10</v>
      </c>
      <c r="R296" s="10"/>
    </row>
    <row r="297" ht="15.75" customHeight="1">
      <c r="A297" s="3">
        <v>1970441.0</v>
      </c>
      <c r="B297" s="4" t="s">
        <v>820</v>
      </c>
      <c r="C297" s="5" t="s">
        <v>821</v>
      </c>
      <c r="D297" s="6">
        <v>150.0</v>
      </c>
      <c r="E297" s="3">
        <v>8.0</v>
      </c>
      <c r="F297" s="3">
        <v>4.0</v>
      </c>
      <c r="G297" s="3">
        <v>7.0</v>
      </c>
      <c r="H297" s="3">
        <v>2.0</v>
      </c>
      <c r="I297" s="3">
        <v>69.0</v>
      </c>
      <c r="J297" s="3">
        <v>5.0</v>
      </c>
      <c r="K297" s="3" t="s">
        <v>822</v>
      </c>
      <c r="L297" s="3" t="s">
        <v>20</v>
      </c>
      <c r="M297" s="3" t="s">
        <v>35</v>
      </c>
      <c r="N297" s="3" t="s">
        <v>22</v>
      </c>
      <c r="O297" s="16">
        <v>41091.0</v>
      </c>
      <c r="P297" s="11">
        <v>259.0</v>
      </c>
      <c r="Q297" s="9">
        <f t="shared" si="5"/>
        <v>10</v>
      </c>
      <c r="R297" s="10"/>
    </row>
    <row r="298" ht="15.75" customHeight="1">
      <c r="A298" s="3">
        <v>1.7382311E7</v>
      </c>
      <c r="B298" s="4" t="s">
        <v>823</v>
      </c>
      <c r="C298" s="5" t="s">
        <v>824</v>
      </c>
      <c r="D298" s="6">
        <v>132.0</v>
      </c>
      <c r="E298" s="3">
        <v>8.0</v>
      </c>
      <c r="F298" s="3">
        <v>4.0</v>
      </c>
      <c r="G298" s="3">
        <v>6.0</v>
      </c>
      <c r="H298" s="3">
        <v>3.0</v>
      </c>
      <c r="I298" s="3">
        <v>27.0</v>
      </c>
      <c r="J298" s="3">
        <v>5.0</v>
      </c>
      <c r="K298" s="3" t="s">
        <v>726</v>
      </c>
      <c r="L298" s="3" t="s">
        <v>20</v>
      </c>
      <c r="M298" s="3" t="s">
        <v>94</v>
      </c>
      <c r="N298" s="3" t="s">
        <v>727</v>
      </c>
      <c r="O298" s="16">
        <v>41153.0</v>
      </c>
      <c r="P298" s="11">
        <v>259.0</v>
      </c>
      <c r="Q298" s="9">
        <f t="shared" si="5"/>
        <v>9</v>
      </c>
      <c r="R298" s="10"/>
    </row>
    <row r="299" ht="15.75" customHeight="1">
      <c r="A299" s="3">
        <v>1.738339E7</v>
      </c>
      <c r="B299" s="4" t="s">
        <v>825</v>
      </c>
      <c r="C299" s="5" t="s">
        <v>826</v>
      </c>
      <c r="D299" s="6">
        <v>137.0</v>
      </c>
      <c r="E299" s="3">
        <v>8.0</v>
      </c>
      <c r="F299" s="3">
        <v>4.0</v>
      </c>
      <c r="G299" s="3">
        <v>6.0</v>
      </c>
      <c r="H299" s="3">
        <v>3.0</v>
      </c>
      <c r="I299" s="3">
        <v>27.0</v>
      </c>
      <c r="J299" s="3">
        <v>5.0</v>
      </c>
      <c r="K299" s="3" t="s">
        <v>726</v>
      </c>
      <c r="L299" s="3" t="s">
        <v>20</v>
      </c>
      <c r="M299" s="3" t="s">
        <v>94</v>
      </c>
      <c r="N299" s="3" t="s">
        <v>727</v>
      </c>
      <c r="O299" s="16">
        <v>41153.0</v>
      </c>
      <c r="P299" s="11">
        <v>259.0</v>
      </c>
      <c r="Q299" s="9">
        <f t="shared" si="5"/>
        <v>9</v>
      </c>
      <c r="R299" s="10"/>
    </row>
    <row r="300" ht="15.75" customHeight="1">
      <c r="A300" s="3">
        <v>1.1190914E7</v>
      </c>
      <c r="B300" s="4" t="s">
        <v>827</v>
      </c>
      <c r="C300" s="5" t="s">
        <v>828</v>
      </c>
      <c r="D300" s="6">
        <v>82.0</v>
      </c>
      <c r="E300" s="3">
        <v>8.0</v>
      </c>
      <c r="F300" s="3">
        <v>3.0</v>
      </c>
      <c r="G300" s="3">
        <v>5.0</v>
      </c>
      <c r="H300" s="3">
        <v>2.0</v>
      </c>
      <c r="I300" s="3">
        <v>37.0</v>
      </c>
      <c r="J300" s="3">
        <v>5.0</v>
      </c>
      <c r="K300" s="3" t="s">
        <v>509</v>
      </c>
      <c r="L300" s="3" t="s">
        <v>20</v>
      </c>
      <c r="M300" s="3" t="s">
        <v>21</v>
      </c>
      <c r="N300" s="3" t="s">
        <v>36</v>
      </c>
      <c r="O300" s="16">
        <v>41214.0</v>
      </c>
      <c r="P300" s="11">
        <v>259.0</v>
      </c>
      <c r="Q300" s="9">
        <f t="shared" si="5"/>
        <v>9</v>
      </c>
      <c r="R300" s="10"/>
    </row>
    <row r="301" ht="15.75" customHeight="1">
      <c r="A301" s="3">
        <v>933642.0</v>
      </c>
      <c r="B301" s="4" t="s">
        <v>829</v>
      </c>
      <c r="C301" s="5" t="s">
        <v>830</v>
      </c>
      <c r="D301" s="6">
        <v>77.0</v>
      </c>
      <c r="E301" s="3">
        <v>5.0</v>
      </c>
      <c r="F301" s="3">
        <v>2.0</v>
      </c>
      <c r="G301" s="3">
        <v>4.0</v>
      </c>
      <c r="H301" s="3">
        <v>2.0</v>
      </c>
      <c r="I301" s="3">
        <v>75.0</v>
      </c>
      <c r="J301" s="3">
        <v>5.0</v>
      </c>
      <c r="K301" s="3" t="s">
        <v>831</v>
      </c>
      <c r="L301" s="3" t="s">
        <v>20</v>
      </c>
      <c r="M301" s="3" t="s">
        <v>94</v>
      </c>
      <c r="N301" s="3" t="s">
        <v>26</v>
      </c>
      <c r="O301" s="16">
        <v>41306.0</v>
      </c>
      <c r="P301" s="11">
        <v>259.0</v>
      </c>
      <c r="Q301" s="9">
        <f t="shared" si="5"/>
        <v>9</v>
      </c>
      <c r="R301" s="10"/>
    </row>
    <row r="302" ht="15.75" customHeight="1">
      <c r="A302" s="3">
        <v>2074278.0</v>
      </c>
      <c r="B302" s="4" t="s">
        <v>832</v>
      </c>
      <c r="C302" s="5" t="s">
        <v>833</v>
      </c>
      <c r="D302" s="6">
        <v>111.0</v>
      </c>
      <c r="E302" s="3">
        <v>10.0</v>
      </c>
      <c r="F302" s="3">
        <v>4.0</v>
      </c>
      <c r="G302" s="3">
        <v>7.0</v>
      </c>
      <c r="H302" s="3">
        <v>3.0</v>
      </c>
      <c r="I302" s="3">
        <v>110.0</v>
      </c>
      <c r="J302" s="3">
        <v>5.0</v>
      </c>
      <c r="K302" s="3" t="s">
        <v>834</v>
      </c>
      <c r="L302" s="3" t="s">
        <v>20</v>
      </c>
      <c r="M302" s="3" t="s">
        <v>94</v>
      </c>
      <c r="N302" s="3" t="s">
        <v>36</v>
      </c>
      <c r="O302" s="16">
        <v>41334.0</v>
      </c>
      <c r="P302" s="11">
        <v>259.0</v>
      </c>
      <c r="Q302" s="9">
        <f t="shared" si="5"/>
        <v>9</v>
      </c>
      <c r="R302" s="10"/>
    </row>
    <row r="303" ht="15.75" customHeight="1">
      <c r="A303" s="3">
        <v>2078529.0</v>
      </c>
      <c r="B303" s="4" t="s">
        <v>835</v>
      </c>
      <c r="C303" s="5" t="s">
        <v>836</v>
      </c>
      <c r="D303" s="6">
        <v>99.0</v>
      </c>
      <c r="E303" s="3">
        <v>8.0</v>
      </c>
      <c r="F303" s="3">
        <v>3.0</v>
      </c>
      <c r="G303" s="3">
        <v>6.0</v>
      </c>
      <c r="H303" s="3">
        <v>2.5</v>
      </c>
      <c r="I303" s="3">
        <v>51.0</v>
      </c>
      <c r="J303" s="3">
        <v>5.0</v>
      </c>
      <c r="K303" s="3" t="s">
        <v>834</v>
      </c>
      <c r="L303" s="3" t="s">
        <v>20</v>
      </c>
      <c r="M303" s="3" t="s">
        <v>94</v>
      </c>
      <c r="N303" s="3" t="s">
        <v>36</v>
      </c>
      <c r="O303" s="16">
        <v>41334.0</v>
      </c>
      <c r="P303" s="11">
        <v>259.0</v>
      </c>
      <c r="Q303" s="9">
        <f t="shared" si="5"/>
        <v>9</v>
      </c>
      <c r="R303" s="10"/>
    </row>
    <row r="304" ht="15.75" customHeight="1">
      <c r="A304" s="3">
        <v>1.6714966E7</v>
      </c>
      <c r="B304" s="4" t="s">
        <v>837</v>
      </c>
      <c r="C304" s="5" t="s">
        <v>838</v>
      </c>
      <c r="D304" s="6">
        <v>75.0</v>
      </c>
      <c r="E304" s="3">
        <v>10.0</v>
      </c>
      <c r="F304" s="3">
        <v>4.0</v>
      </c>
      <c r="G304" s="3">
        <v>5.0</v>
      </c>
      <c r="H304" s="3">
        <v>3.0</v>
      </c>
      <c r="I304" s="3">
        <v>38.0</v>
      </c>
      <c r="J304" s="3">
        <v>5.0</v>
      </c>
      <c r="K304" s="3" t="s">
        <v>512</v>
      </c>
      <c r="L304" s="3" t="s">
        <v>813</v>
      </c>
      <c r="M304" s="3" t="s">
        <v>35</v>
      </c>
      <c r="N304" s="17">
        <v>1.0</v>
      </c>
      <c r="O304" s="16">
        <v>41395.0</v>
      </c>
      <c r="P304" s="11">
        <v>259.0</v>
      </c>
      <c r="Q304" s="9">
        <f t="shared" si="5"/>
        <v>9</v>
      </c>
      <c r="R304" s="10"/>
    </row>
    <row r="305" ht="15.75" customHeight="1">
      <c r="A305" s="3">
        <v>1.8652692E7</v>
      </c>
      <c r="B305" s="4" t="s">
        <v>839</v>
      </c>
      <c r="C305" s="5" t="s">
        <v>840</v>
      </c>
      <c r="D305" s="6">
        <v>145.0</v>
      </c>
      <c r="E305" s="3">
        <v>7.0</v>
      </c>
      <c r="F305" s="3">
        <v>3.0</v>
      </c>
      <c r="G305" s="3">
        <v>4.0</v>
      </c>
      <c r="H305" s="3">
        <v>2.5</v>
      </c>
      <c r="I305" s="3">
        <v>40.0</v>
      </c>
      <c r="J305" s="3">
        <v>5.0</v>
      </c>
      <c r="K305" s="3" t="s">
        <v>841</v>
      </c>
      <c r="L305" s="3" t="s">
        <v>20</v>
      </c>
      <c r="M305" s="3" t="s">
        <v>94</v>
      </c>
      <c r="N305" s="17">
        <v>1.0</v>
      </c>
      <c r="O305" s="16">
        <v>41426.0</v>
      </c>
      <c r="P305" s="11">
        <v>259.0</v>
      </c>
      <c r="Q305" s="9">
        <f t="shared" si="5"/>
        <v>9</v>
      </c>
      <c r="R305" s="10"/>
    </row>
    <row r="306" ht="15.75" customHeight="1">
      <c r="A306" s="3">
        <v>1332145.0</v>
      </c>
      <c r="B306" s="4" t="s">
        <v>842</v>
      </c>
      <c r="C306" s="5" t="s">
        <v>843</v>
      </c>
      <c r="D306" s="6">
        <v>119.0</v>
      </c>
      <c r="E306" s="3">
        <v>10.0</v>
      </c>
      <c r="F306" s="3">
        <v>5.0</v>
      </c>
      <c r="G306" s="3">
        <v>7.0</v>
      </c>
      <c r="H306" s="3">
        <v>5.0</v>
      </c>
      <c r="I306" s="3">
        <v>37.0</v>
      </c>
      <c r="J306" s="3">
        <v>5.0</v>
      </c>
      <c r="K306" s="3" t="s">
        <v>512</v>
      </c>
      <c r="L306" s="3" t="s">
        <v>20</v>
      </c>
      <c r="M306" s="3" t="s">
        <v>814</v>
      </c>
      <c r="N306" s="3" t="s">
        <v>844</v>
      </c>
      <c r="O306" s="16">
        <v>41456.0</v>
      </c>
      <c r="P306" s="11">
        <v>259.0</v>
      </c>
      <c r="Q306" s="9">
        <f t="shared" si="5"/>
        <v>9</v>
      </c>
      <c r="R306" s="10"/>
    </row>
    <row r="307" ht="15.75" customHeight="1">
      <c r="A307" s="3">
        <v>1665428.0</v>
      </c>
      <c r="B307" s="4" t="s">
        <v>845</v>
      </c>
      <c r="C307" s="5" t="s">
        <v>846</v>
      </c>
      <c r="D307" s="6">
        <v>199.0</v>
      </c>
      <c r="E307" s="3">
        <v>8.0</v>
      </c>
      <c r="F307" s="3">
        <v>4.0</v>
      </c>
      <c r="G307" s="3">
        <v>6.0</v>
      </c>
      <c r="H307" s="3">
        <v>2.0</v>
      </c>
      <c r="I307" s="3">
        <v>86.0</v>
      </c>
      <c r="J307" s="3">
        <v>5.0</v>
      </c>
      <c r="K307" s="3" t="s">
        <v>847</v>
      </c>
      <c r="L307" s="3" t="s">
        <v>40</v>
      </c>
      <c r="M307" s="3" t="s">
        <v>848</v>
      </c>
      <c r="N307" s="3" t="s">
        <v>26</v>
      </c>
      <c r="O307" s="16">
        <v>41487.0</v>
      </c>
      <c r="P307" s="11">
        <v>259.0</v>
      </c>
      <c r="Q307" s="9">
        <f t="shared" si="5"/>
        <v>9</v>
      </c>
      <c r="R307" s="10"/>
    </row>
    <row r="308" ht="15.75" customHeight="1">
      <c r="A308" s="3">
        <v>2127058.0</v>
      </c>
      <c r="B308" s="4" t="s">
        <v>849</v>
      </c>
      <c r="C308" s="5" t="s">
        <v>850</v>
      </c>
      <c r="D308" s="6">
        <v>169.0</v>
      </c>
      <c r="E308" s="3">
        <v>8.0</v>
      </c>
      <c r="F308" s="3">
        <v>3.0</v>
      </c>
      <c r="G308" s="3">
        <v>4.0</v>
      </c>
      <c r="H308" s="3">
        <v>2.0</v>
      </c>
      <c r="I308" s="3">
        <v>63.0</v>
      </c>
      <c r="J308" s="13">
        <v>4.68</v>
      </c>
      <c r="K308" s="3" t="s">
        <v>847</v>
      </c>
      <c r="L308" s="3" t="s">
        <v>40</v>
      </c>
      <c r="M308" s="3" t="s">
        <v>848</v>
      </c>
      <c r="N308" s="3" t="s">
        <v>26</v>
      </c>
      <c r="O308" s="16">
        <v>41487.0</v>
      </c>
      <c r="P308" s="11">
        <v>259.0</v>
      </c>
      <c r="Q308" s="9">
        <f t="shared" si="5"/>
        <v>9</v>
      </c>
      <c r="R308" s="10"/>
    </row>
    <row r="309" ht="15.75" customHeight="1">
      <c r="A309" s="3">
        <v>3696964.0</v>
      </c>
      <c r="B309" s="4" t="s">
        <v>851</v>
      </c>
      <c r="C309" s="5" t="s">
        <v>852</v>
      </c>
      <c r="D309" s="6">
        <v>169.0</v>
      </c>
      <c r="E309" s="3">
        <v>7.0</v>
      </c>
      <c r="F309" s="3">
        <v>3.0</v>
      </c>
      <c r="G309" s="3">
        <v>4.0</v>
      </c>
      <c r="H309" s="3">
        <v>2.0</v>
      </c>
      <c r="I309" s="3">
        <v>70.0</v>
      </c>
      <c r="J309" s="3">
        <v>5.0</v>
      </c>
      <c r="K309" s="3" t="s">
        <v>847</v>
      </c>
      <c r="L309" s="3" t="s">
        <v>40</v>
      </c>
      <c r="M309" s="3" t="s">
        <v>848</v>
      </c>
      <c r="N309" s="3" t="s">
        <v>26</v>
      </c>
      <c r="O309" s="16">
        <v>41487.0</v>
      </c>
      <c r="P309" s="11">
        <v>259.0</v>
      </c>
      <c r="Q309" s="9">
        <f t="shared" si="5"/>
        <v>9</v>
      </c>
      <c r="R309" s="10"/>
    </row>
    <row r="310" ht="15.75" customHeight="1">
      <c r="A310" s="3">
        <v>5882835.0</v>
      </c>
      <c r="B310" s="4" t="s">
        <v>853</v>
      </c>
      <c r="C310" s="5" t="s">
        <v>854</v>
      </c>
      <c r="D310" s="6">
        <v>114.0</v>
      </c>
      <c r="E310" s="3">
        <v>10.0</v>
      </c>
      <c r="F310" s="3">
        <v>3.0</v>
      </c>
      <c r="G310" s="3">
        <v>5.0</v>
      </c>
      <c r="H310" s="3">
        <v>3.5</v>
      </c>
      <c r="I310" s="3">
        <v>174.0</v>
      </c>
      <c r="J310" s="3">
        <v>5.0</v>
      </c>
      <c r="K310" s="3" t="s">
        <v>855</v>
      </c>
      <c r="L310" s="3" t="s">
        <v>40</v>
      </c>
      <c r="M310" s="3" t="s">
        <v>94</v>
      </c>
      <c r="N310" s="3" t="s">
        <v>856</v>
      </c>
      <c r="O310" s="16">
        <v>41487.0</v>
      </c>
      <c r="P310" s="11">
        <v>259.0</v>
      </c>
      <c r="Q310" s="9">
        <f t="shared" si="5"/>
        <v>9</v>
      </c>
      <c r="R310" s="10"/>
    </row>
    <row r="311" ht="15.75" customHeight="1">
      <c r="A311" s="3">
        <v>6316725.0</v>
      </c>
      <c r="B311" s="4" t="s">
        <v>857</v>
      </c>
      <c r="C311" s="5" t="s">
        <v>858</v>
      </c>
      <c r="D311" s="6">
        <v>139.0</v>
      </c>
      <c r="E311" s="3">
        <v>5.0</v>
      </c>
      <c r="F311" s="3">
        <v>2.0</v>
      </c>
      <c r="G311" s="3">
        <v>3.0</v>
      </c>
      <c r="H311" s="3">
        <v>2.0</v>
      </c>
      <c r="I311" s="3">
        <v>62.0</v>
      </c>
      <c r="J311" s="3">
        <v>5.0</v>
      </c>
      <c r="K311" s="3" t="s">
        <v>847</v>
      </c>
      <c r="L311" s="3" t="s">
        <v>40</v>
      </c>
      <c r="M311" s="3" t="s">
        <v>848</v>
      </c>
      <c r="N311" s="3" t="s">
        <v>26</v>
      </c>
      <c r="O311" s="16">
        <v>41487.0</v>
      </c>
      <c r="P311" s="11">
        <v>259.0</v>
      </c>
      <c r="Q311" s="9">
        <f t="shared" si="5"/>
        <v>9</v>
      </c>
      <c r="R311" s="10"/>
    </row>
    <row r="312" ht="15.75" customHeight="1">
      <c r="A312" s="3">
        <v>1.0442883E7</v>
      </c>
      <c r="B312" s="4" t="s">
        <v>859</v>
      </c>
      <c r="C312" s="5" t="s">
        <v>860</v>
      </c>
      <c r="D312" s="6">
        <v>91.0</v>
      </c>
      <c r="E312" s="3">
        <v>8.0</v>
      </c>
      <c r="F312" s="3">
        <v>3.0</v>
      </c>
      <c r="G312" s="3">
        <v>4.0</v>
      </c>
      <c r="H312" s="3">
        <v>2.0</v>
      </c>
      <c r="I312" s="3">
        <v>162.0</v>
      </c>
      <c r="J312" s="3">
        <v>5.0</v>
      </c>
      <c r="K312" s="3" t="s">
        <v>855</v>
      </c>
      <c r="L312" s="3" t="s">
        <v>40</v>
      </c>
      <c r="M312" s="3" t="s">
        <v>848</v>
      </c>
      <c r="N312" s="3" t="s">
        <v>856</v>
      </c>
      <c r="O312" s="16">
        <v>41487.0</v>
      </c>
      <c r="P312" s="11">
        <v>259.0</v>
      </c>
      <c r="Q312" s="9">
        <f t="shared" si="5"/>
        <v>9</v>
      </c>
      <c r="R312" s="10"/>
    </row>
    <row r="313" ht="15.75" customHeight="1">
      <c r="A313" s="3">
        <v>1.3016339E7</v>
      </c>
      <c r="B313" s="4" t="s">
        <v>861</v>
      </c>
      <c r="C313" s="5" t="s">
        <v>862</v>
      </c>
      <c r="D313" s="6">
        <v>99.0</v>
      </c>
      <c r="E313" s="3">
        <v>10.0</v>
      </c>
      <c r="F313" s="3">
        <v>3.0</v>
      </c>
      <c r="G313" s="3">
        <v>8.0</v>
      </c>
      <c r="H313" s="3">
        <v>3.5</v>
      </c>
      <c r="I313" s="3">
        <v>98.0</v>
      </c>
      <c r="J313" s="3">
        <v>5.0</v>
      </c>
      <c r="K313" s="3" t="s">
        <v>855</v>
      </c>
      <c r="L313" s="3" t="s">
        <v>40</v>
      </c>
      <c r="M313" s="3" t="s">
        <v>35</v>
      </c>
      <c r="N313" s="3" t="s">
        <v>856</v>
      </c>
      <c r="O313" s="16">
        <v>41487.0</v>
      </c>
      <c r="P313" s="11">
        <v>259.0</v>
      </c>
      <c r="Q313" s="9">
        <f t="shared" si="5"/>
        <v>9</v>
      </c>
      <c r="R313" s="10"/>
    </row>
    <row r="314" ht="15.75" customHeight="1">
      <c r="A314" s="3">
        <v>1.3829391E7</v>
      </c>
      <c r="B314" s="4" t="s">
        <v>863</v>
      </c>
      <c r="C314" s="5" t="s">
        <v>864</v>
      </c>
      <c r="D314" s="6">
        <v>99.0</v>
      </c>
      <c r="E314" s="3">
        <v>10.0</v>
      </c>
      <c r="F314" s="3">
        <v>3.0</v>
      </c>
      <c r="G314" s="3">
        <v>6.0</v>
      </c>
      <c r="H314" s="3">
        <v>3.5</v>
      </c>
      <c r="I314" s="3">
        <v>91.0</v>
      </c>
      <c r="J314" s="3">
        <v>5.0</v>
      </c>
      <c r="K314" s="3" t="s">
        <v>855</v>
      </c>
      <c r="L314" s="3" t="s">
        <v>40</v>
      </c>
      <c r="M314" s="3" t="s">
        <v>35</v>
      </c>
      <c r="N314" s="3" t="s">
        <v>856</v>
      </c>
      <c r="O314" s="16">
        <v>41487.0</v>
      </c>
      <c r="P314" s="11">
        <v>259.0</v>
      </c>
      <c r="Q314" s="9">
        <f t="shared" si="5"/>
        <v>9</v>
      </c>
      <c r="R314" s="10"/>
    </row>
    <row r="315" ht="15.75" customHeight="1">
      <c r="A315" s="3">
        <v>1.745514E7</v>
      </c>
      <c r="B315" s="4" t="s">
        <v>865</v>
      </c>
      <c r="C315" s="5" t="s">
        <v>866</v>
      </c>
      <c r="D315" s="6">
        <v>55.0</v>
      </c>
      <c r="E315" s="3">
        <v>8.0</v>
      </c>
      <c r="F315" s="3">
        <v>3.0</v>
      </c>
      <c r="G315" s="3">
        <v>4.0</v>
      </c>
      <c r="H315" s="3">
        <v>2.0</v>
      </c>
      <c r="I315" s="3">
        <v>66.0</v>
      </c>
      <c r="J315" s="3">
        <v>5.0</v>
      </c>
      <c r="K315" s="3" t="s">
        <v>855</v>
      </c>
      <c r="L315" s="3" t="s">
        <v>40</v>
      </c>
      <c r="M315" s="3" t="s">
        <v>848</v>
      </c>
      <c r="N315" s="3" t="s">
        <v>856</v>
      </c>
      <c r="O315" s="16">
        <v>41487.0</v>
      </c>
      <c r="P315" s="11">
        <v>259.0</v>
      </c>
      <c r="Q315" s="9">
        <f t="shared" si="5"/>
        <v>9</v>
      </c>
      <c r="R315" s="10"/>
    </row>
    <row r="316" ht="15.75" customHeight="1">
      <c r="A316" s="3">
        <v>1.7954004E7</v>
      </c>
      <c r="B316" s="4" t="s">
        <v>867</v>
      </c>
      <c r="C316" s="5" t="s">
        <v>868</v>
      </c>
      <c r="D316" s="6">
        <v>119.0</v>
      </c>
      <c r="E316" s="3">
        <v>10.0</v>
      </c>
      <c r="F316" s="3">
        <v>5.0</v>
      </c>
      <c r="G316" s="3">
        <v>7.0</v>
      </c>
      <c r="H316" s="3">
        <v>3.0</v>
      </c>
      <c r="I316" s="3">
        <v>16.0</v>
      </c>
      <c r="J316" s="3">
        <v>5.0</v>
      </c>
      <c r="K316" s="3" t="s">
        <v>869</v>
      </c>
      <c r="L316" s="3" t="s">
        <v>813</v>
      </c>
      <c r="M316" s="3" t="s">
        <v>35</v>
      </c>
      <c r="N316" s="3" t="s">
        <v>26</v>
      </c>
      <c r="O316" s="16">
        <v>41487.0</v>
      </c>
      <c r="P316" s="11">
        <v>259.0</v>
      </c>
      <c r="Q316" s="9">
        <f t="shared" si="5"/>
        <v>9</v>
      </c>
      <c r="R316" s="10"/>
    </row>
    <row r="317" ht="15.75" customHeight="1">
      <c r="A317" s="3">
        <v>1.9626737E7</v>
      </c>
      <c r="B317" s="4" t="s">
        <v>870</v>
      </c>
      <c r="C317" s="5" t="s">
        <v>871</v>
      </c>
      <c r="D317" s="6">
        <v>115.0</v>
      </c>
      <c r="E317" s="3">
        <v>10.0</v>
      </c>
      <c r="F317" s="3">
        <v>3.0</v>
      </c>
      <c r="G317" s="3">
        <v>6.0</v>
      </c>
      <c r="H317" s="3">
        <v>3.5</v>
      </c>
      <c r="I317" s="3">
        <v>49.0</v>
      </c>
      <c r="J317" s="3">
        <v>5.0</v>
      </c>
      <c r="K317" s="3" t="s">
        <v>855</v>
      </c>
      <c r="L317" s="3" t="s">
        <v>40</v>
      </c>
      <c r="M317" s="3" t="s">
        <v>94</v>
      </c>
      <c r="N317" s="3" t="s">
        <v>856</v>
      </c>
      <c r="O317" s="16">
        <v>41487.0</v>
      </c>
      <c r="P317" s="11">
        <v>259.0</v>
      </c>
      <c r="Q317" s="9">
        <f t="shared" si="5"/>
        <v>9</v>
      </c>
      <c r="R317" s="10"/>
    </row>
    <row r="318" ht="15.75" customHeight="1">
      <c r="A318" s="3">
        <v>1700198.0</v>
      </c>
      <c r="B318" s="4" t="s">
        <v>872</v>
      </c>
      <c r="C318" s="5" t="s">
        <v>873</v>
      </c>
      <c r="D318" s="6">
        <v>70.0</v>
      </c>
      <c r="E318" s="3">
        <v>7.0</v>
      </c>
      <c r="F318" s="3">
        <v>3.0</v>
      </c>
      <c r="G318" s="3">
        <v>4.0</v>
      </c>
      <c r="H318" s="3">
        <v>2.0</v>
      </c>
      <c r="I318" s="3">
        <v>201.0</v>
      </c>
      <c r="J318" s="3">
        <v>5.0</v>
      </c>
      <c r="K318" s="3" t="s">
        <v>874</v>
      </c>
      <c r="L318" s="3" t="s">
        <v>20</v>
      </c>
      <c r="M318" s="3" t="s">
        <v>875</v>
      </c>
      <c r="N318" s="3" t="s">
        <v>69</v>
      </c>
      <c r="O318" s="16">
        <v>41518.0</v>
      </c>
      <c r="P318" s="11">
        <v>259.0</v>
      </c>
      <c r="Q318" s="9">
        <f t="shared" si="5"/>
        <v>8</v>
      </c>
      <c r="R318" s="10"/>
    </row>
    <row r="319" ht="15.75" customHeight="1">
      <c r="A319" s="3">
        <v>1728673.0</v>
      </c>
      <c r="B319" s="4" t="s">
        <v>876</v>
      </c>
      <c r="C319" s="5" t="s">
        <v>877</v>
      </c>
      <c r="D319" s="6">
        <v>85.0</v>
      </c>
      <c r="E319" s="3">
        <v>8.0</v>
      </c>
      <c r="F319" s="3">
        <v>3.0</v>
      </c>
      <c r="G319" s="3">
        <v>4.0</v>
      </c>
      <c r="H319" s="3">
        <v>2.5</v>
      </c>
      <c r="I319" s="3">
        <v>74.0</v>
      </c>
      <c r="J319" s="3">
        <v>4.5</v>
      </c>
      <c r="K319" s="3" t="s">
        <v>878</v>
      </c>
      <c r="L319" s="3" t="s">
        <v>20</v>
      </c>
      <c r="M319" s="3" t="s">
        <v>94</v>
      </c>
      <c r="N319" s="3" t="s">
        <v>26</v>
      </c>
      <c r="O319" s="16">
        <v>41518.0</v>
      </c>
      <c r="P319" s="11">
        <v>259.0</v>
      </c>
      <c r="Q319" s="9">
        <f t="shared" si="5"/>
        <v>8</v>
      </c>
      <c r="R319" s="10"/>
    </row>
    <row r="320" ht="15.75" customHeight="1">
      <c r="A320" s="3">
        <v>2206869.0</v>
      </c>
      <c r="B320" s="4" t="s">
        <v>879</v>
      </c>
      <c r="C320" s="5" t="s">
        <v>880</v>
      </c>
      <c r="D320" s="6">
        <v>81.0</v>
      </c>
      <c r="E320" s="3">
        <v>7.0</v>
      </c>
      <c r="F320" s="3">
        <v>2.0</v>
      </c>
      <c r="G320" s="3">
        <v>4.0</v>
      </c>
      <c r="H320" s="3">
        <v>2.0</v>
      </c>
      <c r="I320" s="3">
        <v>187.0</v>
      </c>
      <c r="J320" s="3">
        <v>5.0</v>
      </c>
      <c r="K320" s="3" t="s">
        <v>19</v>
      </c>
      <c r="L320" s="3" t="s">
        <v>20</v>
      </c>
      <c r="M320" s="3" t="s">
        <v>35</v>
      </c>
      <c r="N320" s="3" t="s">
        <v>22</v>
      </c>
      <c r="O320" s="16">
        <v>41518.0</v>
      </c>
      <c r="P320" s="11">
        <v>259.0</v>
      </c>
      <c r="Q320" s="9">
        <f t="shared" si="5"/>
        <v>8</v>
      </c>
      <c r="R320" s="10"/>
    </row>
    <row r="321" ht="15.75" customHeight="1">
      <c r="A321" s="3">
        <v>6133023.0</v>
      </c>
      <c r="B321" s="4" t="s">
        <v>881</v>
      </c>
      <c r="C321" s="5" t="s">
        <v>882</v>
      </c>
      <c r="D321" s="6">
        <v>123.0</v>
      </c>
      <c r="E321" s="3">
        <v>10.0</v>
      </c>
      <c r="F321" s="3">
        <v>3.0</v>
      </c>
      <c r="G321" s="3">
        <v>4.0</v>
      </c>
      <c r="H321" s="3">
        <v>3.5</v>
      </c>
      <c r="I321" s="3">
        <v>64.0</v>
      </c>
      <c r="J321" s="3">
        <v>5.0</v>
      </c>
      <c r="K321" s="3" t="s">
        <v>275</v>
      </c>
      <c r="L321" s="3" t="s">
        <v>40</v>
      </c>
      <c r="M321" s="3" t="s">
        <v>94</v>
      </c>
      <c r="N321" s="3" t="s">
        <v>276</v>
      </c>
      <c r="O321" s="16">
        <v>41518.0</v>
      </c>
      <c r="P321" s="11">
        <v>259.0</v>
      </c>
      <c r="Q321" s="9">
        <f t="shared" si="5"/>
        <v>8</v>
      </c>
      <c r="R321" s="10"/>
    </row>
    <row r="322" ht="15.75" customHeight="1">
      <c r="A322" s="3">
        <v>6184085.0</v>
      </c>
      <c r="B322" s="4" t="s">
        <v>883</v>
      </c>
      <c r="C322" s="5" t="s">
        <v>884</v>
      </c>
      <c r="D322" s="6">
        <v>119.0</v>
      </c>
      <c r="E322" s="3">
        <v>8.0</v>
      </c>
      <c r="F322" s="3">
        <v>3.0</v>
      </c>
      <c r="G322" s="3">
        <v>4.0</v>
      </c>
      <c r="H322" s="3">
        <v>2.0</v>
      </c>
      <c r="I322" s="3">
        <v>75.0</v>
      </c>
      <c r="J322" s="3">
        <v>5.0</v>
      </c>
      <c r="K322" s="3" t="s">
        <v>275</v>
      </c>
      <c r="L322" s="3" t="s">
        <v>40</v>
      </c>
      <c r="M322" s="3" t="s">
        <v>21</v>
      </c>
      <c r="N322" s="3" t="s">
        <v>276</v>
      </c>
      <c r="O322" s="16">
        <v>41518.0</v>
      </c>
      <c r="P322" s="11">
        <v>259.0</v>
      </c>
      <c r="Q322" s="9">
        <f t="shared" si="5"/>
        <v>8</v>
      </c>
      <c r="R322" s="10"/>
    </row>
    <row r="323" ht="15.75" customHeight="1">
      <c r="A323" s="3">
        <v>6629060.0</v>
      </c>
      <c r="B323" s="4" t="s">
        <v>885</v>
      </c>
      <c r="C323" s="5" t="s">
        <v>886</v>
      </c>
      <c r="D323" s="6">
        <v>100.0</v>
      </c>
      <c r="E323" s="3">
        <v>6.0</v>
      </c>
      <c r="F323" s="3">
        <v>2.0</v>
      </c>
      <c r="G323" s="3">
        <v>3.0</v>
      </c>
      <c r="H323" s="3">
        <v>2.0</v>
      </c>
      <c r="I323" s="3">
        <v>86.0</v>
      </c>
      <c r="J323" s="3">
        <v>5.0</v>
      </c>
      <c r="K323" s="3" t="s">
        <v>19</v>
      </c>
      <c r="L323" s="3" t="s">
        <v>20</v>
      </c>
      <c r="M323" s="3" t="s">
        <v>94</v>
      </c>
      <c r="N323" s="3" t="s">
        <v>22</v>
      </c>
      <c r="O323" s="16">
        <v>41518.0</v>
      </c>
      <c r="P323" s="11">
        <v>259.0</v>
      </c>
      <c r="Q323" s="9">
        <f t="shared" si="5"/>
        <v>8</v>
      </c>
      <c r="R323" s="10"/>
    </row>
    <row r="324" ht="15.75" customHeight="1">
      <c r="A324" s="3">
        <v>7158567.0</v>
      </c>
      <c r="B324" s="4" t="s">
        <v>887</v>
      </c>
      <c r="C324" s="5" t="s">
        <v>888</v>
      </c>
      <c r="D324" s="6">
        <v>119.0</v>
      </c>
      <c r="E324" s="3">
        <v>6.0</v>
      </c>
      <c r="F324" s="3">
        <v>2.0</v>
      </c>
      <c r="G324" s="3">
        <v>2.0</v>
      </c>
      <c r="H324" s="3">
        <v>2.0</v>
      </c>
      <c r="I324" s="3">
        <v>71.0</v>
      </c>
      <c r="J324" s="3">
        <v>5.0</v>
      </c>
      <c r="K324" s="3" t="s">
        <v>275</v>
      </c>
      <c r="L324" s="3" t="s">
        <v>40</v>
      </c>
      <c r="M324" s="3" t="s">
        <v>21</v>
      </c>
      <c r="N324" s="3" t="s">
        <v>276</v>
      </c>
      <c r="O324" s="16">
        <v>41518.0</v>
      </c>
      <c r="P324" s="11">
        <v>259.0</v>
      </c>
      <c r="Q324" s="9">
        <f t="shared" si="5"/>
        <v>8</v>
      </c>
      <c r="R324" s="10"/>
    </row>
    <row r="325" ht="15.75" customHeight="1">
      <c r="A325" s="3">
        <v>8185243.0</v>
      </c>
      <c r="B325" s="4" t="s">
        <v>889</v>
      </c>
      <c r="C325" s="5" t="s">
        <v>890</v>
      </c>
      <c r="D325" s="6">
        <v>108.0</v>
      </c>
      <c r="E325" s="3">
        <v>6.0</v>
      </c>
      <c r="F325" s="3">
        <v>3.0</v>
      </c>
      <c r="G325" s="3">
        <v>4.0</v>
      </c>
      <c r="H325" s="3">
        <v>2.0</v>
      </c>
      <c r="I325" s="3">
        <v>50.0</v>
      </c>
      <c r="J325" s="3">
        <v>5.0</v>
      </c>
      <c r="K325" s="3" t="s">
        <v>275</v>
      </c>
      <c r="L325" s="3" t="s">
        <v>40</v>
      </c>
      <c r="M325" s="3" t="s">
        <v>21</v>
      </c>
      <c r="N325" s="3" t="s">
        <v>276</v>
      </c>
      <c r="O325" s="16">
        <v>41518.0</v>
      </c>
      <c r="P325" s="11">
        <v>259.0</v>
      </c>
      <c r="Q325" s="9">
        <f t="shared" si="5"/>
        <v>8</v>
      </c>
      <c r="R325" s="10"/>
    </row>
    <row r="326" ht="15.75" customHeight="1">
      <c r="A326" s="3">
        <v>8552155.0</v>
      </c>
      <c r="B326" s="4" t="s">
        <v>891</v>
      </c>
      <c r="C326" s="5" t="s">
        <v>892</v>
      </c>
      <c r="D326" s="6">
        <v>150.0</v>
      </c>
      <c r="E326" s="3">
        <v>10.0</v>
      </c>
      <c r="F326" s="3">
        <v>3.0</v>
      </c>
      <c r="G326" s="3">
        <v>4.0</v>
      </c>
      <c r="H326" s="3">
        <v>2.0</v>
      </c>
      <c r="I326" s="3">
        <v>52.0</v>
      </c>
      <c r="J326" s="3">
        <v>5.0</v>
      </c>
      <c r="K326" s="3" t="s">
        <v>275</v>
      </c>
      <c r="L326" s="3" t="s">
        <v>40</v>
      </c>
      <c r="M326" s="3" t="s">
        <v>21</v>
      </c>
      <c r="N326" s="3" t="s">
        <v>276</v>
      </c>
      <c r="O326" s="16">
        <v>41518.0</v>
      </c>
      <c r="P326" s="11">
        <v>259.0</v>
      </c>
      <c r="Q326" s="9">
        <f t="shared" si="5"/>
        <v>8</v>
      </c>
      <c r="R326" s="10"/>
    </row>
    <row r="327" ht="15.75" customHeight="1">
      <c r="A327" s="3">
        <v>8608361.0</v>
      </c>
      <c r="B327" s="4" t="s">
        <v>893</v>
      </c>
      <c r="C327" s="5" t="s">
        <v>894</v>
      </c>
      <c r="D327" s="6">
        <v>82.0</v>
      </c>
      <c r="E327" s="3">
        <v>6.0</v>
      </c>
      <c r="F327" s="3">
        <v>2.0</v>
      </c>
      <c r="G327" s="3">
        <v>3.0</v>
      </c>
      <c r="H327" s="3">
        <v>2.0</v>
      </c>
      <c r="I327" s="3">
        <v>122.0</v>
      </c>
      <c r="J327" s="3">
        <v>5.0</v>
      </c>
      <c r="K327" s="3" t="s">
        <v>19</v>
      </c>
      <c r="L327" s="3" t="s">
        <v>20</v>
      </c>
      <c r="M327" s="3" t="s">
        <v>94</v>
      </c>
      <c r="N327" s="3" t="s">
        <v>22</v>
      </c>
      <c r="O327" s="16">
        <v>41518.0</v>
      </c>
      <c r="P327" s="11">
        <v>259.0</v>
      </c>
      <c r="Q327" s="9">
        <f t="shared" si="5"/>
        <v>8</v>
      </c>
      <c r="R327" s="10"/>
    </row>
    <row r="328" ht="15.75" customHeight="1">
      <c r="A328" s="3">
        <v>9488794.0</v>
      </c>
      <c r="B328" s="4" t="s">
        <v>895</v>
      </c>
      <c r="C328" s="5" t="s">
        <v>896</v>
      </c>
      <c r="D328" s="6">
        <v>91.0</v>
      </c>
      <c r="E328" s="3">
        <v>8.0</v>
      </c>
      <c r="F328" s="3">
        <v>4.0</v>
      </c>
      <c r="G328" s="3">
        <v>6.0</v>
      </c>
      <c r="H328" s="3">
        <v>3.5</v>
      </c>
      <c r="I328" s="3">
        <v>68.0</v>
      </c>
      <c r="J328" s="3">
        <v>5.0</v>
      </c>
      <c r="K328" s="3" t="s">
        <v>897</v>
      </c>
      <c r="L328" s="3" t="s">
        <v>20</v>
      </c>
      <c r="M328" s="3" t="s">
        <v>94</v>
      </c>
      <c r="N328" s="3" t="s">
        <v>22</v>
      </c>
      <c r="O328" s="16">
        <v>41518.0</v>
      </c>
      <c r="P328" s="11">
        <v>259.0</v>
      </c>
      <c r="Q328" s="9">
        <f t="shared" si="5"/>
        <v>8</v>
      </c>
      <c r="R328" s="10"/>
    </row>
    <row r="329" ht="15.75" customHeight="1">
      <c r="A329" s="3">
        <v>1.1336987E7</v>
      </c>
      <c r="B329" s="4" t="s">
        <v>898</v>
      </c>
      <c r="C329" s="5" t="s">
        <v>899</v>
      </c>
      <c r="D329" s="6">
        <v>107.0</v>
      </c>
      <c r="E329" s="3">
        <v>8.0</v>
      </c>
      <c r="F329" s="3">
        <v>3.0</v>
      </c>
      <c r="G329" s="3">
        <v>4.0</v>
      </c>
      <c r="H329" s="3">
        <v>2.0</v>
      </c>
      <c r="I329" s="3">
        <v>40.0</v>
      </c>
      <c r="J329" s="3">
        <v>5.0</v>
      </c>
      <c r="K329" s="3" t="s">
        <v>275</v>
      </c>
      <c r="L329" s="3" t="s">
        <v>40</v>
      </c>
      <c r="M329" s="3" t="s">
        <v>21</v>
      </c>
      <c r="N329" s="3" t="s">
        <v>276</v>
      </c>
      <c r="O329" s="16">
        <v>41518.0</v>
      </c>
      <c r="P329" s="11">
        <v>259.0</v>
      </c>
      <c r="Q329" s="9">
        <f t="shared" si="5"/>
        <v>8</v>
      </c>
      <c r="R329" s="10"/>
    </row>
    <row r="330" ht="15.75" customHeight="1">
      <c r="A330" s="3">
        <v>1.3060936E7</v>
      </c>
      <c r="B330" s="4" t="s">
        <v>900</v>
      </c>
      <c r="C330" s="5" t="s">
        <v>901</v>
      </c>
      <c r="D330" s="6">
        <v>125.0</v>
      </c>
      <c r="E330" s="3">
        <v>10.0</v>
      </c>
      <c r="F330" s="3">
        <v>5.0</v>
      </c>
      <c r="G330" s="3">
        <v>7.0</v>
      </c>
      <c r="H330" s="3">
        <v>4.5</v>
      </c>
      <c r="I330" s="3">
        <v>33.0</v>
      </c>
      <c r="J330" s="3">
        <v>5.0</v>
      </c>
      <c r="K330" s="3" t="s">
        <v>275</v>
      </c>
      <c r="L330" s="3" t="s">
        <v>20</v>
      </c>
      <c r="M330" s="3" t="s">
        <v>35</v>
      </c>
      <c r="N330" s="3" t="s">
        <v>276</v>
      </c>
      <c r="O330" s="16">
        <v>41518.0</v>
      </c>
      <c r="P330" s="11">
        <v>259.0</v>
      </c>
      <c r="Q330" s="9">
        <f t="shared" si="5"/>
        <v>8</v>
      </c>
      <c r="R330" s="10"/>
    </row>
    <row r="331" ht="15.75" customHeight="1">
      <c r="A331" s="3">
        <v>1.3675429E7</v>
      </c>
      <c r="B331" s="4" t="s">
        <v>902</v>
      </c>
      <c r="C331" s="5" t="s">
        <v>903</v>
      </c>
      <c r="D331" s="6">
        <v>102.0</v>
      </c>
      <c r="E331" s="3">
        <v>12.0</v>
      </c>
      <c r="F331" s="3">
        <v>4.0</v>
      </c>
      <c r="G331" s="3">
        <v>8.0</v>
      </c>
      <c r="H331" s="3">
        <v>3.5</v>
      </c>
      <c r="I331" s="3">
        <v>38.0</v>
      </c>
      <c r="J331" s="3">
        <v>5.0</v>
      </c>
      <c r="K331" s="3" t="s">
        <v>19</v>
      </c>
      <c r="L331" s="3" t="s">
        <v>20</v>
      </c>
      <c r="M331" s="3" t="s">
        <v>94</v>
      </c>
      <c r="N331" s="3" t="s">
        <v>22</v>
      </c>
      <c r="O331" s="16">
        <v>41518.0</v>
      </c>
      <c r="P331" s="11">
        <v>259.0</v>
      </c>
      <c r="Q331" s="9">
        <f t="shared" si="5"/>
        <v>8</v>
      </c>
      <c r="R331" s="10"/>
    </row>
    <row r="332" ht="15.75" customHeight="1">
      <c r="A332" s="3">
        <v>1.4120755E7</v>
      </c>
      <c r="B332" s="4" t="s">
        <v>904</v>
      </c>
      <c r="C332" s="5" t="s">
        <v>905</v>
      </c>
      <c r="D332" s="6">
        <v>125.0</v>
      </c>
      <c r="E332" s="3">
        <v>11.0</v>
      </c>
      <c r="F332" s="3">
        <v>5.0</v>
      </c>
      <c r="G332" s="3">
        <v>7.0</v>
      </c>
      <c r="H332" s="3">
        <v>4.5</v>
      </c>
      <c r="I332" s="3">
        <v>36.0</v>
      </c>
      <c r="J332" s="3">
        <v>5.0</v>
      </c>
      <c r="K332" s="3" t="s">
        <v>275</v>
      </c>
      <c r="L332" s="3" t="s">
        <v>20</v>
      </c>
      <c r="M332" s="3" t="s">
        <v>21</v>
      </c>
      <c r="N332" s="3" t="s">
        <v>276</v>
      </c>
      <c r="O332" s="16">
        <v>41518.0</v>
      </c>
      <c r="P332" s="11">
        <v>259.0</v>
      </c>
      <c r="Q332" s="9">
        <f t="shared" si="5"/>
        <v>8</v>
      </c>
      <c r="R332" s="10"/>
    </row>
    <row r="333" ht="15.75" customHeight="1">
      <c r="A333" s="3">
        <v>1.5599447E7</v>
      </c>
      <c r="B333" s="4" t="s">
        <v>906</v>
      </c>
      <c r="C333" s="5" t="s">
        <v>907</v>
      </c>
      <c r="D333" s="6">
        <v>189.0</v>
      </c>
      <c r="E333" s="3">
        <v>10.0</v>
      </c>
      <c r="F333" s="3">
        <v>3.0</v>
      </c>
      <c r="G333" s="3">
        <v>3.0</v>
      </c>
      <c r="H333" s="3">
        <v>3.5</v>
      </c>
      <c r="I333" s="3">
        <v>40.0</v>
      </c>
      <c r="J333" s="3">
        <v>5.0</v>
      </c>
      <c r="K333" s="3" t="s">
        <v>275</v>
      </c>
      <c r="L333" s="3" t="s">
        <v>40</v>
      </c>
      <c r="M333" s="3" t="s">
        <v>21</v>
      </c>
      <c r="N333" s="3" t="s">
        <v>276</v>
      </c>
      <c r="O333" s="16">
        <v>41518.0</v>
      </c>
      <c r="P333" s="11">
        <v>259.0</v>
      </c>
      <c r="Q333" s="9">
        <f t="shared" si="5"/>
        <v>8</v>
      </c>
      <c r="R333" s="10"/>
    </row>
    <row r="334" ht="15.75" customHeight="1">
      <c r="A334" s="3">
        <v>1.6437727E7</v>
      </c>
      <c r="B334" s="4" t="s">
        <v>908</v>
      </c>
      <c r="C334" s="5" t="s">
        <v>909</v>
      </c>
      <c r="D334" s="6">
        <v>125.0</v>
      </c>
      <c r="E334" s="3">
        <v>8.0</v>
      </c>
      <c r="F334" s="3">
        <v>4.0</v>
      </c>
      <c r="G334" s="3">
        <v>5.0</v>
      </c>
      <c r="H334" s="3">
        <v>3.0</v>
      </c>
      <c r="I334" s="3">
        <v>36.0</v>
      </c>
      <c r="J334" s="3">
        <v>4.5</v>
      </c>
      <c r="K334" s="3" t="s">
        <v>275</v>
      </c>
      <c r="L334" s="3" t="s">
        <v>20</v>
      </c>
      <c r="M334" s="3" t="s">
        <v>94</v>
      </c>
      <c r="N334" s="3" t="s">
        <v>276</v>
      </c>
      <c r="O334" s="16">
        <v>41518.0</v>
      </c>
      <c r="P334" s="11">
        <v>259.0</v>
      </c>
      <c r="Q334" s="9">
        <f t="shared" si="5"/>
        <v>8</v>
      </c>
      <c r="R334" s="10"/>
    </row>
    <row r="335" ht="15.75" customHeight="1">
      <c r="A335" s="3">
        <v>1.6871676E7</v>
      </c>
      <c r="B335" s="4" t="s">
        <v>910</v>
      </c>
      <c r="C335" s="5" t="s">
        <v>911</v>
      </c>
      <c r="D335" s="6">
        <v>102.0</v>
      </c>
      <c r="E335" s="3">
        <v>12.0</v>
      </c>
      <c r="F335" s="3">
        <v>5.0</v>
      </c>
      <c r="G335" s="3">
        <v>7.0</v>
      </c>
      <c r="H335" s="3">
        <v>4.0</v>
      </c>
      <c r="I335" s="3">
        <v>43.0</v>
      </c>
      <c r="J335" s="3">
        <v>5.0</v>
      </c>
      <c r="K335" s="3" t="s">
        <v>275</v>
      </c>
      <c r="L335" s="3" t="s">
        <v>20</v>
      </c>
      <c r="M335" s="3" t="s">
        <v>21</v>
      </c>
      <c r="N335" s="3" t="s">
        <v>276</v>
      </c>
      <c r="O335" s="16">
        <v>41518.0</v>
      </c>
      <c r="P335" s="11">
        <v>259.0</v>
      </c>
      <c r="Q335" s="9">
        <f t="shared" si="5"/>
        <v>8</v>
      </c>
      <c r="R335" s="10"/>
    </row>
    <row r="336" ht="15.75" customHeight="1">
      <c r="A336" s="3">
        <v>1.9605653E7</v>
      </c>
      <c r="B336" s="4" t="s">
        <v>912</v>
      </c>
      <c r="C336" s="5" t="s">
        <v>913</v>
      </c>
      <c r="D336" s="6">
        <v>119.0</v>
      </c>
      <c r="E336" s="3">
        <v>8.0</v>
      </c>
      <c r="F336" s="3">
        <v>3.0</v>
      </c>
      <c r="G336" s="3">
        <v>3.0</v>
      </c>
      <c r="H336" s="3">
        <v>2.0</v>
      </c>
      <c r="I336" s="3">
        <v>25.0</v>
      </c>
      <c r="J336" s="3">
        <v>5.0</v>
      </c>
      <c r="K336" s="3" t="s">
        <v>275</v>
      </c>
      <c r="L336" s="3" t="s">
        <v>40</v>
      </c>
      <c r="M336" s="3" t="s">
        <v>21</v>
      </c>
      <c r="N336" s="3" t="s">
        <v>276</v>
      </c>
      <c r="O336" s="16">
        <v>41518.0</v>
      </c>
      <c r="P336" s="11">
        <v>259.0</v>
      </c>
      <c r="Q336" s="9">
        <f t="shared" si="5"/>
        <v>8</v>
      </c>
      <c r="R336" s="10"/>
    </row>
    <row r="337" ht="15.75" customHeight="1">
      <c r="A337" s="3">
        <v>2.0483092E7</v>
      </c>
      <c r="B337" s="4" t="s">
        <v>914</v>
      </c>
      <c r="C337" s="5" t="s">
        <v>915</v>
      </c>
      <c r="D337" s="6">
        <v>85.0</v>
      </c>
      <c r="E337" s="3">
        <v>6.0</v>
      </c>
      <c r="F337" s="3">
        <v>2.0</v>
      </c>
      <c r="G337" s="3">
        <v>3.0</v>
      </c>
      <c r="H337" s="3">
        <v>2.0</v>
      </c>
      <c r="I337" s="3">
        <v>49.0</v>
      </c>
      <c r="J337" s="3">
        <v>5.0</v>
      </c>
      <c r="K337" s="3" t="s">
        <v>19</v>
      </c>
      <c r="L337" s="3" t="s">
        <v>20</v>
      </c>
      <c r="M337" s="3" t="s">
        <v>94</v>
      </c>
      <c r="N337" s="3" t="s">
        <v>22</v>
      </c>
      <c r="O337" s="16">
        <v>41518.0</v>
      </c>
      <c r="P337" s="11">
        <v>259.0</v>
      </c>
      <c r="Q337" s="9">
        <f t="shared" si="5"/>
        <v>8</v>
      </c>
      <c r="R337" s="10"/>
    </row>
    <row r="338" ht="15.75" customHeight="1">
      <c r="A338" s="3">
        <v>2.0709378E7</v>
      </c>
      <c r="B338" s="4" t="s">
        <v>916</v>
      </c>
      <c r="C338" s="5" t="s">
        <v>917</v>
      </c>
      <c r="D338" s="6">
        <v>132.0</v>
      </c>
      <c r="E338" s="3">
        <v>10.0</v>
      </c>
      <c r="F338" s="3">
        <v>5.0</v>
      </c>
      <c r="G338" s="3">
        <v>7.0</v>
      </c>
      <c r="H338" s="3">
        <v>3.5</v>
      </c>
      <c r="I338" s="3">
        <v>17.0</v>
      </c>
      <c r="J338" s="3">
        <v>5.0</v>
      </c>
      <c r="K338" s="3" t="s">
        <v>275</v>
      </c>
      <c r="L338" s="3" t="s">
        <v>20</v>
      </c>
      <c r="M338" s="3" t="s">
        <v>94</v>
      </c>
      <c r="N338" s="3" t="s">
        <v>276</v>
      </c>
      <c r="O338" s="16">
        <v>41518.0</v>
      </c>
      <c r="P338" s="11">
        <v>259.0</v>
      </c>
      <c r="Q338" s="9">
        <f t="shared" si="5"/>
        <v>8</v>
      </c>
      <c r="R338" s="10"/>
    </row>
    <row r="339" ht="15.75" customHeight="1">
      <c r="A339" s="3">
        <v>2.2829341E7</v>
      </c>
      <c r="B339" s="4" t="s">
        <v>918</v>
      </c>
      <c r="C339" s="5" t="s">
        <v>919</v>
      </c>
      <c r="D339" s="6">
        <v>125.0</v>
      </c>
      <c r="E339" s="3">
        <v>10.0</v>
      </c>
      <c r="F339" s="3">
        <v>5.0</v>
      </c>
      <c r="G339" s="3">
        <v>7.0</v>
      </c>
      <c r="H339" s="3">
        <v>3.5</v>
      </c>
      <c r="I339" s="3">
        <v>14.0</v>
      </c>
      <c r="J339" s="3">
        <v>5.0</v>
      </c>
      <c r="K339" s="3" t="s">
        <v>275</v>
      </c>
      <c r="L339" s="3" t="s">
        <v>20</v>
      </c>
      <c r="M339" s="3" t="s">
        <v>35</v>
      </c>
      <c r="N339" s="3" t="s">
        <v>276</v>
      </c>
      <c r="O339" s="16">
        <v>41518.0</v>
      </c>
      <c r="P339" s="11">
        <v>259.0</v>
      </c>
      <c r="Q339" s="9">
        <f t="shared" si="5"/>
        <v>8</v>
      </c>
      <c r="R339" s="10"/>
    </row>
    <row r="340" ht="15.75" customHeight="1">
      <c r="A340" s="3">
        <v>2.3921376E7</v>
      </c>
      <c r="B340" s="4" t="s">
        <v>920</v>
      </c>
      <c r="C340" s="5" t="s">
        <v>921</v>
      </c>
      <c r="D340" s="6">
        <v>141.0</v>
      </c>
      <c r="E340" s="3">
        <v>10.0</v>
      </c>
      <c r="F340" s="3">
        <v>3.0</v>
      </c>
      <c r="G340" s="3">
        <v>5.0</v>
      </c>
      <c r="H340" s="3">
        <v>3.5</v>
      </c>
      <c r="I340" s="3">
        <v>12.0</v>
      </c>
      <c r="J340" s="3">
        <v>5.0</v>
      </c>
      <c r="K340" s="3" t="s">
        <v>275</v>
      </c>
      <c r="L340" s="3" t="s">
        <v>40</v>
      </c>
      <c r="M340" s="3" t="s">
        <v>94</v>
      </c>
      <c r="N340" s="3" t="s">
        <v>276</v>
      </c>
      <c r="O340" s="16">
        <v>41518.0</v>
      </c>
      <c r="P340" s="11">
        <v>259.0</v>
      </c>
      <c r="Q340" s="9">
        <f t="shared" si="5"/>
        <v>8</v>
      </c>
      <c r="R340" s="10"/>
    </row>
    <row r="341" ht="15.75" customHeight="1">
      <c r="A341" s="3">
        <v>9729912.0</v>
      </c>
      <c r="B341" s="4" t="s">
        <v>922</v>
      </c>
      <c r="C341" s="5" t="s">
        <v>923</v>
      </c>
      <c r="D341" s="6">
        <v>120.0</v>
      </c>
      <c r="E341" s="3">
        <v>10.0</v>
      </c>
      <c r="F341" s="3">
        <v>4.0</v>
      </c>
      <c r="G341" s="3">
        <v>6.0</v>
      </c>
      <c r="H341" s="3">
        <v>3.0</v>
      </c>
      <c r="I341" s="3">
        <v>46.0</v>
      </c>
      <c r="J341" s="3">
        <v>5.0</v>
      </c>
      <c r="K341" s="3" t="s">
        <v>924</v>
      </c>
      <c r="L341" s="3" t="s">
        <v>813</v>
      </c>
      <c r="M341" s="3" t="s">
        <v>814</v>
      </c>
      <c r="N341" s="3" t="s">
        <v>82</v>
      </c>
      <c r="O341" s="16">
        <v>41609.0</v>
      </c>
      <c r="P341" s="11">
        <v>259.0</v>
      </c>
      <c r="Q341" s="9">
        <f t="shared" si="5"/>
        <v>8</v>
      </c>
      <c r="R341" s="10"/>
    </row>
    <row r="342" ht="15.75" customHeight="1">
      <c r="A342" s="3">
        <v>2411447.0</v>
      </c>
      <c r="B342" s="4" t="s">
        <v>925</v>
      </c>
      <c r="C342" s="5" t="s">
        <v>926</v>
      </c>
      <c r="D342" s="6">
        <v>128.0</v>
      </c>
      <c r="E342" s="3">
        <v>8.0</v>
      </c>
      <c r="F342" s="3">
        <v>3.0</v>
      </c>
      <c r="G342" s="3">
        <v>4.0</v>
      </c>
      <c r="H342" s="3">
        <v>3.5</v>
      </c>
      <c r="I342" s="3">
        <v>108.0</v>
      </c>
      <c r="J342" s="3">
        <v>5.0</v>
      </c>
      <c r="K342" s="3" t="s">
        <v>228</v>
      </c>
      <c r="L342" s="3" t="s">
        <v>40</v>
      </c>
      <c r="M342" s="3" t="s">
        <v>94</v>
      </c>
      <c r="N342" s="3" t="s">
        <v>22</v>
      </c>
      <c r="O342" s="16">
        <v>41640.0</v>
      </c>
      <c r="P342" s="11">
        <v>259.0</v>
      </c>
      <c r="Q342" s="9">
        <f t="shared" si="5"/>
        <v>8</v>
      </c>
      <c r="R342" s="10"/>
    </row>
    <row r="343" ht="15.75" customHeight="1">
      <c r="A343" s="3">
        <v>1.1187399E7</v>
      </c>
      <c r="B343" s="4" t="s">
        <v>927</v>
      </c>
      <c r="C343" s="5" t="s">
        <v>928</v>
      </c>
      <c r="D343" s="6">
        <v>160.0</v>
      </c>
      <c r="E343" s="3">
        <v>10.0</v>
      </c>
      <c r="F343" s="3">
        <v>3.0</v>
      </c>
      <c r="G343" s="3">
        <v>4.0</v>
      </c>
      <c r="H343" s="3">
        <v>2.0</v>
      </c>
      <c r="I343" s="3">
        <v>63.0</v>
      </c>
      <c r="J343" s="3">
        <v>5.0</v>
      </c>
      <c r="K343" s="3" t="s">
        <v>929</v>
      </c>
      <c r="L343" s="3" t="s">
        <v>40</v>
      </c>
      <c r="M343" s="3" t="s">
        <v>21</v>
      </c>
      <c r="N343" s="3" t="s">
        <v>930</v>
      </c>
      <c r="O343" s="16">
        <v>41640.0</v>
      </c>
      <c r="P343" s="11">
        <v>259.0</v>
      </c>
      <c r="Q343" s="9">
        <f t="shared" si="5"/>
        <v>8</v>
      </c>
      <c r="R343" s="10"/>
    </row>
    <row r="344" ht="15.75" customHeight="1">
      <c r="A344" s="3">
        <v>1.9239509E7</v>
      </c>
      <c r="B344" s="4" t="s">
        <v>931</v>
      </c>
      <c r="C344" s="5" t="s">
        <v>932</v>
      </c>
      <c r="D344" s="6">
        <v>159.0</v>
      </c>
      <c r="E344" s="3">
        <v>8.0</v>
      </c>
      <c r="F344" s="3">
        <v>4.0</v>
      </c>
      <c r="G344" s="3">
        <v>6.0</v>
      </c>
      <c r="H344" s="3">
        <v>3.0</v>
      </c>
      <c r="I344" s="3">
        <v>24.0</v>
      </c>
      <c r="J344" s="3">
        <v>5.0</v>
      </c>
      <c r="K344" s="3" t="s">
        <v>228</v>
      </c>
      <c r="L344" s="3" t="s">
        <v>20</v>
      </c>
      <c r="M344" s="3" t="s">
        <v>94</v>
      </c>
      <c r="N344" s="3" t="s">
        <v>22</v>
      </c>
      <c r="O344" s="16">
        <v>41640.0</v>
      </c>
      <c r="P344" s="11">
        <v>259.0</v>
      </c>
      <c r="Q344" s="9">
        <f t="shared" si="5"/>
        <v>8</v>
      </c>
      <c r="R344" s="10"/>
    </row>
    <row r="345" ht="15.75" customHeight="1">
      <c r="A345" s="3">
        <v>2332809.0</v>
      </c>
      <c r="B345" s="4" t="s">
        <v>933</v>
      </c>
      <c r="C345" s="5" t="s">
        <v>934</v>
      </c>
      <c r="D345" s="6">
        <v>51.0</v>
      </c>
      <c r="E345" s="3">
        <v>9.0</v>
      </c>
      <c r="F345" s="3">
        <v>3.0</v>
      </c>
      <c r="G345" s="3">
        <v>7.0</v>
      </c>
      <c r="H345" s="3">
        <v>3.0</v>
      </c>
      <c r="I345" s="3">
        <v>66.0</v>
      </c>
      <c r="J345" s="3">
        <v>5.0</v>
      </c>
      <c r="K345" s="3" t="s">
        <v>935</v>
      </c>
      <c r="L345" s="3" t="s">
        <v>20</v>
      </c>
      <c r="M345" s="3" t="s">
        <v>94</v>
      </c>
      <c r="N345" s="3" t="s">
        <v>258</v>
      </c>
      <c r="O345" s="16">
        <v>41671.0</v>
      </c>
      <c r="P345" s="11">
        <v>259.0</v>
      </c>
      <c r="Q345" s="9">
        <f t="shared" si="5"/>
        <v>8</v>
      </c>
      <c r="R345" s="10"/>
    </row>
    <row r="346" ht="15.75" customHeight="1">
      <c r="A346" s="3">
        <v>1.5002172E7</v>
      </c>
      <c r="B346" s="4" t="s">
        <v>936</v>
      </c>
      <c r="C346" s="5" t="s">
        <v>937</v>
      </c>
      <c r="D346" s="6">
        <v>59.0</v>
      </c>
      <c r="E346" s="3">
        <v>8.0</v>
      </c>
      <c r="F346" s="3">
        <v>3.0</v>
      </c>
      <c r="G346" s="3">
        <v>6.0</v>
      </c>
      <c r="H346" s="3">
        <v>3.0</v>
      </c>
      <c r="I346" s="3">
        <v>44.0</v>
      </c>
      <c r="J346" s="3">
        <v>5.0</v>
      </c>
      <c r="K346" s="3" t="s">
        <v>935</v>
      </c>
      <c r="L346" s="3" t="s">
        <v>20</v>
      </c>
      <c r="M346" s="3" t="s">
        <v>94</v>
      </c>
      <c r="N346" s="3" t="s">
        <v>258</v>
      </c>
      <c r="O346" s="16">
        <v>41671.0</v>
      </c>
      <c r="P346" s="11">
        <v>259.0</v>
      </c>
      <c r="Q346" s="9">
        <f t="shared" si="5"/>
        <v>8</v>
      </c>
      <c r="R346" s="10"/>
    </row>
    <row r="347" ht="15.75" customHeight="1">
      <c r="A347" s="3">
        <v>1.8132228E7</v>
      </c>
      <c r="B347" s="4" t="s">
        <v>938</v>
      </c>
      <c r="C347" s="5" t="s">
        <v>939</v>
      </c>
      <c r="D347" s="6">
        <v>49.0</v>
      </c>
      <c r="E347" s="3">
        <v>12.0</v>
      </c>
      <c r="F347" s="3">
        <v>3.0</v>
      </c>
      <c r="G347" s="3">
        <v>10.0</v>
      </c>
      <c r="H347" s="3">
        <v>2.5</v>
      </c>
      <c r="I347" s="3">
        <v>26.0</v>
      </c>
      <c r="J347" s="3">
        <v>5.0</v>
      </c>
      <c r="K347" s="3" t="s">
        <v>935</v>
      </c>
      <c r="L347" s="3" t="s">
        <v>20</v>
      </c>
      <c r="M347" s="3" t="s">
        <v>94</v>
      </c>
      <c r="N347" s="3" t="s">
        <v>258</v>
      </c>
      <c r="O347" s="16">
        <v>41671.0</v>
      </c>
      <c r="P347" s="11">
        <v>259.0</v>
      </c>
      <c r="Q347" s="9">
        <f t="shared" si="5"/>
        <v>8</v>
      </c>
      <c r="R347" s="10"/>
    </row>
    <row r="348" ht="15.75" customHeight="1">
      <c r="A348" s="3">
        <v>2887828.0</v>
      </c>
      <c r="B348" s="4" t="s">
        <v>940</v>
      </c>
      <c r="C348" s="5" t="s">
        <v>941</v>
      </c>
      <c r="D348" s="6">
        <v>139.0</v>
      </c>
      <c r="E348" s="3">
        <v>6.0</v>
      </c>
      <c r="F348" s="3">
        <v>3.0</v>
      </c>
      <c r="G348" s="3">
        <v>4.0</v>
      </c>
      <c r="H348" s="3">
        <v>2.0</v>
      </c>
      <c r="I348" s="3">
        <v>132.0</v>
      </c>
      <c r="J348" s="3">
        <v>5.0</v>
      </c>
      <c r="K348" s="3" t="s">
        <v>670</v>
      </c>
      <c r="L348" s="3" t="s">
        <v>20</v>
      </c>
      <c r="M348" s="3" t="s">
        <v>35</v>
      </c>
      <c r="N348" s="3" t="s">
        <v>320</v>
      </c>
      <c r="O348" s="16">
        <v>41699.0</v>
      </c>
      <c r="P348" s="11">
        <v>259.0</v>
      </c>
      <c r="Q348" s="9">
        <f t="shared" si="5"/>
        <v>8</v>
      </c>
      <c r="R348" s="10"/>
    </row>
    <row r="349" ht="15.75" customHeight="1">
      <c r="A349" s="3">
        <v>1.8490436E7</v>
      </c>
      <c r="B349" s="4" t="s">
        <v>942</v>
      </c>
      <c r="C349" s="5" t="s">
        <v>943</v>
      </c>
      <c r="D349" s="6">
        <v>160.0</v>
      </c>
      <c r="E349" s="3">
        <v>10.0</v>
      </c>
      <c r="F349" s="3">
        <v>4.0</v>
      </c>
      <c r="G349" s="3">
        <v>6.0</v>
      </c>
      <c r="H349" s="3">
        <v>3.0</v>
      </c>
      <c r="I349" s="3">
        <v>30.0</v>
      </c>
      <c r="J349" s="3">
        <v>5.0</v>
      </c>
      <c r="K349" s="3" t="s">
        <v>63</v>
      </c>
      <c r="L349" s="3" t="s">
        <v>20</v>
      </c>
      <c r="M349" s="3" t="s">
        <v>94</v>
      </c>
      <c r="N349" s="3" t="s">
        <v>22</v>
      </c>
      <c r="O349" s="16">
        <v>41699.0</v>
      </c>
      <c r="P349" s="11">
        <v>259.0</v>
      </c>
      <c r="Q349" s="9">
        <f t="shared" si="5"/>
        <v>8</v>
      </c>
      <c r="R349" s="10"/>
    </row>
    <row r="350" ht="15.75" customHeight="1">
      <c r="A350" s="3">
        <v>2687369.0</v>
      </c>
      <c r="B350" s="4" t="s">
        <v>944</v>
      </c>
      <c r="C350" s="5" t="s">
        <v>945</v>
      </c>
      <c r="D350" s="6">
        <v>71.0</v>
      </c>
      <c r="E350" s="3">
        <v>8.0</v>
      </c>
      <c r="F350" s="3">
        <v>3.0</v>
      </c>
      <c r="G350" s="3">
        <v>5.0</v>
      </c>
      <c r="H350" s="3">
        <v>2.5</v>
      </c>
      <c r="I350" s="3">
        <v>170.0</v>
      </c>
      <c r="J350" s="3">
        <v>5.0</v>
      </c>
      <c r="K350" s="3" t="s">
        <v>946</v>
      </c>
      <c r="L350" s="3" t="s">
        <v>20</v>
      </c>
      <c r="M350" s="3" t="s">
        <v>94</v>
      </c>
      <c r="N350" s="3" t="s">
        <v>26</v>
      </c>
      <c r="O350" s="16">
        <v>41730.0</v>
      </c>
      <c r="P350" s="11">
        <v>259.0</v>
      </c>
      <c r="Q350" s="9">
        <f t="shared" si="5"/>
        <v>8</v>
      </c>
      <c r="R350" s="10"/>
    </row>
    <row r="351" ht="15.75" customHeight="1">
      <c r="A351" s="3">
        <v>2889356.0</v>
      </c>
      <c r="B351" s="4" t="s">
        <v>947</v>
      </c>
      <c r="C351" s="5" t="s">
        <v>948</v>
      </c>
      <c r="D351" s="6">
        <v>295.0</v>
      </c>
      <c r="E351" s="3">
        <v>12.0</v>
      </c>
      <c r="F351" s="3">
        <v>4.0</v>
      </c>
      <c r="G351" s="3">
        <v>8.0</v>
      </c>
      <c r="H351" s="3">
        <v>3.0</v>
      </c>
      <c r="I351" s="3">
        <v>50.0</v>
      </c>
      <c r="J351" s="3">
        <v>5.0</v>
      </c>
      <c r="K351" s="3" t="s">
        <v>949</v>
      </c>
      <c r="L351" s="3" t="s">
        <v>40</v>
      </c>
      <c r="M351" s="3" t="s">
        <v>35</v>
      </c>
      <c r="N351" s="3" t="s">
        <v>26</v>
      </c>
      <c r="O351" s="16">
        <v>41730.0</v>
      </c>
      <c r="P351" s="11">
        <v>259.0</v>
      </c>
      <c r="Q351" s="9">
        <f t="shared" si="5"/>
        <v>8</v>
      </c>
      <c r="R351" s="10"/>
    </row>
    <row r="352" ht="15.75" customHeight="1">
      <c r="A352" s="3">
        <v>6305833.0</v>
      </c>
      <c r="B352" s="4" t="s">
        <v>950</v>
      </c>
      <c r="C352" s="5" t="s">
        <v>951</v>
      </c>
      <c r="D352" s="6">
        <v>112.0</v>
      </c>
      <c r="E352" s="3">
        <v>10.0</v>
      </c>
      <c r="F352" s="3">
        <v>4.0</v>
      </c>
      <c r="G352" s="3">
        <v>6.0</v>
      </c>
      <c r="H352" s="3">
        <v>3.5</v>
      </c>
      <c r="I352" s="3">
        <v>118.0</v>
      </c>
      <c r="J352" s="3">
        <v>5.0</v>
      </c>
      <c r="K352" s="3" t="s">
        <v>952</v>
      </c>
      <c r="L352" s="3" t="s">
        <v>20</v>
      </c>
      <c r="M352" s="3" t="s">
        <v>94</v>
      </c>
      <c r="N352" s="3" t="s">
        <v>22</v>
      </c>
      <c r="O352" s="16">
        <v>41730.0</v>
      </c>
      <c r="P352" s="11">
        <v>259.0</v>
      </c>
      <c r="Q352" s="9">
        <f t="shared" si="5"/>
        <v>8</v>
      </c>
      <c r="R352" s="10"/>
    </row>
    <row r="353" ht="15.75" customHeight="1">
      <c r="A353" s="3">
        <v>8809051.0</v>
      </c>
      <c r="B353" s="4" t="s">
        <v>953</v>
      </c>
      <c r="C353" s="5" t="s">
        <v>954</v>
      </c>
      <c r="D353" s="6">
        <v>210.0</v>
      </c>
      <c r="E353" s="3">
        <v>6.0</v>
      </c>
      <c r="F353" s="3">
        <v>3.0</v>
      </c>
      <c r="G353" s="3">
        <v>4.0</v>
      </c>
      <c r="H353" s="3">
        <v>2.0</v>
      </c>
      <c r="I353" s="3">
        <v>36.0</v>
      </c>
      <c r="J353" s="3">
        <v>5.0</v>
      </c>
      <c r="K353" s="3" t="s">
        <v>955</v>
      </c>
      <c r="L353" s="3" t="s">
        <v>40</v>
      </c>
      <c r="M353" s="3" t="s">
        <v>21</v>
      </c>
      <c r="N353" s="3" t="s">
        <v>956</v>
      </c>
      <c r="O353" s="16">
        <v>41730.0</v>
      </c>
      <c r="P353" s="11">
        <v>259.0</v>
      </c>
      <c r="Q353" s="9">
        <f t="shared" si="5"/>
        <v>8</v>
      </c>
      <c r="R353" s="10"/>
    </row>
    <row r="354" ht="15.75" customHeight="1">
      <c r="A354" s="3">
        <v>1.7731571E7</v>
      </c>
      <c r="B354" s="4" t="s">
        <v>957</v>
      </c>
      <c r="C354" s="5" t="s">
        <v>958</v>
      </c>
      <c r="D354" s="6">
        <v>71.0</v>
      </c>
      <c r="E354" s="3">
        <v>8.0</v>
      </c>
      <c r="F354" s="3">
        <v>3.0</v>
      </c>
      <c r="G354" s="3">
        <v>5.0</v>
      </c>
      <c r="H354" s="3">
        <v>3.0</v>
      </c>
      <c r="I354" s="3">
        <v>39.0</v>
      </c>
      <c r="J354" s="3">
        <v>5.0</v>
      </c>
      <c r="K354" s="3" t="s">
        <v>946</v>
      </c>
      <c r="L354" s="3" t="s">
        <v>20</v>
      </c>
      <c r="M354" s="3" t="s">
        <v>94</v>
      </c>
      <c r="N354" s="17">
        <v>1.0</v>
      </c>
      <c r="O354" s="16">
        <v>41730.0</v>
      </c>
      <c r="P354" s="11">
        <v>259.0</v>
      </c>
      <c r="Q354" s="9">
        <f t="shared" si="5"/>
        <v>8</v>
      </c>
      <c r="R354" s="10"/>
    </row>
    <row r="355" ht="15.75" customHeight="1">
      <c r="A355" s="3">
        <v>1.9437507E7</v>
      </c>
      <c r="B355" s="4" t="s">
        <v>959</v>
      </c>
      <c r="C355" s="5" t="s">
        <v>960</v>
      </c>
      <c r="D355" s="6">
        <v>135.0</v>
      </c>
      <c r="E355" s="3">
        <v>7.0</v>
      </c>
      <c r="F355" s="3">
        <v>3.0</v>
      </c>
      <c r="G355" s="3">
        <v>5.0</v>
      </c>
      <c r="H355" s="3">
        <v>2.5</v>
      </c>
      <c r="I355" s="3">
        <v>44.0</v>
      </c>
      <c r="J355" s="3">
        <v>5.0</v>
      </c>
      <c r="K355" s="3" t="s">
        <v>961</v>
      </c>
      <c r="L355" s="3" t="s">
        <v>20</v>
      </c>
      <c r="M355" s="3" t="s">
        <v>94</v>
      </c>
      <c r="N355" s="3" t="s">
        <v>962</v>
      </c>
      <c r="O355" s="16">
        <v>41730.0</v>
      </c>
      <c r="P355" s="11">
        <v>259.0</v>
      </c>
      <c r="Q355" s="9">
        <f t="shared" si="5"/>
        <v>8</v>
      </c>
      <c r="R355" s="10"/>
    </row>
    <row r="356" ht="15.75" customHeight="1">
      <c r="A356" s="3">
        <v>2985306.0</v>
      </c>
      <c r="B356" s="4" t="s">
        <v>963</v>
      </c>
      <c r="C356" s="5" t="s">
        <v>964</v>
      </c>
      <c r="D356" s="6">
        <v>140.0</v>
      </c>
      <c r="E356" s="3">
        <v>7.0</v>
      </c>
      <c r="F356" s="3">
        <v>3.0</v>
      </c>
      <c r="G356" s="3">
        <v>4.0</v>
      </c>
      <c r="H356" s="3">
        <v>2.0</v>
      </c>
      <c r="I356" s="3">
        <v>144.0</v>
      </c>
      <c r="J356" s="3">
        <v>5.0</v>
      </c>
      <c r="K356" s="3" t="s">
        <v>965</v>
      </c>
      <c r="L356" s="3" t="s">
        <v>40</v>
      </c>
      <c r="M356" s="3" t="s">
        <v>21</v>
      </c>
      <c r="N356" s="3" t="s">
        <v>22</v>
      </c>
      <c r="O356" s="16">
        <v>41760.0</v>
      </c>
      <c r="P356" s="11">
        <v>259.0</v>
      </c>
      <c r="Q356" s="9">
        <f t="shared" si="5"/>
        <v>8</v>
      </c>
      <c r="R356" s="10"/>
    </row>
    <row r="357" ht="15.75" customHeight="1">
      <c r="A357" s="3">
        <v>8014031.0</v>
      </c>
      <c r="B357" s="4" t="s">
        <v>966</v>
      </c>
      <c r="C357" s="5" t="s">
        <v>967</v>
      </c>
      <c r="D357" s="6">
        <v>150.0</v>
      </c>
      <c r="E357" s="3">
        <v>7.0</v>
      </c>
      <c r="F357" s="3">
        <v>3.0</v>
      </c>
      <c r="G357" s="3">
        <v>4.0</v>
      </c>
      <c r="H357" s="3">
        <v>2.0</v>
      </c>
      <c r="I357" s="3">
        <v>72.0</v>
      </c>
      <c r="J357" s="3">
        <v>5.0</v>
      </c>
      <c r="K357" s="3" t="s">
        <v>968</v>
      </c>
      <c r="L357" s="3" t="s">
        <v>40</v>
      </c>
      <c r="M357" s="3" t="s">
        <v>35</v>
      </c>
      <c r="N357" s="3" t="s">
        <v>26</v>
      </c>
      <c r="O357" s="16">
        <v>41760.0</v>
      </c>
      <c r="P357" s="11">
        <v>259.0</v>
      </c>
      <c r="Q357" s="9">
        <f t="shared" si="5"/>
        <v>8</v>
      </c>
      <c r="R357" s="10"/>
    </row>
    <row r="358" ht="15.75" customHeight="1">
      <c r="A358" s="3">
        <v>8274616.0</v>
      </c>
      <c r="B358" s="4" t="s">
        <v>969</v>
      </c>
      <c r="C358" s="5" t="s">
        <v>970</v>
      </c>
      <c r="D358" s="6">
        <v>119.0</v>
      </c>
      <c r="E358" s="3">
        <v>8.0</v>
      </c>
      <c r="F358" s="3">
        <v>4.0</v>
      </c>
      <c r="G358" s="3">
        <v>5.0</v>
      </c>
      <c r="H358" s="3">
        <v>3.0</v>
      </c>
      <c r="I358" s="3">
        <v>45.0</v>
      </c>
      <c r="J358" s="3">
        <v>5.0</v>
      </c>
      <c r="K358" s="3" t="s">
        <v>971</v>
      </c>
      <c r="L358" s="3" t="s">
        <v>20</v>
      </c>
      <c r="M358" s="3" t="s">
        <v>35</v>
      </c>
      <c r="N358" s="17">
        <v>1.0</v>
      </c>
      <c r="O358" s="16">
        <v>41760.0</v>
      </c>
      <c r="P358" s="11">
        <v>259.0</v>
      </c>
      <c r="Q358" s="9">
        <f t="shared" si="5"/>
        <v>8</v>
      </c>
      <c r="R358" s="10"/>
    </row>
    <row r="359" ht="15.75" customHeight="1">
      <c r="A359" s="3">
        <v>3323744.0</v>
      </c>
      <c r="B359" s="4" t="s">
        <v>972</v>
      </c>
      <c r="C359" s="5" t="s">
        <v>973</v>
      </c>
      <c r="D359" s="6">
        <v>110.0</v>
      </c>
      <c r="E359" s="3">
        <v>8.0</v>
      </c>
      <c r="F359" s="3">
        <v>4.0</v>
      </c>
      <c r="G359" s="3">
        <v>5.0</v>
      </c>
      <c r="H359" s="3">
        <v>4.0</v>
      </c>
      <c r="I359" s="3">
        <v>77.0</v>
      </c>
      <c r="J359" s="3">
        <v>5.0</v>
      </c>
      <c r="K359" s="3" t="s">
        <v>974</v>
      </c>
      <c r="L359" s="3" t="s">
        <v>813</v>
      </c>
      <c r="M359" s="3" t="s">
        <v>35</v>
      </c>
      <c r="N359" s="3" t="s">
        <v>26</v>
      </c>
      <c r="O359" s="16">
        <v>41791.0</v>
      </c>
      <c r="P359" s="11">
        <v>259.0</v>
      </c>
      <c r="Q359" s="9">
        <f t="shared" si="5"/>
        <v>8</v>
      </c>
      <c r="R359" s="10"/>
    </row>
    <row r="360" ht="15.75" customHeight="1">
      <c r="A360" s="3">
        <v>3414014.0</v>
      </c>
      <c r="B360" s="4" t="s">
        <v>975</v>
      </c>
      <c r="C360" s="5" t="s">
        <v>976</v>
      </c>
      <c r="D360" s="6">
        <v>195.0</v>
      </c>
      <c r="E360" s="3">
        <v>10.0</v>
      </c>
      <c r="F360" s="3">
        <v>4.0</v>
      </c>
      <c r="G360" s="3">
        <v>6.0</v>
      </c>
      <c r="H360" s="3">
        <v>3.0</v>
      </c>
      <c r="I360" s="3">
        <v>40.0</v>
      </c>
      <c r="J360" s="3">
        <v>5.0</v>
      </c>
      <c r="K360" s="3" t="s">
        <v>977</v>
      </c>
      <c r="L360" s="3" t="s">
        <v>20</v>
      </c>
      <c r="M360" s="3" t="s">
        <v>35</v>
      </c>
      <c r="N360" s="3" t="s">
        <v>26</v>
      </c>
      <c r="O360" s="16">
        <v>41791.0</v>
      </c>
      <c r="P360" s="11">
        <v>259.0</v>
      </c>
      <c r="Q360" s="9">
        <f t="shared" si="5"/>
        <v>8</v>
      </c>
      <c r="R360" s="10"/>
    </row>
    <row r="361" ht="15.75" customHeight="1">
      <c r="A361" s="3">
        <v>1.9769199E7</v>
      </c>
      <c r="B361" s="4" t="s">
        <v>978</v>
      </c>
      <c r="C361" s="5" t="s">
        <v>979</v>
      </c>
      <c r="D361" s="6">
        <v>135.0</v>
      </c>
      <c r="E361" s="3">
        <v>8.0</v>
      </c>
      <c r="F361" s="3">
        <v>4.0</v>
      </c>
      <c r="G361" s="3">
        <v>6.0</v>
      </c>
      <c r="H361" s="3">
        <v>3.5</v>
      </c>
      <c r="I361" s="3">
        <v>53.0</v>
      </c>
      <c r="J361" s="3">
        <v>5.0</v>
      </c>
      <c r="K361" s="3" t="s">
        <v>980</v>
      </c>
      <c r="L361" s="3" t="s">
        <v>20</v>
      </c>
      <c r="M361" s="3" t="s">
        <v>94</v>
      </c>
      <c r="N361" s="3" t="s">
        <v>82</v>
      </c>
      <c r="O361" s="16">
        <v>41791.0</v>
      </c>
      <c r="P361" s="11">
        <v>259.0</v>
      </c>
      <c r="Q361" s="9">
        <f t="shared" si="5"/>
        <v>8</v>
      </c>
      <c r="R361" s="10"/>
    </row>
    <row r="362" ht="15.75" customHeight="1">
      <c r="A362" s="3">
        <v>1.0729095E7</v>
      </c>
      <c r="B362" s="4" t="s">
        <v>981</v>
      </c>
      <c r="C362" s="5" t="s">
        <v>982</v>
      </c>
      <c r="D362" s="6">
        <v>150.0</v>
      </c>
      <c r="E362" s="3">
        <v>10.0</v>
      </c>
      <c r="F362" s="3">
        <v>4.0</v>
      </c>
      <c r="G362" s="3">
        <v>7.0</v>
      </c>
      <c r="H362" s="3">
        <v>3.0</v>
      </c>
      <c r="I362" s="3">
        <v>38.0</v>
      </c>
      <c r="J362" s="3">
        <v>5.0</v>
      </c>
      <c r="K362" s="3" t="s">
        <v>983</v>
      </c>
      <c r="L362" s="3" t="s">
        <v>20</v>
      </c>
      <c r="M362" s="3" t="s">
        <v>94</v>
      </c>
      <c r="N362" s="3" t="s">
        <v>22</v>
      </c>
      <c r="O362" s="16">
        <v>41821.0</v>
      </c>
      <c r="P362" s="11">
        <v>259.0</v>
      </c>
      <c r="Q362" s="9">
        <f t="shared" si="5"/>
        <v>8</v>
      </c>
      <c r="R362" s="10"/>
    </row>
    <row r="363" ht="15.75" customHeight="1">
      <c r="A363" s="3">
        <v>1.1658737E7</v>
      </c>
      <c r="B363" s="4" t="s">
        <v>984</v>
      </c>
      <c r="C363" s="5" t="s">
        <v>985</v>
      </c>
      <c r="D363" s="6">
        <v>129.0</v>
      </c>
      <c r="E363" s="3">
        <v>8.0</v>
      </c>
      <c r="F363" s="3">
        <v>3.0</v>
      </c>
      <c r="G363" s="3">
        <v>4.0</v>
      </c>
      <c r="H363" s="3">
        <v>2.0</v>
      </c>
      <c r="I363" s="3">
        <v>27.0</v>
      </c>
      <c r="J363" s="3">
        <v>5.0</v>
      </c>
      <c r="K363" s="3" t="s">
        <v>986</v>
      </c>
      <c r="L363" s="3" t="s">
        <v>40</v>
      </c>
      <c r="M363" s="3" t="s">
        <v>848</v>
      </c>
      <c r="N363" s="3" t="s">
        <v>107</v>
      </c>
      <c r="O363" s="16">
        <v>41821.0</v>
      </c>
      <c r="P363" s="11">
        <v>259.0</v>
      </c>
      <c r="Q363" s="9">
        <f t="shared" si="5"/>
        <v>8</v>
      </c>
      <c r="R363" s="10"/>
    </row>
    <row r="364" ht="15.75" customHeight="1">
      <c r="A364" s="3">
        <v>1.4520119E7</v>
      </c>
      <c r="B364" s="4" t="s">
        <v>987</v>
      </c>
      <c r="C364" s="5" t="s">
        <v>988</v>
      </c>
      <c r="D364" s="6">
        <v>150.0</v>
      </c>
      <c r="E364" s="3">
        <v>8.0</v>
      </c>
      <c r="F364" s="3">
        <v>4.0</v>
      </c>
      <c r="G364" s="3">
        <v>6.0</v>
      </c>
      <c r="H364" s="3">
        <v>3.5</v>
      </c>
      <c r="I364" s="3">
        <v>69.0</v>
      </c>
      <c r="J364" s="3">
        <v>5.0</v>
      </c>
      <c r="K364" s="3" t="s">
        <v>486</v>
      </c>
      <c r="L364" s="3" t="s">
        <v>20</v>
      </c>
      <c r="M364" s="3" t="s">
        <v>35</v>
      </c>
      <c r="N364" s="3" t="s">
        <v>989</v>
      </c>
      <c r="O364" s="16">
        <v>41821.0</v>
      </c>
      <c r="P364" s="11">
        <v>259.0</v>
      </c>
      <c r="Q364" s="9">
        <f t="shared" si="5"/>
        <v>8</v>
      </c>
      <c r="R364" s="10"/>
    </row>
    <row r="365" ht="15.75" customHeight="1">
      <c r="A365" s="3">
        <v>1.4628547E7</v>
      </c>
      <c r="B365" s="4" t="s">
        <v>990</v>
      </c>
      <c r="C365" s="5" t="s">
        <v>991</v>
      </c>
      <c r="D365" s="6">
        <v>145.0</v>
      </c>
      <c r="E365" s="3">
        <v>8.0</v>
      </c>
      <c r="F365" s="3">
        <v>4.0</v>
      </c>
      <c r="G365" s="3">
        <v>6.0</v>
      </c>
      <c r="H365" s="3">
        <v>3.5</v>
      </c>
      <c r="I365" s="3">
        <v>44.0</v>
      </c>
      <c r="J365" s="3">
        <v>5.0</v>
      </c>
      <c r="K365" s="3" t="s">
        <v>486</v>
      </c>
      <c r="L365" s="3" t="s">
        <v>20</v>
      </c>
      <c r="M365" s="3" t="s">
        <v>35</v>
      </c>
      <c r="N365" s="3" t="s">
        <v>989</v>
      </c>
      <c r="O365" s="16">
        <v>41821.0</v>
      </c>
      <c r="P365" s="11">
        <v>259.0</v>
      </c>
      <c r="Q365" s="9">
        <f t="shared" si="5"/>
        <v>8</v>
      </c>
      <c r="R365" s="10"/>
    </row>
    <row r="366" ht="15.75" customHeight="1">
      <c r="A366" s="3">
        <v>1.5057034E7</v>
      </c>
      <c r="B366" s="4" t="s">
        <v>992</v>
      </c>
      <c r="C366" s="5" t="s">
        <v>993</v>
      </c>
      <c r="D366" s="6">
        <v>107.0</v>
      </c>
      <c r="E366" s="3">
        <v>6.0</v>
      </c>
      <c r="F366" s="3">
        <v>2.0</v>
      </c>
      <c r="G366" s="3">
        <v>4.0</v>
      </c>
      <c r="H366" s="3">
        <v>2.0</v>
      </c>
      <c r="I366" s="3">
        <v>22.0</v>
      </c>
      <c r="J366" s="3">
        <v>5.0</v>
      </c>
      <c r="K366" s="3" t="s">
        <v>986</v>
      </c>
      <c r="L366" s="3" t="s">
        <v>40</v>
      </c>
      <c r="M366" s="3" t="s">
        <v>848</v>
      </c>
      <c r="N366" s="3" t="s">
        <v>107</v>
      </c>
      <c r="O366" s="16">
        <v>41821.0</v>
      </c>
      <c r="P366" s="11">
        <v>259.0</v>
      </c>
      <c r="Q366" s="9">
        <f t="shared" si="5"/>
        <v>8</v>
      </c>
      <c r="R366" s="10"/>
    </row>
    <row r="367" ht="15.75" customHeight="1">
      <c r="A367" s="3">
        <v>3888457.0</v>
      </c>
      <c r="B367" s="4" t="s">
        <v>994</v>
      </c>
      <c r="C367" s="5" t="s">
        <v>995</v>
      </c>
      <c r="D367" s="6">
        <v>110.0</v>
      </c>
      <c r="E367" s="3">
        <v>9.0</v>
      </c>
      <c r="F367" s="3">
        <v>4.0</v>
      </c>
      <c r="G367" s="3">
        <v>5.0</v>
      </c>
      <c r="H367" s="3">
        <v>3.5</v>
      </c>
      <c r="I367" s="3">
        <v>71.0</v>
      </c>
      <c r="J367" s="3">
        <v>5.0</v>
      </c>
      <c r="K367" s="3" t="s">
        <v>996</v>
      </c>
      <c r="L367" s="3" t="s">
        <v>20</v>
      </c>
      <c r="M367" s="3" t="s">
        <v>35</v>
      </c>
      <c r="N367" s="3" t="s">
        <v>26</v>
      </c>
      <c r="O367" s="16">
        <v>41852.0</v>
      </c>
      <c r="P367" s="11">
        <v>259.0</v>
      </c>
      <c r="Q367" s="9">
        <f t="shared" si="5"/>
        <v>8</v>
      </c>
      <c r="R367" s="10"/>
    </row>
    <row r="368" ht="15.75" customHeight="1">
      <c r="A368" s="3">
        <v>1.3866723E7</v>
      </c>
      <c r="B368" s="4" t="s">
        <v>997</v>
      </c>
      <c r="C368" s="5" t="s">
        <v>998</v>
      </c>
      <c r="D368" s="6">
        <v>90.0</v>
      </c>
      <c r="E368" s="3">
        <v>7.0</v>
      </c>
      <c r="F368" s="3">
        <v>3.0</v>
      </c>
      <c r="G368" s="3">
        <v>4.0</v>
      </c>
      <c r="H368" s="3">
        <v>2.0</v>
      </c>
      <c r="I368" s="3">
        <v>56.0</v>
      </c>
      <c r="J368" s="3">
        <v>5.0</v>
      </c>
      <c r="K368" s="3" t="s">
        <v>999</v>
      </c>
      <c r="L368" s="3" t="s">
        <v>20</v>
      </c>
      <c r="M368" s="3" t="s">
        <v>848</v>
      </c>
      <c r="N368" s="3" t="s">
        <v>82</v>
      </c>
      <c r="O368" s="16">
        <v>41852.0</v>
      </c>
      <c r="P368" s="11">
        <v>259.0</v>
      </c>
      <c r="Q368" s="9">
        <f t="shared" si="5"/>
        <v>8</v>
      </c>
      <c r="R368" s="10"/>
    </row>
    <row r="369" ht="15.75" customHeight="1">
      <c r="A369" s="3">
        <v>1.4072047E7</v>
      </c>
      <c r="B369" s="4" t="s">
        <v>1000</v>
      </c>
      <c r="C369" s="5" t="s">
        <v>1001</v>
      </c>
      <c r="D369" s="6">
        <v>92.0</v>
      </c>
      <c r="E369" s="3">
        <v>8.0</v>
      </c>
      <c r="F369" s="3">
        <v>3.0</v>
      </c>
      <c r="G369" s="3">
        <v>5.0</v>
      </c>
      <c r="H369" s="3">
        <v>2.0</v>
      </c>
      <c r="I369" s="3">
        <v>45.0</v>
      </c>
      <c r="J369" s="3">
        <v>5.0</v>
      </c>
      <c r="K369" s="3" t="s">
        <v>999</v>
      </c>
      <c r="L369" s="3" t="s">
        <v>20</v>
      </c>
      <c r="M369" s="3" t="s">
        <v>848</v>
      </c>
      <c r="N369" s="3" t="s">
        <v>82</v>
      </c>
      <c r="O369" s="16">
        <v>41852.0</v>
      </c>
      <c r="P369" s="11">
        <v>259.0</v>
      </c>
      <c r="Q369" s="9">
        <f t="shared" si="5"/>
        <v>8</v>
      </c>
      <c r="R369" s="10"/>
    </row>
    <row r="370" ht="15.75" customHeight="1">
      <c r="A370" s="3">
        <v>1.4121078E7</v>
      </c>
      <c r="B370" s="4" t="s">
        <v>1002</v>
      </c>
      <c r="C370" s="5" t="s">
        <v>1003</v>
      </c>
      <c r="D370" s="6">
        <v>90.0</v>
      </c>
      <c r="E370" s="3">
        <v>6.0</v>
      </c>
      <c r="F370" s="3">
        <v>2.0</v>
      </c>
      <c r="G370" s="3">
        <v>3.0</v>
      </c>
      <c r="H370" s="3">
        <v>2.0</v>
      </c>
      <c r="I370" s="3">
        <v>42.0</v>
      </c>
      <c r="J370" s="3">
        <v>5.0</v>
      </c>
      <c r="K370" s="3" t="s">
        <v>999</v>
      </c>
      <c r="L370" s="3" t="s">
        <v>20</v>
      </c>
      <c r="M370" s="3" t="s">
        <v>848</v>
      </c>
      <c r="N370" s="3" t="s">
        <v>82</v>
      </c>
      <c r="O370" s="16">
        <v>41852.0</v>
      </c>
      <c r="P370" s="11">
        <v>259.0</v>
      </c>
      <c r="Q370" s="9">
        <f t="shared" si="5"/>
        <v>8</v>
      </c>
      <c r="R370" s="10"/>
    </row>
    <row r="371" ht="15.75" customHeight="1">
      <c r="A371" s="3">
        <v>4029356.0</v>
      </c>
      <c r="B371" s="4" t="s">
        <v>1004</v>
      </c>
      <c r="C371" s="5" t="s">
        <v>1005</v>
      </c>
      <c r="D371" s="6">
        <v>134.0</v>
      </c>
      <c r="E371" s="3">
        <v>8.0</v>
      </c>
      <c r="F371" s="3">
        <v>4.0</v>
      </c>
      <c r="G371" s="3">
        <v>6.0</v>
      </c>
      <c r="H371" s="3">
        <v>3.0</v>
      </c>
      <c r="I371" s="3">
        <v>27.0</v>
      </c>
      <c r="J371" s="3">
        <v>4.5</v>
      </c>
      <c r="K371" s="3" t="s">
        <v>1006</v>
      </c>
      <c r="L371" s="3" t="s">
        <v>20</v>
      </c>
      <c r="M371" s="3" t="s">
        <v>94</v>
      </c>
      <c r="N371" s="3" t="s">
        <v>751</v>
      </c>
      <c r="O371" s="16">
        <v>41883.0</v>
      </c>
      <c r="P371" s="11">
        <v>259.0</v>
      </c>
      <c r="Q371" s="9">
        <f t="shared" si="5"/>
        <v>7</v>
      </c>
      <c r="R371" s="10"/>
    </row>
    <row r="372" ht="15.75" customHeight="1">
      <c r="A372" s="3">
        <v>1.3651273E7</v>
      </c>
      <c r="B372" s="4" t="s">
        <v>1007</v>
      </c>
      <c r="C372" s="5" t="s">
        <v>1008</v>
      </c>
      <c r="D372" s="6">
        <v>133.0</v>
      </c>
      <c r="E372" s="3">
        <v>10.0</v>
      </c>
      <c r="F372" s="3">
        <v>3.0</v>
      </c>
      <c r="G372" s="3">
        <v>5.0</v>
      </c>
      <c r="H372" s="3">
        <v>2.0</v>
      </c>
      <c r="I372" s="3">
        <v>5.0</v>
      </c>
      <c r="J372" s="3">
        <v>4.5</v>
      </c>
      <c r="K372" s="3" t="s">
        <v>1006</v>
      </c>
      <c r="L372" s="3" t="s">
        <v>20</v>
      </c>
      <c r="M372" s="3" t="s">
        <v>94</v>
      </c>
      <c r="N372" s="3" t="s">
        <v>751</v>
      </c>
      <c r="O372" s="16">
        <v>41883.0</v>
      </c>
      <c r="P372" s="11">
        <v>259.0</v>
      </c>
      <c r="Q372" s="9">
        <f t="shared" si="5"/>
        <v>7</v>
      </c>
      <c r="R372" s="10"/>
    </row>
    <row r="373" ht="15.75" customHeight="1">
      <c r="A373" s="3">
        <v>1.3651792E7</v>
      </c>
      <c r="B373" s="4" t="s">
        <v>1009</v>
      </c>
      <c r="C373" s="5" t="s">
        <v>1010</v>
      </c>
      <c r="D373" s="6">
        <v>133.0</v>
      </c>
      <c r="E373" s="3">
        <v>10.0</v>
      </c>
      <c r="F373" s="3">
        <v>4.0</v>
      </c>
      <c r="G373" s="3">
        <v>6.0</v>
      </c>
      <c r="H373" s="3">
        <v>3.0</v>
      </c>
      <c r="I373" s="3">
        <v>27.0</v>
      </c>
      <c r="J373" s="3">
        <v>5.0</v>
      </c>
      <c r="K373" s="3" t="s">
        <v>1006</v>
      </c>
      <c r="L373" s="3" t="s">
        <v>20</v>
      </c>
      <c r="M373" s="3" t="s">
        <v>94</v>
      </c>
      <c r="N373" s="3" t="s">
        <v>751</v>
      </c>
      <c r="O373" s="16">
        <v>41883.0</v>
      </c>
      <c r="P373" s="11">
        <v>259.0</v>
      </c>
      <c r="Q373" s="9">
        <f t="shared" si="5"/>
        <v>7</v>
      </c>
      <c r="R373" s="10"/>
    </row>
    <row r="374" ht="15.75" customHeight="1">
      <c r="A374" s="3">
        <v>1.3655042E7</v>
      </c>
      <c r="B374" s="4" t="s">
        <v>1011</v>
      </c>
      <c r="C374" s="5" t="s">
        <v>1012</v>
      </c>
      <c r="D374" s="6">
        <v>122.0</v>
      </c>
      <c r="E374" s="3">
        <v>8.0</v>
      </c>
      <c r="F374" s="3">
        <v>3.0</v>
      </c>
      <c r="G374" s="3">
        <v>4.0</v>
      </c>
      <c r="H374" s="3">
        <v>2.0</v>
      </c>
      <c r="I374" s="3">
        <v>14.0</v>
      </c>
      <c r="J374" s="3">
        <v>5.0</v>
      </c>
      <c r="K374" s="3" t="s">
        <v>1006</v>
      </c>
      <c r="L374" s="3" t="s">
        <v>20</v>
      </c>
      <c r="M374" s="3" t="s">
        <v>94</v>
      </c>
      <c r="N374" s="3" t="s">
        <v>751</v>
      </c>
      <c r="O374" s="16">
        <v>41883.0</v>
      </c>
      <c r="P374" s="11">
        <v>259.0</v>
      </c>
      <c r="Q374" s="9">
        <f t="shared" si="5"/>
        <v>7</v>
      </c>
      <c r="R374" s="10"/>
    </row>
    <row r="375" ht="15.75" customHeight="1">
      <c r="A375" s="3">
        <v>1.4022539E7</v>
      </c>
      <c r="B375" s="4" t="s">
        <v>1013</v>
      </c>
      <c r="C375" s="5" t="s">
        <v>1014</v>
      </c>
      <c r="D375" s="6">
        <v>172.0</v>
      </c>
      <c r="E375" s="3">
        <v>8.0</v>
      </c>
      <c r="F375" s="3">
        <v>4.0</v>
      </c>
      <c r="G375" s="3">
        <v>6.0</v>
      </c>
      <c r="H375" s="3">
        <v>3.5</v>
      </c>
      <c r="I375" s="3">
        <v>6.0</v>
      </c>
      <c r="J375" s="3">
        <v>5.0</v>
      </c>
      <c r="K375" s="3" t="s">
        <v>1006</v>
      </c>
      <c r="L375" s="3" t="s">
        <v>20</v>
      </c>
      <c r="M375" s="3" t="s">
        <v>94</v>
      </c>
      <c r="N375" s="3" t="s">
        <v>751</v>
      </c>
      <c r="O375" s="16">
        <v>41883.0</v>
      </c>
      <c r="P375" s="11">
        <v>259.0</v>
      </c>
      <c r="Q375" s="9">
        <f t="shared" si="5"/>
        <v>7</v>
      </c>
      <c r="R375" s="10"/>
    </row>
    <row r="376" ht="15.75" customHeight="1">
      <c r="A376" s="3">
        <v>1.4023841E7</v>
      </c>
      <c r="B376" s="4" t="s">
        <v>1015</v>
      </c>
      <c r="C376" s="5" t="s">
        <v>1016</v>
      </c>
      <c r="D376" s="6">
        <v>161.0</v>
      </c>
      <c r="E376" s="3">
        <v>10.0</v>
      </c>
      <c r="F376" s="3">
        <v>5.0</v>
      </c>
      <c r="G376" s="3">
        <v>7.0</v>
      </c>
      <c r="H376" s="3">
        <v>4.5</v>
      </c>
      <c r="I376" s="3">
        <v>13.0</v>
      </c>
      <c r="J376" s="3">
        <v>5.0</v>
      </c>
      <c r="K376" s="3" t="s">
        <v>1006</v>
      </c>
      <c r="L376" s="3" t="s">
        <v>20</v>
      </c>
      <c r="M376" s="3" t="s">
        <v>94</v>
      </c>
      <c r="N376" s="3" t="s">
        <v>751</v>
      </c>
      <c r="O376" s="16">
        <v>41883.0</v>
      </c>
      <c r="P376" s="11">
        <v>259.0</v>
      </c>
      <c r="Q376" s="9">
        <f t="shared" si="5"/>
        <v>7</v>
      </c>
      <c r="R376" s="10"/>
    </row>
    <row r="377" ht="15.75" customHeight="1">
      <c r="A377" s="3">
        <v>1.4065462E7</v>
      </c>
      <c r="B377" s="4" t="s">
        <v>1017</v>
      </c>
      <c r="C377" s="5" t="s">
        <v>1018</v>
      </c>
      <c r="D377" s="6">
        <v>152.0</v>
      </c>
      <c r="E377" s="3">
        <v>10.0</v>
      </c>
      <c r="F377" s="3">
        <v>5.0</v>
      </c>
      <c r="G377" s="3">
        <v>7.0</v>
      </c>
      <c r="H377" s="3">
        <v>4.0</v>
      </c>
      <c r="I377" s="3">
        <v>13.0</v>
      </c>
      <c r="J377" s="3">
        <v>5.0</v>
      </c>
      <c r="K377" s="3" t="s">
        <v>1006</v>
      </c>
      <c r="L377" s="3" t="s">
        <v>20</v>
      </c>
      <c r="M377" s="3" t="s">
        <v>94</v>
      </c>
      <c r="N377" s="3" t="s">
        <v>751</v>
      </c>
      <c r="O377" s="16">
        <v>41883.0</v>
      </c>
      <c r="P377" s="11">
        <v>259.0</v>
      </c>
      <c r="Q377" s="9">
        <f t="shared" si="5"/>
        <v>7</v>
      </c>
      <c r="R377" s="10"/>
    </row>
    <row r="378" ht="15.75" customHeight="1">
      <c r="A378" s="3">
        <v>1.8039471E7</v>
      </c>
      <c r="B378" s="4" t="s">
        <v>1019</v>
      </c>
      <c r="C378" s="5" t="s">
        <v>1020</v>
      </c>
      <c r="D378" s="6">
        <v>272.0</v>
      </c>
      <c r="E378" s="3">
        <v>13.0</v>
      </c>
      <c r="F378" s="3">
        <v>5.0</v>
      </c>
      <c r="G378" s="3">
        <v>7.0</v>
      </c>
      <c r="H378" s="3">
        <v>5.0</v>
      </c>
      <c r="I378" s="3">
        <v>24.0</v>
      </c>
      <c r="J378" s="3">
        <v>5.0</v>
      </c>
      <c r="K378" s="3" t="s">
        <v>1006</v>
      </c>
      <c r="L378" s="3" t="s">
        <v>20</v>
      </c>
      <c r="M378" s="3" t="s">
        <v>94</v>
      </c>
      <c r="N378" s="3" t="s">
        <v>751</v>
      </c>
      <c r="O378" s="16">
        <v>41883.0</v>
      </c>
      <c r="P378" s="11">
        <v>259.0</v>
      </c>
      <c r="Q378" s="9">
        <f t="shared" si="5"/>
        <v>7</v>
      </c>
      <c r="R378" s="10"/>
    </row>
    <row r="379" ht="15.75" customHeight="1">
      <c r="A379" s="3">
        <v>1.9778899E7</v>
      </c>
      <c r="B379" s="4" t="s">
        <v>1021</v>
      </c>
      <c r="C379" s="5" t="s">
        <v>1022</v>
      </c>
      <c r="D379" s="6">
        <v>272.0</v>
      </c>
      <c r="E379" s="3">
        <v>12.0</v>
      </c>
      <c r="F379" s="3">
        <v>5.0</v>
      </c>
      <c r="G379" s="3">
        <v>7.0</v>
      </c>
      <c r="H379" s="3">
        <v>5.0</v>
      </c>
      <c r="I379" s="3">
        <v>3.0</v>
      </c>
      <c r="J379" s="3">
        <v>5.0</v>
      </c>
      <c r="K379" s="3" t="s">
        <v>1006</v>
      </c>
      <c r="L379" s="3" t="s">
        <v>20</v>
      </c>
      <c r="M379" s="3" t="s">
        <v>94</v>
      </c>
      <c r="N379" s="3" t="s">
        <v>751</v>
      </c>
      <c r="O379" s="16">
        <v>41883.0</v>
      </c>
      <c r="P379" s="11">
        <v>259.0</v>
      </c>
      <c r="Q379" s="9">
        <f t="shared" si="5"/>
        <v>7</v>
      </c>
      <c r="R379" s="10"/>
    </row>
    <row r="380" ht="15.75" customHeight="1">
      <c r="A380" s="3">
        <v>2.6807059E7</v>
      </c>
      <c r="B380" s="4" t="s">
        <v>1023</v>
      </c>
      <c r="C380" s="5" t="s">
        <v>1024</v>
      </c>
      <c r="D380" s="6">
        <v>399.0</v>
      </c>
      <c r="E380" s="3" t="s">
        <v>74</v>
      </c>
      <c r="F380" s="3">
        <v>7.0</v>
      </c>
      <c r="G380" s="3">
        <v>14.0</v>
      </c>
      <c r="H380" s="3">
        <v>6.0</v>
      </c>
      <c r="I380" s="3">
        <v>0.0</v>
      </c>
      <c r="J380" s="13">
        <v>4.9</v>
      </c>
      <c r="K380" s="3" t="s">
        <v>1006</v>
      </c>
      <c r="L380" s="3" t="s">
        <v>20</v>
      </c>
      <c r="M380" s="3" t="s">
        <v>35</v>
      </c>
      <c r="N380" s="3" t="s">
        <v>751</v>
      </c>
      <c r="O380" s="16">
        <v>41883.0</v>
      </c>
      <c r="P380" s="11">
        <v>259.0</v>
      </c>
      <c r="Q380" s="9">
        <f t="shared" si="5"/>
        <v>7</v>
      </c>
      <c r="R380" s="10"/>
    </row>
    <row r="381" ht="15.75" customHeight="1">
      <c r="A381" s="3">
        <v>1.2436741E7</v>
      </c>
      <c r="B381" s="4" t="s">
        <v>1025</v>
      </c>
      <c r="C381" s="5" t="s">
        <v>1026</v>
      </c>
      <c r="D381" s="6">
        <v>104.0</v>
      </c>
      <c r="E381" s="3">
        <v>8.0</v>
      </c>
      <c r="F381" s="3">
        <v>4.0</v>
      </c>
      <c r="G381" s="3">
        <v>7.0</v>
      </c>
      <c r="H381" s="3">
        <v>3.0</v>
      </c>
      <c r="I381" s="3">
        <v>55.0</v>
      </c>
      <c r="J381" s="3">
        <v>5.0</v>
      </c>
      <c r="K381" s="3" t="s">
        <v>75</v>
      </c>
      <c r="L381" s="3" t="s">
        <v>20</v>
      </c>
      <c r="M381" s="3" t="s">
        <v>94</v>
      </c>
      <c r="N381" s="3" t="s">
        <v>26</v>
      </c>
      <c r="O381" s="16">
        <v>41913.0</v>
      </c>
      <c r="P381" s="11">
        <v>259.0</v>
      </c>
      <c r="Q381" s="9">
        <f t="shared" si="5"/>
        <v>7</v>
      </c>
      <c r="R381" s="10"/>
    </row>
    <row r="382" ht="15.75" customHeight="1">
      <c r="A382" s="3">
        <v>1.9716237E7</v>
      </c>
      <c r="B382" s="4" t="s">
        <v>1027</v>
      </c>
      <c r="C382" s="5" t="s">
        <v>1028</v>
      </c>
      <c r="D382" s="6">
        <v>199.0</v>
      </c>
      <c r="E382" s="3">
        <v>8.0</v>
      </c>
      <c r="F382" s="3">
        <v>3.0</v>
      </c>
      <c r="G382" s="3">
        <v>3.0</v>
      </c>
      <c r="H382" s="3">
        <v>2.0</v>
      </c>
      <c r="I382" s="3">
        <v>22.0</v>
      </c>
      <c r="J382" s="3">
        <v>5.0</v>
      </c>
      <c r="K382" s="3" t="s">
        <v>1029</v>
      </c>
      <c r="L382" s="3" t="s">
        <v>40</v>
      </c>
      <c r="M382" s="3" t="s">
        <v>35</v>
      </c>
      <c r="N382" s="3" t="s">
        <v>82</v>
      </c>
      <c r="O382" s="16">
        <v>41913.0</v>
      </c>
      <c r="P382" s="11">
        <v>259.0</v>
      </c>
      <c r="Q382" s="9">
        <f t="shared" si="5"/>
        <v>7</v>
      </c>
      <c r="R382" s="10"/>
    </row>
    <row r="383" ht="15.75" customHeight="1">
      <c r="A383" s="3">
        <v>5201454.0</v>
      </c>
      <c r="B383" s="4" t="s">
        <v>1030</v>
      </c>
      <c r="C383" s="5" t="s">
        <v>1031</v>
      </c>
      <c r="D383" s="6">
        <v>95.0</v>
      </c>
      <c r="E383" s="3">
        <v>6.0</v>
      </c>
      <c r="F383" s="3">
        <v>2.0</v>
      </c>
      <c r="G383" s="3">
        <v>4.0</v>
      </c>
      <c r="H383" s="3">
        <v>2.5</v>
      </c>
      <c r="I383" s="3">
        <v>114.0</v>
      </c>
      <c r="J383" s="3">
        <v>5.0</v>
      </c>
      <c r="K383" s="3" t="s">
        <v>1032</v>
      </c>
      <c r="L383" s="3" t="s">
        <v>20</v>
      </c>
      <c r="M383" s="3" t="s">
        <v>94</v>
      </c>
      <c r="N383" s="3" t="s">
        <v>82</v>
      </c>
      <c r="O383" s="16">
        <v>41944.0</v>
      </c>
      <c r="P383" s="11">
        <v>259.0</v>
      </c>
      <c r="Q383" s="9">
        <f t="shared" si="5"/>
        <v>7</v>
      </c>
      <c r="R383" s="10"/>
    </row>
    <row r="384" ht="15.75" customHeight="1">
      <c r="A384" s="3">
        <v>6223609.0</v>
      </c>
      <c r="B384" s="4" t="s">
        <v>1033</v>
      </c>
      <c r="C384" s="5" t="s">
        <v>1034</v>
      </c>
      <c r="D384" s="6">
        <v>106.0</v>
      </c>
      <c r="E384" s="3">
        <v>8.0</v>
      </c>
      <c r="F384" s="3">
        <v>3.0</v>
      </c>
      <c r="G384" s="3">
        <v>5.0</v>
      </c>
      <c r="H384" s="3">
        <v>2.5</v>
      </c>
      <c r="I384" s="3">
        <v>105.0</v>
      </c>
      <c r="J384" s="3">
        <v>5.0</v>
      </c>
      <c r="K384" s="3" t="s">
        <v>1032</v>
      </c>
      <c r="L384" s="3" t="s">
        <v>20</v>
      </c>
      <c r="M384" s="3" t="s">
        <v>94</v>
      </c>
      <c r="N384" s="3" t="s">
        <v>82</v>
      </c>
      <c r="O384" s="16">
        <v>41944.0</v>
      </c>
      <c r="P384" s="11">
        <v>259.0</v>
      </c>
      <c r="Q384" s="9">
        <f t="shared" si="5"/>
        <v>7</v>
      </c>
      <c r="R384" s="10"/>
    </row>
    <row r="385" ht="15.75" customHeight="1">
      <c r="A385" s="3">
        <v>4537332.0</v>
      </c>
      <c r="B385" s="4" t="s">
        <v>1035</v>
      </c>
      <c r="C385" s="5" t="s">
        <v>1036</v>
      </c>
      <c r="D385" s="6">
        <v>109.0</v>
      </c>
      <c r="E385" s="3">
        <v>8.0</v>
      </c>
      <c r="F385" s="3">
        <v>4.0</v>
      </c>
      <c r="G385" s="3">
        <v>6.0</v>
      </c>
      <c r="H385" s="3">
        <v>3.0</v>
      </c>
      <c r="I385" s="3">
        <v>120.0</v>
      </c>
      <c r="J385" s="3">
        <v>5.0</v>
      </c>
      <c r="K385" s="3" t="s">
        <v>1032</v>
      </c>
      <c r="L385" s="3" t="s">
        <v>20</v>
      </c>
      <c r="M385" s="3" t="s">
        <v>94</v>
      </c>
      <c r="N385" s="3" t="s">
        <v>82</v>
      </c>
      <c r="O385" s="16">
        <v>41944.0</v>
      </c>
      <c r="P385" s="11">
        <v>259.0</v>
      </c>
      <c r="Q385" s="9">
        <f t="shared" si="5"/>
        <v>7</v>
      </c>
      <c r="R385" s="10"/>
    </row>
    <row r="386" ht="15.75" customHeight="1">
      <c r="A386" s="3">
        <v>4777140.0</v>
      </c>
      <c r="B386" s="4" t="s">
        <v>1037</v>
      </c>
      <c r="C386" s="5" t="s">
        <v>1038</v>
      </c>
      <c r="D386" s="6">
        <v>96.0</v>
      </c>
      <c r="E386" s="3">
        <v>8.0</v>
      </c>
      <c r="F386" s="3">
        <v>4.0</v>
      </c>
      <c r="G386" s="3">
        <v>6.0</v>
      </c>
      <c r="H386" s="3">
        <v>3.5</v>
      </c>
      <c r="I386" s="3">
        <v>48.0</v>
      </c>
      <c r="J386" s="3">
        <v>4.5</v>
      </c>
      <c r="K386" s="3" t="s">
        <v>1039</v>
      </c>
      <c r="L386" s="3" t="s">
        <v>20</v>
      </c>
      <c r="M386" s="3" t="s">
        <v>94</v>
      </c>
      <c r="N386" s="3" t="s">
        <v>82</v>
      </c>
      <c r="O386" s="16">
        <v>41974.0</v>
      </c>
      <c r="P386" s="11">
        <v>259.0</v>
      </c>
      <c r="Q386" s="9">
        <f t="shared" si="5"/>
        <v>7</v>
      </c>
      <c r="R386" s="10"/>
    </row>
    <row r="387" ht="15.75" customHeight="1">
      <c r="A387" s="3">
        <v>5434459.0</v>
      </c>
      <c r="B387" s="4" t="s">
        <v>1040</v>
      </c>
      <c r="C387" s="5" t="s">
        <v>1041</v>
      </c>
      <c r="D387" s="6">
        <v>96.0</v>
      </c>
      <c r="E387" s="3">
        <v>2.0</v>
      </c>
      <c r="F387" s="3" t="s">
        <v>59</v>
      </c>
      <c r="G387" s="3">
        <v>1.0</v>
      </c>
      <c r="H387" s="3">
        <v>1.0</v>
      </c>
      <c r="I387" s="3">
        <v>152.0</v>
      </c>
      <c r="J387" s="3">
        <v>5.0</v>
      </c>
      <c r="K387" s="3" t="s">
        <v>1042</v>
      </c>
      <c r="L387" s="3" t="s">
        <v>40</v>
      </c>
      <c r="M387" s="3" t="s">
        <v>21</v>
      </c>
      <c r="N387" s="3" t="s">
        <v>82</v>
      </c>
      <c r="O387" s="16">
        <v>41974.0</v>
      </c>
      <c r="P387" s="11">
        <v>259.0</v>
      </c>
      <c r="Q387" s="9">
        <f t="shared" si="5"/>
        <v>7</v>
      </c>
      <c r="R387" s="10"/>
    </row>
    <row r="388" ht="15.75" customHeight="1">
      <c r="A388" s="3">
        <v>6378125.0</v>
      </c>
      <c r="B388" s="4" t="s">
        <v>1043</v>
      </c>
      <c r="C388" s="5" t="s">
        <v>1044</v>
      </c>
      <c r="D388" s="6">
        <v>80.0</v>
      </c>
      <c r="E388" s="3">
        <v>8.0</v>
      </c>
      <c r="F388" s="3">
        <v>3.0</v>
      </c>
      <c r="G388" s="3">
        <v>7.0</v>
      </c>
      <c r="H388" s="3">
        <v>2.0</v>
      </c>
      <c r="I388" s="3">
        <v>38.0</v>
      </c>
      <c r="J388" s="3">
        <v>5.0</v>
      </c>
      <c r="K388" s="3" t="s">
        <v>1045</v>
      </c>
      <c r="L388" s="3" t="s">
        <v>20</v>
      </c>
      <c r="M388" s="3" t="s">
        <v>35</v>
      </c>
      <c r="N388" s="3" t="s">
        <v>171</v>
      </c>
      <c r="O388" s="16">
        <v>41974.0</v>
      </c>
      <c r="P388" s="11">
        <v>259.0</v>
      </c>
      <c r="Q388" s="9">
        <f t="shared" si="5"/>
        <v>7</v>
      </c>
      <c r="R388" s="10"/>
    </row>
    <row r="389" ht="15.75" customHeight="1">
      <c r="A389" s="3">
        <v>6747568.0</v>
      </c>
      <c r="B389" s="4" t="s">
        <v>1046</v>
      </c>
      <c r="C389" s="5" t="s">
        <v>1047</v>
      </c>
      <c r="D389" s="6">
        <v>219.0</v>
      </c>
      <c r="E389" s="3">
        <v>10.0</v>
      </c>
      <c r="F389" s="3">
        <v>5.0</v>
      </c>
      <c r="G389" s="3">
        <v>7.0</v>
      </c>
      <c r="H389" s="3">
        <v>4.0</v>
      </c>
      <c r="I389" s="3">
        <v>19.0</v>
      </c>
      <c r="J389" s="3">
        <v>5.0</v>
      </c>
      <c r="K389" s="3" t="s">
        <v>1048</v>
      </c>
      <c r="L389" s="3" t="s">
        <v>20</v>
      </c>
      <c r="M389" s="3" t="s">
        <v>35</v>
      </c>
      <c r="N389" s="3" t="s">
        <v>22</v>
      </c>
      <c r="O389" s="16">
        <v>42005.0</v>
      </c>
      <c r="P389" s="11">
        <v>259.0</v>
      </c>
      <c r="Q389" s="9">
        <f t="shared" si="5"/>
        <v>7</v>
      </c>
      <c r="R389" s="10"/>
    </row>
    <row r="390" ht="15.75" customHeight="1">
      <c r="A390" s="3">
        <v>7997816.0</v>
      </c>
      <c r="B390" s="4" t="s">
        <v>1049</v>
      </c>
      <c r="C390" s="5" t="s">
        <v>1050</v>
      </c>
      <c r="D390" s="6">
        <v>100.0</v>
      </c>
      <c r="E390" s="3">
        <v>8.0</v>
      </c>
      <c r="F390" s="3">
        <v>4.0</v>
      </c>
      <c r="G390" s="3">
        <v>7.0</v>
      </c>
      <c r="H390" s="3">
        <v>3.0</v>
      </c>
      <c r="I390" s="3">
        <v>73.0</v>
      </c>
      <c r="J390" s="3">
        <v>5.0</v>
      </c>
      <c r="K390" s="3" t="s">
        <v>1051</v>
      </c>
      <c r="L390" s="3" t="s">
        <v>1052</v>
      </c>
      <c r="M390" s="3" t="s">
        <v>35</v>
      </c>
      <c r="N390" s="3" t="s">
        <v>82</v>
      </c>
      <c r="O390" s="16">
        <v>42005.0</v>
      </c>
      <c r="P390" s="11">
        <v>259.0</v>
      </c>
      <c r="Q390" s="9">
        <f t="shared" si="5"/>
        <v>7</v>
      </c>
      <c r="R390" s="10"/>
    </row>
    <row r="391" ht="15.75" customHeight="1">
      <c r="A391" s="3">
        <v>5606473.0</v>
      </c>
      <c r="B391" s="4" t="s">
        <v>1053</v>
      </c>
      <c r="C391" s="5" t="s">
        <v>1054</v>
      </c>
      <c r="D391" s="6">
        <v>60.0</v>
      </c>
      <c r="E391" s="3">
        <v>12.0</v>
      </c>
      <c r="F391" s="3">
        <v>4.0</v>
      </c>
      <c r="G391" s="3">
        <v>6.0</v>
      </c>
      <c r="H391" s="3">
        <v>2.0</v>
      </c>
      <c r="I391" s="3">
        <v>133.0</v>
      </c>
      <c r="J391" s="3">
        <v>5.0</v>
      </c>
      <c r="K391" s="3" t="s">
        <v>1055</v>
      </c>
      <c r="L391" s="3" t="s">
        <v>40</v>
      </c>
      <c r="M391" s="3" t="s">
        <v>35</v>
      </c>
      <c r="N391" s="3" t="s">
        <v>1056</v>
      </c>
      <c r="O391" s="16">
        <v>42036.0</v>
      </c>
      <c r="P391" s="11">
        <v>259.0</v>
      </c>
      <c r="Q391" s="9">
        <f t="shared" si="5"/>
        <v>7</v>
      </c>
      <c r="R391" s="10"/>
    </row>
    <row r="392" ht="15.75" customHeight="1">
      <c r="A392" s="3">
        <v>1.235028E7</v>
      </c>
      <c r="B392" s="4" t="s">
        <v>1057</v>
      </c>
      <c r="C392" s="5" t="s">
        <v>1058</v>
      </c>
      <c r="D392" s="6">
        <v>76.0</v>
      </c>
      <c r="E392" s="3">
        <v>11.0</v>
      </c>
      <c r="F392" s="3">
        <v>5.0</v>
      </c>
      <c r="G392" s="3">
        <v>7.0</v>
      </c>
      <c r="H392" s="3">
        <v>4.5</v>
      </c>
      <c r="I392" s="3">
        <v>87.0</v>
      </c>
      <c r="J392" s="3">
        <v>5.0</v>
      </c>
      <c r="K392" s="3" t="s">
        <v>1059</v>
      </c>
      <c r="L392" s="3" t="s">
        <v>20</v>
      </c>
      <c r="M392" s="3" t="s">
        <v>94</v>
      </c>
      <c r="N392" s="3" t="s">
        <v>26</v>
      </c>
      <c r="O392" s="16">
        <v>42036.0</v>
      </c>
      <c r="P392" s="11">
        <v>259.0</v>
      </c>
      <c r="Q392" s="9">
        <f t="shared" si="5"/>
        <v>7</v>
      </c>
      <c r="R392" s="10"/>
    </row>
    <row r="393" ht="15.75" customHeight="1">
      <c r="A393" s="3">
        <v>5597793.0</v>
      </c>
      <c r="B393" s="4" t="s">
        <v>1060</v>
      </c>
      <c r="C393" s="5" t="s">
        <v>1061</v>
      </c>
      <c r="D393" s="6">
        <v>100.0</v>
      </c>
      <c r="E393" s="3">
        <v>6.0</v>
      </c>
      <c r="F393" s="3">
        <v>3.0</v>
      </c>
      <c r="G393" s="3">
        <v>5.0</v>
      </c>
      <c r="H393" s="3">
        <v>2.0</v>
      </c>
      <c r="I393" s="3">
        <v>18.0</v>
      </c>
      <c r="J393" s="3">
        <v>5.0</v>
      </c>
      <c r="K393" s="3" t="s">
        <v>1062</v>
      </c>
      <c r="L393" s="3" t="s">
        <v>20</v>
      </c>
      <c r="M393" s="3" t="s">
        <v>35</v>
      </c>
      <c r="N393" s="3" t="s">
        <v>82</v>
      </c>
      <c r="O393" s="16">
        <v>42064.0</v>
      </c>
      <c r="P393" s="11">
        <v>259.0</v>
      </c>
      <c r="Q393" s="9">
        <f t="shared" si="5"/>
        <v>7</v>
      </c>
      <c r="R393" s="10"/>
    </row>
    <row r="394" ht="15.75" customHeight="1">
      <c r="A394" s="3">
        <v>7965178.0</v>
      </c>
      <c r="B394" s="4" t="s">
        <v>1063</v>
      </c>
      <c r="C394" s="5" t="s">
        <v>1064</v>
      </c>
      <c r="D394" s="6">
        <v>106.0</v>
      </c>
      <c r="E394" s="3">
        <v>8.0</v>
      </c>
      <c r="F394" s="3">
        <v>4.0</v>
      </c>
      <c r="G394" s="3">
        <v>6.0</v>
      </c>
      <c r="H394" s="3">
        <v>3.5</v>
      </c>
      <c r="I394" s="3">
        <v>92.0</v>
      </c>
      <c r="J394" s="3">
        <v>5.0</v>
      </c>
      <c r="K394" s="3" t="s">
        <v>831</v>
      </c>
      <c r="L394" s="3" t="s">
        <v>20</v>
      </c>
      <c r="M394" s="3" t="s">
        <v>94</v>
      </c>
      <c r="N394" s="3" t="s">
        <v>82</v>
      </c>
      <c r="O394" s="16">
        <v>42064.0</v>
      </c>
      <c r="P394" s="11">
        <v>259.0</v>
      </c>
      <c r="Q394" s="9">
        <f t="shared" si="5"/>
        <v>7</v>
      </c>
      <c r="R394" s="10"/>
    </row>
    <row r="395" ht="15.75" customHeight="1">
      <c r="A395" s="3">
        <v>1.1371001E7</v>
      </c>
      <c r="B395" s="4" t="s">
        <v>1065</v>
      </c>
      <c r="C395" s="5" t="s">
        <v>1066</v>
      </c>
      <c r="D395" s="6">
        <v>75.0</v>
      </c>
      <c r="E395" s="3">
        <v>8.0</v>
      </c>
      <c r="F395" s="3">
        <v>4.0</v>
      </c>
      <c r="G395" s="3">
        <v>6.0</v>
      </c>
      <c r="H395" s="3">
        <v>3.0</v>
      </c>
      <c r="I395" s="3">
        <v>22.0</v>
      </c>
      <c r="J395" s="3">
        <v>5.0</v>
      </c>
      <c r="K395" s="3" t="s">
        <v>1067</v>
      </c>
      <c r="L395" s="3" t="s">
        <v>20</v>
      </c>
      <c r="M395" s="3" t="s">
        <v>94</v>
      </c>
      <c r="N395" s="3" t="s">
        <v>22</v>
      </c>
      <c r="O395" s="16">
        <v>42064.0</v>
      </c>
      <c r="P395" s="11">
        <v>259.0</v>
      </c>
      <c r="Q395" s="9">
        <f t="shared" si="5"/>
        <v>7</v>
      </c>
      <c r="R395" s="10"/>
    </row>
    <row r="396" ht="15.75" customHeight="1">
      <c r="A396" s="3">
        <v>1.1654866E7</v>
      </c>
      <c r="B396" s="4" t="s">
        <v>1068</v>
      </c>
      <c r="C396" s="5" t="s">
        <v>1069</v>
      </c>
      <c r="D396" s="6">
        <v>350.0</v>
      </c>
      <c r="E396" s="3">
        <v>14.0</v>
      </c>
      <c r="F396" s="3">
        <v>7.0</v>
      </c>
      <c r="G396" s="3">
        <v>9.0</v>
      </c>
      <c r="H396" s="3">
        <v>7.5</v>
      </c>
      <c r="I396" s="3">
        <v>65.0</v>
      </c>
      <c r="J396" s="3">
        <v>5.0</v>
      </c>
      <c r="K396" s="3" t="s">
        <v>1070</v>
      </c>
      <c r="L396" s="3" t="s">
        <v>20</v>
      </c>
      <c r="M396" s="3" t="s">
        <v>35</v>
      </c>
      <c r="N396" s="3" t="s">
        <v>22</v>
      </c>
      <c r="O396" s="16">
        <v>42064.0</v>
      </c>
      <c r="P396" s="11">
        <v>259.0</v>
      </c>
      <c r="Q396" s="9">
        <f t="shared" si="5"/>
        <v>7</v>
      </c>
      <c r="R396" s="10"/>
    </row>
    <row r="397" ht="15.75" customHeight="1">
      <c r="A397" s="3">
        <v>1.7779795E7</v>
      </c>
      <c r="B397" s="4" t="s">
        <v>1071</v>
      </c>
      <c r="C397" s="5" t="s">
        <v>1072</v>
      </c>
      <c r="D397" s="6">
        <v>90.0</v>
      </c>
      <c r="E397" s="3">
        <v>10.0</v>
      </c>
      <c r="F397" s="3">
        <v>4.0</v>
      </c>
      <c r="G397" s="3">
        <v>7.0</v>
      </c>
      <c r="H397" s="3">
        <v>3.5</v>
      </c>
      <c r="I397" s="3">
        <v>63.0</v>
      </c>
      <c r="J397" s="3">
        <v>5.0</v>
      </c>
      <c r="K397" s="3" t="s">
        <v>1073</v>
      </c>
      <c r="L397" s="3" t="s">
        <v>20</v>
      </c>
      <c r="M397" s="3" t="s">
        <v>94</v>
      </c>
      <c r="N397" s="3" t="s">
        <v>26</v>
      </c>
      <c r="O397" s="16">
        <v>42064.0</v>
      </c>
      <c r="P397" s="11">
        <v>259.0</v>
      </c>
      <c r="Q397" s="9">
        <f t="shared" si="5"/>
        <v>7</v>
      </c>
      <c r="R397" s="10"/>
    </row>
    <row r="398" ht="15.75" customHeight="1">
      <c r="A398" s="3">
        <v>2.1332427E7</v>
      </c>
      <c r="B398" s="4" t="s">
        <v>1074</v>
      </c>
      <c r="C398" s="5" t="s">
        <v>1075</v>
      </c>
      <c r="D398" s="6">
        <v>120.0</v>
      </c>
      <c r="E398" s="3">
        <v>10.0</v>
      </c>
      <c r="F398" s="3">
        <v>4.0</v>
      </c>
      <c r="G398" s="3">
        <v>6.0</v>
      </c>
      <c r="H398" s="3">
        <v>3.5</v>
      </c>
      <c r="I398" s="3">
        <v>29.0</v>
      </c>
      <c r="J398" s="3">
        <v>5.0</v>
      </c>
      <c r="K398" s="3" t="s">
        <v>1076</v>
      </c>
      <c r="L398" s="3" t="s">
        <v>20</v>
      </c>
      <c r="M398" s="3" t="s">
        <v>35</v>
      </c>
      <c r="N398" s="3" t="s">
        <v>26</v>
      </c>
      <c r="O398" s="16">
        <v>42064.0</v>
      </c>
      <c r="P398" s="11">
        <v>259.0</v>
      </c>
      <c r="Q398" s="9">
        <f t="shared" si="5"/>
        <v>7</v>
      </c>
      <c r="R398" s="10"/>
    </row>
    <row r="399" ht="15.75" customHeight="1">
      <c r="A399" s="3">
        <v>1.1203116E7</v>
      </c>
      <c r="B399" s="4" t="s">
        <v>1077</v>
      </c>
      <c r="C399" s="5" t="s">
        <v>1078</v>
      </c>
      <c r="D399" s="6">
        <v>150.0</v>
      </c>
      <c r="E399" s="3">
        <v>8.0</v>
      </c>
      <c r="F399" s="3">
        <v>2.0</v>
      </c>
      <c r="G399" s="3">
        <v>4.0</v>
      </c>
      <c r="H399" s="3">
        <v>2.0</v>
      </c>
      <c r="I399" s="3">
        <v>19.0</v>
      </c>
      <c r="J399" s="3">
        <v>5.0</v>
      </c>
      <c r="K399" s="3" t="s">
        <v>1079</v>
      </c>
      <c r="L399" s="3" t="s">
        <v>40</v>
      </c>
      <c r="M399" s="3" t="s">
        <v>848</v>
      </c>
      <c r="N399" s="17">
        <v>1.0</v>
      </c>
      <c r="O399" s="16">
        <v>42095.0</v>
      </c>
      <c r="P399" s="11">
        <v>259.0</v>
      </c>
      <c r="Q399" s="9">
        <f t="shared" si="5"/>
        <v>7</v>
      </c>
      <c r="R399" s="10"/>
    </row>
    <row r="400" ht="15.75" customHeight="1">
      <c r="A400" s="3">
        <v>1.7591776E7</v>
      </c>
      <c r="B400" s="4" t="s">
        <v>1080</v>
      </c>
      <c r="C400" s="5" t="s">
        <v>1081</v>
      </c>
      <c r="D400" s="6">
        <v>100.0</v>
      </c>
      <c r="E400" s="3">
        <v>6.0</v>
      </c>
      <c r="F400" s="3">
        <v>3.0</v>
      </c>
      <c r="G400" s="3">
        <v>3.0</v>
      </c>
      <c r="H400" s="3">
        <v>2.0</v>
      </c>
      <c r="I400" s="3">
        <v>35.0</v>
      </c>
      <c r="J400" s="3">
        <v>5.0</v>
      </c>
      <c r="K400" s="3" t="s">
        <v>1082</v>
      </c>
      <c r="L400" s="3" t="s">
        <v>20</v>
      </c>
      <c r="M400" s="3" t="s">
        <v>21</v>
      </c>
      <c r="N400" s="3" t="s">
        <v>82</v>
      </c>
      <c r="O400" s="16">
        <v>42095.0</v>
      </c>
      <c r="P400" s="11">
        <v>259.0</v>
      </c>
      <c r="Q400" s="9">
        <f t="shared" si="5"/>
        <v>7</v>
      </c>
      <c r="R400" s="10"/>
    </row>
    <row r="401" ht="15.75" customHeight="1">
      <c r="A401" s="3">
        <v>1.8525733E7</v>
      </c>
      <c r="B401" s="4" t="s">
        <v>1083</v>
      </c>
      <c r="C401" s="5" t="s">
        <v>1084</v>
      </c>
      <c r="D401" s="6">
        <v>169.0</v>
      </c>
      <c r="E401" s="3">
        <v>10.0</v>
      </c>
      <c r="F401" s="3">
        <v>4.0</v>
      </c>
      <c r="G401" s="3">
        <v>7.0</v>
      </c>
      <c r="H401" s="3">
        <v>3.0</v>
      </c>
      <c r="I401" s="3">
        <v>22.0</v>
      </c>
      <c r="J401" s="3">
        <v>5.0</v>
      </c>
      <c r="K401" s="3" t="s">
        <v>50</v>
      </c>
      <c r="L401" s="3" t="s">
        <v>40</v>
      </c>
      <c r="M401" s="3" t="s">
        <v>814</v>
      </c>
      <c r="N401" s="3" t="s">
        <v>22</v>
      </c>
      <c r="O401" s="16">
        <v>42095.0</v>
      </c>
      <c r="P401" s="11">
        <v>259.0</v>
      </c>
      <c r="Q401" s="9">
        <f t="shared" si="5"/>
        <v>7</v>
      </c>
      <c r="R401" s="10"/>
    </row>
    <row r="402" ht="15.75" customHeight="1">
      <c r="A402" s="3">
        <v>6332230.0</v>
      </c>
      <c r="B402" s="4" t="s">
        <v>1085</v>
      </c>
      <c r="C402" s="5" t="s">
        <v>1086</v>
      </c>
      <c r="D402" s="6">
        <v>105.0</v>
      </c>
      <c r="E402" s="3">
        <v>8.0</v>
      </c>
      <c r="F402" s="3">
        <v>3.0</v>
      </c>
      <c r="G402" s="3">
        <v>4.0</v>
      </c>
      <c r="H402" s="3">
        <v>3.0</v>
      </c>
      <c r="I402" s="3">
        <v>97.0</v>
      </c>
      <c r="J402" s="3">
        <v>5.0</v>
      </c>
      <c r="K402" s="3" t="s">
        <v>1087</v>
      </c>
      <c r="L402" s="3" t="s">
        <v>20</v>
      </c>
      <c r="M402" s="3" t="s">
        <v>35</v>
      </c>
      <c r="N402" s="3" t="s">
        <v>26</v>
      </c>
      <c r="O402" s="16">
        <v>42125.0</v>
      </c>
      <c r="P402" s="11">
        <v>259.0</v>
      </c>
      <c r="Q402" s="9">
        <f t="shared" si="5"/>
        <v>7</v>
      </c>
      <c r="R402" s="10"/>
    </row>
    <row r="403" ht="15.75" customHeight="1">
      <c r="A403" s="3">
        <v>6569956.0</v>
      </c>
      <c r="B403" s="4" t="s">
        <v>1088</v>
      </c>
      <c r="C403" s="5" t="s">
        <v>1089</v>
      </c>
      <c r="D403" s="6">
        <v>80.0</v>
      </c>
      <c r="E403" s="3">
        <v>9.0</v>
      </c>
      <c r="F403" s="3">
        <v>4.0</v>
      </c>
      <c r="G403" s="3">
        <v>5.0</v>
      </c>
      <c r="H403" s="3">
        <v>3.0</v>
      </c>
      <c r="I403" s="3">
        <v>46.0</v>
      </c>
      <c r="J403" s="3">
        <v>5.0</v>
      </c>
      <c r="K403" s="3" t="s">
        <v>1090</v>
      </c>
      <c r="L403" s="3" t="s">
        <v>20</v>
      </c>
      <c r="M403" s="3" t="s">
        <v>94</v>
      </c>
      <c r="N403" s="3" t="s">
        <v>1091</v>
      </c>
      <c r="O403" s="16">
        <v>42125.0</v>
      </c>
      <c r="P403" s="11">
        <v>259.0</v>
      </c>
      <c r="Q403" s="9">
        <f t="shared" si="5"/>
        <v>7</v>
      </c>
      <c r="R403" s="10"/>
    </row>
    <row r="404" ht="15.75" customHeight="1">
      <c r="A404" s="3">
        <v>9387718.0</v>
      </c>
      <c r="B404" s="4" t="s">
        <v>1092</v>
      </c>
      <c r="C404" s="5" t="s">
        <v>1093</v>
      </c>
      <c r="D404" s="6">
        <v>185.0</v>
      </c>
      <c r="E404" s="3">
        <v>11.0</v>
      </c>
      <c r="F404" s="3">
        <v>5.0</v>
      </c>
      <c r="G404" s="3">
        <v>6.0</v>
      </c>
      <c r="H404" s="3">
        <v>3.0</v>
      </c>
      <c r="I404" s="3">
        <v>25.0</v>
      </c>
      <c r="J404" s="3">
        <v>5.0</v>
      </c>
      <c r="K404" s="3" t="s">
        <v>1094</v>
      </c>
      <c r="L404" s="3" t="s">
        <v>20</v>
      </c>
      <c r="M404" s="3" t="s">
        <v>35</v>
      </c>
      <c r="N404" s="17">
        <v>1.0</v>
      </c>
      <c r="O404" s="16">
        <v>42125.0</v>
      </c>
      <c r="P404" s="11">
        <v>259.0</v>
      </c>
      <c r="Q404" s="9">
        <f t="shared" si="5"/>
        <v>7</v>
      </c>
      <c r="R404" s="10"/>
    </row>
    <row r="405" ht="15.75" customHeight="1">
      <c r="A405" s="3">
        <v>2.138041E7</v>
      </c>
      <c r="B405" s="4" t="s">
        <v>1095</v>
      </c>
      <c r="C405" s="5" t="s">
        <v>1096</v>
      </c>
      <c r="D405" s="6">
        <v>130.0</v>
      </c>
      <c r="E405" s="3">
        <v>8.0</v>
      </c>
      <c r="F405" s="3">
        <v>3.0</v>
      </c>
      <c r="G405" s="3">
        <v>5.0</v>
      </c>
      <c r="H405" s="3">
        <v>2.0</v>
      </c>
      <c r="I405" s="3">
        <v>19.0</v>
      </c>
      <c r="J405" s="3">
        <v>5.0</v>
      </c>
      <c r="K405" s="3" t="s">
        <v>1097</v>
      </c>
      <c r="L405" s="3" t="s">
        <v>20</v>
      </c>
      <c r="M405" s="3" t="s">
        <v>94</v>
      </c>
      <c r="N405" s="3" t="s">
        <v>22</v>
      </c>
      <c r="O405" s="16">
        <v>42125.0</v>
      </c>
      <c r="P405" s="11">
        <v>259.0</v>
      </c>
      <c r="Q405" s="9">
        <f t="shared" si="5"/>
        <v>7</v>
      </c>
      <c r="R405" s="10"/>
    </row>
    <row r="406" ht="15.75" customHeight="1">
      <c r="A406" s="3">
        <v>6711443.0</v>
      </c>
      <c r="B406" s="4" t="s">
        <v>1098</v>
      </c>
      <c r="C406" s="5" t="s">
        <v>1099</v>
      </c>
      <c r="D406" s="6">
        <v>105.0</v>
      </c>
      <c r="E406" s="3">
        <v>10.0</v>
      </c>
      <c r="F406" s="3">
        <v>4.0</v>
      </c>
      <c r="G406" s="3">
        <v>7.0</v>
      </c>
      <c r="H406" s="3">
        <v>3.5</v>
      </c>
      <c r="I406" s="3">
        <v>53.0</v>
      </c>
      <c r="J406" s="3">
        <v>5.0</v>
      </c>
      <c r="K406" s="3" t="s">
        <v>1100</v>
      </c>
      <c r="L406" s="3" t="s">
        <v>20</v>
      </c>
      <c r="M406" s="3" t="s">
        <v>35</v>
      </c>
      <c r="N406" s="3" t="s">
        <v>51</v>
      </c>
      <c r="O406" s="16">
        <v>42156.0</v>
      </c>
      <c r="P406" s="11">
        <v>259.0</v>
      </c>
      <c r="Q406" s="9">
        <f t="shared" si="5"/>
        <v>7</v>
      </c>
      <c r="R406" s="10"/>
    </row>
    <row r="407" ht="15.75" customHeight="1">
      <c r="A407" s="3">
        <v>6744153.0</v>
      </c>
      <c r="B407" s="4" t="s">
        <v>1101</v>
      </c>
      <c r="C407" s="5" t="s">
        <v>1102</v>
      </c>
      <c r="D407" s="6">
        <v>199.0</v>
      </c>
      <c r="E407" s="3">
        <v>11.0</v>
      </c>
      <c r="F407" s="3">
        <v>5.0</v>
      </c>
      <c r="G407" s="3">
        <v>7.0</v>
      </c>
      <c r="H407" s="3">
        <v>4.5</v>
      </c>
      <c r="I407" s="3">
        <v>62.0</v>
      </c>
      <c r="J407" s="3">
        <v>5.0</v>
      </c>
      <c r="K407" s="3" t="s">
        <v>40</v>
      </c>
      <c r="L407" s="3" t="s">
        <v>813</v>
      </c>
      <c r="M407" s="3" t="s">
        <v>35</v>
      </c>
      <c r="N407" s="3" t="s">
        <v>22</v>
      </c>
      <c r="O407" s="16">
        <v>42156.0</v>
      </c>
      <c r="P407" s="11">
        <v>259.0</v>
      </c>
      <c r="Q407" s="9">
        <f t="shared" si="5"/>
        <v>7</v>
      </c>
      <c r="R407" s="10"/>
    </row>
    <row r="408" ht="15.75" customHeight="1">
      <c r="A408" s="3">
        <v>1.0590841E7</v>
      </c>
      <c r="B408" s="4" t="s">
        <v>1103</v>
      </c>
      <c r="C408" s="5" t="s">
        <v>1104</v>
      </c>
      <c r="D408" s="6">
        <v>199.0</v>
      </c>
      <c r="E408" s="3">
        <v>11.0</v>
      </c>
      <c r="F408" s="3">
        <v>5.0</v>
      </c>
      <c r="G408" s="3">
        <v>6.0</v>
      </c>
      <c r="H408" s="3">
        <v>5.0</v>
      </c>
      <c r="I408" s="3">
        <v>45.0</v>
      </c>
      <c r="J408" s="3">
        <v>5.0</v>
      </c>
      <c r="K408" s="3" t="s">
        <v>40</v>
      </c>
      <c r="L408" s="3" t="s">
        <v>813</v>
      </c>
      <c r="M408" s="3" t="s">
        <v>35</v>
      </c>
      <c r="N408" s="3" t="s">
        <v>22</v>
      </c>
      <c r="O408" s="16">
        <v>42156.0</v>
      </c>
      <c r="P408" s="11">
        <v>259.0</v>
      </c>
      <c r="Q408" s="9">
        <f t="shared" si="5"/>
        <v>7</v>
      </c>
      <c r="R408" s="10"/>
    </row>
    <row r="409" ht="15.75" customHeight="1">
      <c r="A409" s="3">
        <v>1.3417244E7</v>
      </c>
      <c r="B409" s="4" t="s">
        <v>1105</v>
      </c>
      <c r="C409" s="5" t="s">
        <v>1106</v>
      </c>
      <c r="D409" s="6">
        <v>125.0</v>
      </c>
      <c r="E409" s="3">
        <v>8.0</v>
      </c>
      <c r="F409" s="3">
        <v>4.0</v>
      </c>
      <c r="G409" s="3">
        <v>5.0</v>
      </c>
      <c r="H409" s="3">
        <v>3.5</v>
      </c>
      <c r="I409" s="3">
        <v>41.0</v>
      </c>
      <c r="J409" s="3">
        <v>5.0</v>
      </c>
      <c r="K409" s="3" t="s">
        <v>1107</v>
      </c>
      <c r="L409" s="3" t="s">
        <v>20</v>
      </c>
      <c r="M409" s="3" t="s">
        <v>94</v>
      </c>
      <c r="N409" s="3" t="s">
        <v>22</v>
      </c>
      <c r="O409" s="16">
        <v>42156.0</v>
      </c>
      <c r="P409" s="11">
        <v>259.0</v>
      </c>
      <c r="Q409" s="9">
        <f t="shared" si="5"/>
        <v>7</v>
      </c>
      <c r="R409" s="10"/>
    </row>
    <row r="410" ht="15.75" customHeight="1">
      <c r="A410" s="3">
        <v>1.7343622E7</v>
      </c>
      <c r="B410" s="4" t="s">
        <v>1108</v>
      </c>
      <c r="C410" s="5" t="s">
        <v>1109</v>
      </c>
      <c r="D410" s="6">
        <v>100.0</v>
      </c>
      <c r="E410" s="3">
        <v>10.0</v>
      </c>
      <c r="F410" s="3">
        <v>4.0</v>
      </c>
      <c r="G410" s="3">
        <v>5.0</v>
      </c>
      <c r="H410" s="3">
        <v>3.0</v>
      </c>
      <c r="I410" s="3">
        <v>62.0</v>
      </c>
      <c r="J410" s="3">
        <v>5.0</v>
      </c>
      <c r="K410" s="3" t="s">
        <v>574</v>
      </c>
      <c r="L410" s="3" t="s">
        <v>20</v>
      </c>
      <c r="M410" s="3" t="s">
        <v>94</v>
      </c>
      <c r="N410" s="3" t="s">
        <v>82</v>
      </c>
      <c r="O410" s="16">
        <v>42156.0</v>
      </c>
      <c r="P410" s="11">
        <v>259.0</v>
      </c>
      <c r="Q410" s="9">
        <f t="shared" si="5"/>
        <v>7</v>
      </c>
      <c r="R410" s="10"/>
    </row>
    <row r="411" ht="15.75" customHeight="1">
      <c r="A411" s="3">
        <v>1.7904841E7</v>
      </c>
      <c r="B411" s="4" t="s">
        <v>1110</v>
      </c>
      <c r="C411" s="5" t="s">
        <v>1111</v>
      </c>
      <c r="D411" s="6">
        <v>123.0</v>
      </c>
      <c r="E411" s="3" t="s">
        <v>74</v>
      </c>
      <c r="F411" s="3">
        <v>7.0</v>
      </c>
      <c r="G411" s="3">
        <v>11.0</v>
      </c>
      <c r="H411" s="3">
        <v>4.5</v>
      </c>
      <c r="I411" s="3">
        <v>77.0</v>
      </c>
      <c r="J411" s="3">
        <v>5.0</v>
      </c>
      <c r="K411" s="3" t="s">
        <v>34</v>
      </c>
      <c r="L411" s="3" t="s">
        <v>20</v>
      </c>
      <c r="M411" s="3" t="s">
        <v>814</v>
      </c>
      <c r="N411" s="3" t="s">
        <v>36</v>
      </c>
      <c r="O411" s="16">
        <v>42156.0</v>
      </c>
      <c r="P411" s="11">
        <v>259.0</v>
      </c>
      <c r="Q411" s="9">
        <f t="shared" si="5"/>
        <v>7</v>
      </c>
      <c r="R411" s="10"/>
    </row>
    <row r="412" ht="15.75" customHeight="1">
      <c r="A412" s="3">
        <v>2.0087984E7</v>
      </c>
      <c r="B412" s="4" t="s">
        <v>1112</v>
      </c>
      <c r="C412" s="5" t="s">
        <v>1113</v>
      </c>
      <c r="D412" s="6">
        <v>96.0</v>
      </c>
      <c r="E412" s="3">
        <v>10.0</v>
      </c>
      <c r="F412" s="3">
        <v>3.0</v>
      </c>
      <c r="G412" s="3">
        <v>7.0</v>
      </c>
      <c r="H412" s="3">
        <v>2.0</v>
      </c>
      <c r="I412" s="3">
        <v>49.0</v>
      </c>
      <c r="J412" s="3">
        <v>5.0</v>
      </c>
      <c r="K412" s="3" t="s">
        <v>97</v>
      </c>
      <c r="L412" s="3" t="s">
        <v>20</v>
      </c>
      <c r="M412" s="3" t="s">
        <v>848</v>
      </c>
      <c r="N412" s="3" t="s">
        <v>22</v>
      </c>
      <c r="O412" s="16">
        <v>42156.0</v>
      </c>
      <c r="P412" s="11">
        <v>259.0</v>
      </c>
      <c r="Q412" s="9">
        <f t="shared" si="5"/>
        <v>7</v>
      </c>
      <c r="R412" s="10"/>
    </row>
    <row r="413" ht="15.75" customHeight="1">
      <c r="A413" s="3">
        <v>7171230.0</v>
      </c>
      <c r="B413" s="4" t="s">
        <v>1114</v>
      </c>
      <c r="C413" s="5" t="s">
        <v>1115</v>
      </c>
      <c r="D413" s="6">
        <v>160.0</v>
      </c>
      <c r="E413" s="3">
        <v>12.0</v>
      </c>
      <c r="F413" s="3">
        <v>5.0</v>
      </c>
      <c r="G413" s="3">
        <v>6.0</v>
      </c>
      <c r="H413" s="3">
        <v>5.0</v>
      </c>
      <c r="I413" s="3">
        <v>79.0</v>
      </c>
      <c r="J413" s="3">
        <v>5.0</v>
      </c>
      <c r="K413" s="3" t="s">
        <v>1116</v>
      </c>
      <c r="L413" s="3" t="s">
        <v>20</v>
      </c>
      <c r="M413" s="3" t="s">
        <v>814</v>
      </c>
      <c r="N413" s="3" t="s">
        <v>51</v>
      </c>
      <c r="O413" s="16">
        <v>42186.0</v>
      </c>
      <c r="P413" s="11">
        <v>259.0</v>
      </c>
      <c r="Q413" s="9">
        <f t="shared" si="5"/>
        <v>7</v>
      </c>
      <c r="R413" s="10"/>
    </row>
    <row r="414" ht="15.75" customHeight="1">
      <c r="A414" s="3">
        <v>7558456.0</v>
      </c>
      <c r="B414" s="4" t="s">
        <v>1117</v>
      </c>
      <c r="C414" s="5" t="s">
        <v>1118</v>
      </c>
      <c r="D414" s="6">
        <v>86.0</v>
      </c>
      <c r="E414" s="3">
        <v>8.0</v>
      </c>
      <c r="F414" s="3">
        <v>3.0</v>
      </c>
      <c r="G414" s="3">
        <v>4.0</v>
      </c>
      <c r="H414" s="3">
        <v>2.5</v>
      </c>
      <c r="I414" s="3">
        <v>54.0</v>
      </c>
      <c r="J414" s="3">
        <v>5.0</v>
      </c>
      <c r="K414" s="3" t="s">
        <v>1119</v>
      </c>
      <c r="L414" s="3" t="s">
        <v>20</v>
      </c>
      <c r="M414" s="3" t="s">
        <v>94</v>
      </c>
      <c r="N414" s="3" t="s">
        <v>1120</v>
      </c>
      <c r="O414" s="16">
        <v>42186.0</v>
      </c>
      <c r="P414" s="11">
        <v>259.0</v>
      </c>
      <c r="Q414" s="9">
        <f t="shared" si="5"/>
        <v>7</v>
      </c>
      <c r="R414" s="10"/>
    </row>
    <row r="415" ht="15.75" customHeight="1">
      <c r="A415" s="3">
        <v>1.2762999E7</v>
      </c>
      <c r="B415" s="4" t="s">
        <v>1121</v>
      </c>
      <c r="C415" s="5" t="s">
        <v>1122</v>
      </c>
      <c r="D415" s="6">
        <v>90.0</v>
      </c>
      <c r="E415" s="3">
        <v>6.0</v>
      </c>
      <c r="F415" s="3">
        <v>2.0</v>
      </c>
      <c r="G415" s="3">
        <v>3.0</v>
      </c>
      <c r="H415" s="3">
        <v>2.0</v>
      </c>
      <c r="I415" s="3">
        <v>80.0</v>
      </c>
      <c r="J415" s="3">
        <v>5.0</v>
      </c>
      <c r="K415" s="3" t="s">
        <v>1123</v>
      </c>
      <c r="L415" s="3" t="s">
        <v>20</v>
      </c>
      <c r="M415" s="3" t="s">
        <v>21</v>
      </c>
      <c r="N415" s="3" t="s">
        <v>82</v>
      </c>
      <c r="O415" s="16">
        <v>42186.0</v>
      </c>
      <c r="P415" s="11">
        <v>259.0</v>
      </c>
      <c r="Q415" s="9">
        <f t="shared" si="5"/>
        <v>7</v>
      </c>
      <c r="R415" s="10"/>
    </row>
    <row r="416" ht="15.75" customHeight="1">
      <c r="A416" s="3">
        <v>1.4820514E7</v>
      </c>
      <c r="B416" s="4" t="s">
        <v>1124</v>
      </c>
      <c r="C416" s="5" t="s">
        <v>1125</v>
      </c>
      <c r="D416" s="6">
        <v>165.0</v>
      </c>
      <c r="E416" s="3">
        <v>8.0</v>
      </c>
      <c r="F416" s="3">
        <v>4.0</v>
      </c>
      <c r="G416" s="3">
        <v>6.0</v>
      </c>
      <c r="H416" s="3">
        <v>3.0</v>
      </c>
      <c r="I416" s="3">
        <v>17.0</v>
      </c>
      <c r="J416" s="3">
        <v>5.0</v>
      </c>
      <c r="K416" s="3" t="s">
        <v>1126</v>
      </c>
      <c r="L416" s="3" t="s">
        <v>20</v>
      </c>
      <c r="M416" s="3" t="s">
        <v>35</v>
      </c>
      <c r="N416" s="3" t="s">
        <v>22</v>
      </c>
      <c r="O416" s="16">
        <v>42186.0</v>
      </c>
      <c r="P416" s="11">
        <v>259.0</v>
      </c>
      <c r="Q416" s="9">
        <f t="shared" si="5"/>
        <v>7</v>
      </c>
      <c r="R416" s="10"/>
    </row>
    <row r="417" ht="15.75" customHeight="1">
      <c r="A417" s="3">
        <v>7678340.0</v>
      </c>
      <c r="B417" s="4" t="s">
        <v>1127</v>
      </c>
      <c r="C417" s="5" t="s">
        <v>1128</v>
      </c>
      <c r="D417" s="6">
        <v>119.0</v>
      </c>
      <c r="E417" s="3">
        <v>6.0</v>
      </c>
      <c r="F417" s="3">
        <v>3.0</v>
      </c>
      <c r="G417" s="3">
        <v>4.0</v>
      </c>
      <c r="H417" s="3">
        <v>2.0</v>
      </c>
      <c r="I417" s="3">
        <v>59.0</v>
      </c>
      <c r="J417" s="3">
        <v>5.0</v>
      </c>
      <c r="K417" s="3" t="s">
        <v>1129</v>
      </c>
      <c r="L417" s="3" t="s">
        <v>20</v>
      </c>
      <c r="M417" s="3" t="s">
        <v>848</v>
      </c>
      <c r="N417" s="17">
        <v>1.0</v>
      </c>
      <c r="O417" s="16">
        <v>42217.0</v>
      </c>
      <c r="P417" s="11">
        <v>259.0</v>
      </c>
      <c r="Q417" s="9">
        <f t="shared" si="5"/>
        <v>7</v>
      </c>
      <c r="R417" s="10"/>
    </row>
    <row r="418" ht="15.75" customHeight="1">
      <c r="A418" s="3">
        <v>8081094.0</v>
      </c>
      <c r="B418" s="4" t="s">
        <v>1130</v>
      </c>
      <c r="C418" s="5" t="s">
        <v>1131</v>
      </c>
      <c r="D418" s="6">
        <v>84.0</v>
      </c>
      <c r="E418" s="3">
        <v>10.0</v>
      </c>
      <c r="F418" s="3">
        <v>4.0</v>
      </c>
      <c r="G418" s="3">
        <v>7.0</v>
      </c>
      <c r="H418" s="3">
        <v>3.5</v>
      </c>
      <c r="I418" s="3">
        <v>52.0</v>
      </c>
      <c r="J418" s="3">
        <v>5.0</v>
      </c>
      <c r="K418" s="3" t="s">
        <v>1132</v>
      </c>
      <c r="L418" s="3" t="s">
        <v>813</v>
      </c>
      <c r="M418" s="3" t="s">
        <v>35</v>
      </c>
      <c r="N418" s="3" t="s">
        <v>26</v>
      </c>
      <c r="O418" s="16">
        <v>42217.0</v>
      </c>
      <c r="P418" s="11">
        <v>259.0</v>
      </c>
      <c r="Q418" s="9">
        <f t="shared" si="5"/>
        <v>7</v>
      </c>
      <c r="R418" s="10"/>
    </row>
    <row r="419" ht="15.75" customHeight="1">
      <c r="A419" s="3">
        <v>8101253.0</v>
      </c>
      <c r="B419" s="4" t="s">
        <v>1133</v>
      </c>
      <c r="C419" s="5" t="s">
        <v>1134</v>
      </c>
      <c r="D419" s="6">
        <v>140.0</v>
      </c>
      <c r="E419" s="3">
        <v>10.0</v>
      </c>
      <c r="F419" s="3">
        <v>4.0</v>
      </c>
      <c r="G419" s="3">
        <v>5.0</v>
      </c>
      <c r="H419" s="3">
        <v>4.0</v>
      </c>
      <c r="I419" s="3">
        <v>26.0</v>
      </c>
      <c r="J419" s="3">
        <v>5.0</v>
      </c>
      <c r="K419" s="3" t="s">
        <v>254</v>
      </c>
      <c r="L419" s="3" t="s">
        <v>20</v>
      </c>
      <c r="M419" s="3" t="s">
        <v>814</v>
      </c>
      <c r="N419" s="3" t="s">
        <v>22</v>
      </c>
      <c r="O419" s="16">
        <v>42217.0</v>
      </c>
      <c r="P419" s="11">
        <v>259.0</v>
      </c>
      <c r="Q419" s="9">
        <f t="shared" si="5"/>
        <v>7</v>
      </c>
      <c r="R419" s="10"/>
    </row>
    <row r="420" ht="15.75" customHeight="1">
      <c r="A420" s="3">
        <v>8350984.0</v>
      </c>
      <c r="B420" s="4" t="s">
        <v>1135</v>
      </c>
      <c r="C420" s="5" t="s">
        <v>1136</v>
      </c>
      <c r="D420" s="6">
        <v>155.0</v>
      </c>
      <c r="E420" s="3">
        <v>10.0</v>
      </c>
      <c r="F420" s="3">
        <v>4.0</v>
      </c>
      <c r="G420" s="3">
        <v>6.0</v>
      </c>
      <c r="H420" s="3">
        <v>2.0</v>
      </c>
      <c r="I420" s="3">
        <v>33.0</v>
      </c>
      <c r="J420" s="3">
        <v>5.0</v>
      </c>
      <c r="K420" s="3" t="s">
        <v>1137</v>
      </c>
      <c r="L420" s="3" t="s">
        <v>20</v>
      </c>
      <c r="M420" s="3" t="s">
        <v>35</v>
      </c>
      <c r="N420" s="17">
        <v>1.0</v>
      </c>
      <c r="O420" s="16">
        <v>42248.0</v>
      </c>
      <c r="P420" s="11">
        <v>259.0</v>
      </c>
      <c r="Q420" s="9">
        <f t="shared" si="5"/>
        <v>6</v>
      </c>
      <c r="R420" s="10"/>
    </row>
    <row r="421" ht="15.75" customHeight="1">
      <c r="A421" s="3">
        <v>8419469.0</v>
      </c>
      <c r="B421" s="4" t="s">
        <v>1138</v>
      </c>
      <c r="C421" s="5" t="s">
        <v>1139</v>
      </c>
      <c r="D421" s="6">
        <v>299.0</v>
      </c>
      <c r="E421" s="3">
        <v>15.0</v>
      </c>
      <c r="F421" s="3">
        <v>6.0</v>
      </c>
      <c r="G421" s="3">
        <v>9.0</v>
      </c>
      <c r="H421" s="3">
        <v>6.0</v>
      </c>
      <c r="I421" s="3">
        <v>74.0</v>
      </c>
      <c r="J421" s="3">
        <v>5.0</v>
      </c>
      <c r="K421" s="3" t="s">
        <v>1140</v>
      </c>
      <c r="L421" s="3" t="s">
        <v>20</v>
      </c>
      <c r="M421" s="3" t="s">
        <v>814</v>
      </c>
      <c r="N421" s="3" t="s">
        <v>26</v>
      </c>
      <c r="O421" s="16">
        <v>42248.0</v>
      </c>
      <c r="P421" s="11">
        <v>259.0</v>
      </c>
      <c r="Q421" s="9">
        <f t="shared" si="5"/>
        <v>6</v>
      </c>
      <c r="R421" s="10"/>
    </row>
    <row r="422" ht="15.75" customHeight="1">
      <c r="A422" s="3">
        <v>9532579.0</v>
      </c>
      <c r="B422" s="4" t="s">
        <v>1141</v>
      </c>
      <c r="C422" s="5" t="s">
        <v>1142</v>
      </c>
      <c r="D422" s="6">
        <v>135.0</v>
      </c>
      <c r="E422" s="3">
        <v>8.0</v>
      </c>
      <c r="F422" s="3">
        <v>3.0</v>
      </c>
      <c r="G422" s="3">
        <v>5.0</v>
      </c>
      <c r="H422" s="3">
        <v>2.0</v>
      </c>
      <c r="I422" s="3">
        <v>91.0</v>
      </c>
      <c r="J422" s="3">
        <v>5.0</v>
      </c>
      <c r="K422" s="3" t="s">
        <v>1143</v>
      </c>
      <c r="L422" s="3" t="s">
        <v>1144</v>
      </c>
      <c r="M422" s="3" t="s">
        <v>848</v>
      </c>
      <c r="N422" s="3" t="s">
        <v>1145</v>
      </c>
      <c r="O422" s="16">
        <v>42248.0</v>
      </c>
      <c r="P422" s="11">
        <v>259.0</v>
      </c>
      <c r="Q422" s="9">
        <f t="shared" si="5"/>
        <v>6</v>
      </c>
      <c r="R422" s="10"/>
    </row>
    <row r="423" ht="15.75" customHeight="1">
      <c r="A423" s="3">
        <v>1.3897065E7</v>
      </c>
      <c r="B423" s="4" t="s">
        <v>1146</v>
      </c>
      <c r="C423" s="5" t="s">
        <v>1147</v>
      </c>
      <c r="D423" s="6">
        <v>135.0</v>
      </c>
      <c r="E423" s="3">
        <v>8.0</v>
      </c>
      <c r="F423" s="3">
        <v>3.0</v>
      </c>
      <c r="G423" s="3">
        <v>4.0</v>
      </c>
      <c r="H423" s="3">
        <v>2.0</v>
      </c>
      <c r="I423" s="3">
        <v>79.0</v>
      </c>
      <c r="J423" s="3">
        <v>5.0</v>
      </c>
      <c r="K423" s="3" t="s">
        <v>1143</v>
      </c>
      <c r="L423" s="3" t="s">
        <v>40</v>
      </c>
      <c r="M423" s="3" t="s">
        <v>848</v>
      </c>
      <c r="N423" s="3" t="s">
        <v>1145</v>
      </c>
      <c r="O423" s="16">
        <v>42248.0</v>
      </c>
      <c r="P423" s="11">
        <v>259.0</v>
      </c>
      <c r="Q423" s="9">
        <f t="shared" si="5"/>
        <v>6</v>
      </c>
      <c r="R423" s="10"/>
    </row>
    <row r="424" ht="15.75" customHeight="1">
      <c r="A424" s="3">
        <v>1.4093858E7</v>
      </c>
      <c r="B424" s="4" t="s">
        <v>1148</v>
      </c>
      <c r="C424" s="5" t="s">
        <v>1149</v>
      </c>
      <c r="D424" s="6">
        <v>180.0</v>
      </c>
      <c r="E424" s="3">
        <v>8.0</v>
      </c>
      <c r="F424" s="3">
        <v>4.0</v>
      </c>
      <c r="G424" s="3">
        <v>5.0</v>
      </c>
      <c r="H424" s="3">
        <v>2.0</v>
      </c>
      <c r="I424" s="3">
        <v>70.0</v>
      </c>
      <c r="J424" s="3">
        <v>5.0</v>
      </c>
      <c r="K424" s="3" t="s">
        <v>1143</v>
      </c>
      <c r="L424" s="3" t="s">
        <v>40</v>
      </c>
      <c r="M424" s="3" t="s">
        <v>848</v>
      </c>
      <c r="N424" s="3" t="s">
        <v>1145</v>
      </c>
      <c r="O424" s="16">
        <v>42248.0</v>
      </c>
      <c r="P424" s="11">
        <v>259.0</v>
      </c>
      <c r="Q424" s="9">
        <f t="shared" si="5"/>
        <v>6</v>
      </c>
      <c r="R424" s="10"/>
    </row>
    <row r="425" ht="15.75" customHeight="1">
      <c r="A425" s="3">
        <v>9294964.0</v>
      </c>
      <c r="B425" s="4" t="s">
        <v>1150</v>
      </c>
      <c r="C425" s="5" t="s">
        <v>1151</v>
      </c>
      <c r="D425" s="6">
        <v>125.0</v>
      </c>
      <c r="E425" s="3">
        <v>8.0</v>
      </c>
      <c r="F425" s="3">
        <v>4.0</v>
      </c>
      <c r="G425" s="3">
        <v>4.0</v>
      </c>
      <c r="H425" s="3">
        <v>3.0</v>
      </c>
      <c r="I425" s="3">
        <v>42.0</v>
      </c>
      <c r="J425" s="3">
        <v>5.0</v>
      </c>
      <c r="K425" s="3" t="s">
        <v>1152</v>
      </c>
      <c r="L425" s="3" t="s">
        <v>20</v>
      </c>
      <c r="M425" s="3" t="s">
        <v>94</v>
      </c>
      <c r="N425" s="3" t="s">
        <v>51</v>
      </c>
      <c r="O425" s="16">
        <v>42309.0</v>
      </c>
      <c r="P425" s="11">
        <v>259.0</v>
      </c>
      <c r="Q425" s="9">
        <f t="shared" si="5"/>
        <v>6</v>
      </c>
      <c r="R425" s="10"/>
    </row>
    <row r="426" ht="15.75" customHeight="1">
      <c r="A426" s="3">
        <v>1.4229356E7</v>
      </c>
      <c r="B426" s="4" t="s">
        <v>1153</v>
      </c>
      <c r="C426" s="5" t="s">
        <v>1154</v>
      </c>
      <c r="D426" s="6">
        <v>169.0</v>
      </c>
      <c r="E426" s="3">
        <v>9.0</v>
      </c>
      <c r="F426" s="3">
        <v>4.0</v>
      </c>
      <c r="G426" s="3">
        <v>6.0</v>
      </c>
      <c r="H426" s="3">
        <v>3.0</v>
      </c>
      <c r="I426" s="3">
        <v>28.0</v>
      </c>
      <c r="J426" s="3">
        <v>5.0</v>
      </c>
      <c r="K426" s="3" t="s">
        <v>1155</v>
      </c>
      <c r="L426" s="3" t="s">
        <v>20</v>
      </c>
      <c r="M426" s="3" t="s">
        <v>94</v>
      </c>
      <c r="N426" s="3" t="s">
        <v>41</v>
      </c>
      <c r="O426" s="16">
        <v>42309.0</v>
      </c>
      <c r="P426" s="11">
        <v>259.0</v>
      </c>
      <c r="Q426" s="9">
        <f t="shared" si="5"/>
        <v>6</v>
      </c>
      <c r="R426" s="10"/>
    </row>
    <row r="427" ht="15.75" customHeight="1">
      <c r="A427" s="3">
        <v>1.7847445E7</v>
      </c>
      <c r="B427" s="4" t="s">
        <v>1156</v>
      </c>
      <c r="C427" s="5" t="s">
        <v>1157</v>
      </c>
      <c r="D427" s="6">
        <v>169.0</v>
      </c>
      <c r="E427" s="3">
        <v>9.0</v>
      </c>
      <c r="F427" s="3">
        <v>4.0</v>
      </c>
      <c r="G427" s="3">
        <v>6.0</v>
      </c>
      <c r="H427" s="3">
        <v>3.0</v>
      </c>
      <c r="I427" s="3">
        <v>51.0</v>
      </c>
      <c r="J427" s="3">
        <v>5.0</v>
      </c>
      <c r="K427" s="3" t="s">
        <v>1155</v>
      </c>
      <c r="L427" s="3" t="s">
        <v>20</v>
      </c>
      <c r="M427" s="3" t="s">
        <v>94</v>
      </c>
      <c r="N427" s="3" t="s">
        <v>41</v>
      </c>
      <c r="O427" s="16">
        <v>42309.0</v>
      </c>
      <c r="P427" s="11">
        <v>259.0</v>
      </c>
      <c r="Q427" s="9">
        <f t="shared" si="5"/>
        <v>6</v>
      </c>
      <c r="R427" s="10"/>
    </row>
    <row r="428" ht="15.75" customHeight="1">
      <c r="A428" s="3">
        <v>1.8581965E7</v>
      </c>
      <c r="B428" s="4" t="s">
        <v>1158</v>
      </c>
      <c r="C428" s="5" t="s">
        <v>1159</v>
      </c>
      <c r="D428" s="6">
        <v>169.0</v>
      </c>
      <c r="E428" s="3">
        <v>10.0</v>
      </c>
      <c r="F428" s="3">
        <v>4.0</v>
      </c>
      <c r="G428" s="3">
        <v>6.0</v>
      </c>
      <c r="H428" s="3">
        <v>3.0</v>
      </c>
      <c r="I428" s="3">
        <v>32.0</v>
      </c>
      <c r="J428" s="3">
        <v>5.0</v>
      </c>
      <c r="K428" s="3" t="s">
        <v>1155</v>
      </c>
      <c r="L428" s="3" t="s">
        <v>20</v>
      </c>
      <c r="M428" s="3" t="s">
        <v>94</v>
      </c>
      <c r="N428" s="3" t="s">
        <v>41</v>
      </c>
      <c r="O428" s="16">
        <v>42309.0</v>
      </c>
      <c r="P428" s="11">
        <v>259.0</v>
      </c>
      <c r="Q428" s="9">
        <f t="shared" si="5"/>
        <v>6</v>
      </c>
      <c r="R428" s="10"/>
    </row>
    <row r="429" ht="15.75" customHeight="1">
      <c r="A429" s="3">
        <v>2.102691E7</v>
      </c>
      <c r="B429" s="4" t="s">
        <v>1160</v>
      </c>
      <c r="C429" s="5" t="s">
        <v>1161</v>
      </c>
      <c r="D429" s="6">
        <v>169.0</v>
      </c>
      <c r="E429" s="3">
        <v>8.0</v>
      </c>
      <c r="F429" s="3">
        <v>4.0</v>
      </c>
      <c r="G429" s="3">
        <v>6.0</v>
      </c>
      <c r="H429" s="3">
        <v>3.0</v>
      </c>
      <c r="I429" s="3">
        <v>31.0</v>
      </c>
      <c r="J429" s="3">
        <v>5.0</v>
      </c>
      <c r="K429" s="3" t="s">
        <v>1155</v>
      </c>
      <c r="L429" s="3" t="s">
        <v>20</v>
      </c>
      <c r="M429" s="3" t="s">
        <v>94</v>
      </c>
      <c r="N429" s="3" t="s">
        <v>41</v>
      </c>
      <c r="O429" s="16">
        <v>42309.0</v>
      </c>
      <c r="P429" s="11">
        <v>259.0</v>
      </c>
      <c r="Q429" s="9">
        <f t="shared" si="5"/>
        <v>6</v>
      </c>
      <c r="R429" s="10"/>
    </row>
    <row r="430" ht="15.75" customHeight="1">
      <c r="A430" s="3">
        <v>2.1698829E7</v>
      </c>
      <c r="B430" s="4" t="s">
        <v>1162</v>
      </c>
      <c r="C430" s="5" t="s">
        <v>1163</v>
      </c>
      <c r="D430" s="6">
        <v>169.0</v>
      </c>
      <c r="E430" s="3">
        <v>10.0</v>
      </c>
      <c r="F430" s="3">
        <v>4.0</v>
      </c>
      <c r="G430" s="3">
        <v>6.0</v>
      </c>
      <c r="H430" s="3">
        <v>3.0</v>
      </c>
      <c r="I430" s="3">
        <v>19.0</v>
      </c>
      <c r="J430" s="3">
        <v>5.0</v>
      </c>
      <c r="K430" s="3" t="s">
        <v>1155</v>
      </c>
      <c r="L430" s="3" t="s">
        <v>20</v>
      </c>
      <c r="M430" s="3" t="s">
        <v>94</v>
      </c>
      <c r="N430" s="3" t="s">
        <v>41</v>
      </c>
      <c r="O430" s="16">
        <v>42309.0</v>
      </c>
      <c r="P430" s="11">
        <v>259.0</v>
      </c>
      <c r="Q430" s="9">
        <f t="shared" si="5"/>
        <v>6</v>
      </c>
      <c r="R430" s="10"/>
    </row>
    <row r="431" ht="15.75" customHeight="1">
      <c r="A431" s="3">
        <v>2.4831614E7</v>
      </c>
      <c r="B431" s="4" t="s">
        <v>1164</v>
      </c>
      <c r="C431" s="5" t="s">
        <v>1165</v>
      </c>
      <c r="D431" s="6">
        <v>169.0</v>
      </c>
      <c r="E431" s="3">
        <v>9.0</v>
      </c>
      <c r="F431" s="3">
        <v>4.0</v>
      </c>
      <c r="G431" s="3">
        <v>6.0</v>
      </c>
      <c r="H431" s="3">
        <v>3.0</v>
      </c>
      <c r="I431" s="3">
        <v>5.0</v>
      </c>
      <c r="J431" s="3">
        <v>5.0</v>
      </c>
      <c r="K431" s="3" t="s">
        <v>1155</v>
      </c>
      <c r="L431" s="3" t="s">
        <v>20</v>
      </c>
      <c r="M431" s="3" t="s">
        <v>94</v>
      </c>
      <c r="N431" s="3" t="s">
        <v>41</v>
      </c>
      <c r="O431" s="16">
        <v>42309.0</v>
      </c>
      <c r="P431" s="11">
        <v>259.0</v>
      </c>
      <c r="Q431" s="9">
        <f t="shared" si="5"/>
        <v>6</v>
      </c>
      <c r="R431" s="10"/>
    </row>
    <row r="432" ht="15.75" customHeight="1">
      <c r="A432" s="3">
        <v>9752848.0</v>
      </c>
      <c r="B432" s="4" t="s">
        <v>1166</v>
      </c>
      <c r="C432" s="5" t="s">
        <v>1167</v>
      </c>
      <c r="D432" s="18">
        <v>152.96</v>
      </c>
      <c r="E432" s="3">
        <v>8.0</v>
      </c>
      <c r="F432" s="3">
        <v>4.0</v>
      </c>
      <c r="G432" s="3">
        <v>6.0</v>
      </c>
      <c r="H432" s="3">
        <v>3.0</v>
      </c>
      <c r="I432" s="3">
        <v>33.0</v>
      </c>
      <c r="J432" s="3">
        <v>5.0</v>
      </c>
      <c r="K432" s="3" t="s">
        <v>1168</v>
      </c>
      <c r="L432" s="3" t="s">
        <v>20</v>
      </c>
      <c r="M432" s="3" t="s">
        <v>35</v>
      </c>
      <c r="N432" s="3" t="s">
        <v>26</v>
      </c>
      <c r="O432" s="16">
        <v>42339.0</v>
      </c>
      <c r="P432" s="11">
        <v>259.0</v>
      </c>
      <c r="Q432" s="9">
        <f t="shared" si="5"/>
        <v>6</v>
      </c>
      <c r="R432" s="10"/>
    </row>
    <row r="433" ht="15.75" customHeight="1">
      <c r="A433" s="3">
        <v>1.0072054E7</v>
      </c>
      <c r="B433" s="4" t="s">
        <v>1169</v>
      </c>
      <c r="C433" s="5" t="s">
        <v>1170</v>
      </c>
      <c r="D433" s="6">
        <v>95.0</v>
      </c>
      <c r="E433" s="3">
        <v>6.0</v>
      </c>
      <c r="F433" s="3">
        <v>3.0</v>
      </c>
      <c r="G433" s="3">
        <v>5.0</v>
      </c>
      <c r="H433" s="3">
        <v>2.5</v>
      </c>
      <c r="I433" s="3">
        <v>70.0</v>
      </c>
      <c r="J433" s="3">
        <v>5.0</v>
      </c>
      <c r="K433" s="3" t="s">
        <v>1171</v>
      </c>
      <c r="L433" s="3" t="s">
        <v>20</v>
      </c>
      <c r="M433" s="3" t="s">
        <v>35</v>
      </c>
      <c r="N433" s="3" t="s">
        <v>1172</v>
      </c>
      <c r="O433" s="16">
        <v>42339.0</v>
      </c>
      <c r="P433" s="11">
        <v>259.0</v>
      </c>
      <c r="Q433" s="9">
        <f t="shared" si="5"/>
        <v>6</v>
      </c>
      <c r="R433" s="10"/>
    </row>
    <row r="434" ht="15.75" customHeight="1">
      <c r="A434" s="3">
        <v>1.0465663E7</v>
      </c>
      <c r="B434" s="4" t="s">
        <v>1173</v>
      </c>
      <c r="C434" s="5" t="s">
        <v>1174</v>
      </c>
      <c r="D434" s="6">
        <v>89.0</v>
      </c>
      <c r="E434" s="3">
        <v>6.0</v>
      </c>
      <c r="F434" s="3">
        <v>3.0</v>
      </c>
      <c r="G434" s="3">
        <v>6.0</v>
      </c>
      <c r="H434" s="3">
        <v>2.0</v>
      </c>
      <c r="I434" s="3">
        <v>91.0</v>
      </c>
      <c r="J434" s="3">
        <v>5.0</v>
      </c>
      <c r="K434" s="3" t="s">
        <v>1175</v>
      </c>
      <c r="L434" s="3" t="s">
        <v>1176</v>
      </c>
      <c r="M434" s="3" t="s">
        <v>848</v>
      </c>
      <c r="N434" s="17">
        <v>1.0</v>
      </c>
      <c r="O434" s="16">
        <v>42339.0</v>
      </c>
      <c r="P434" s="11">
        <v>259.0</v>
      </c>
      <c r="Q434" s="9">
        <f t="shared" si="5"/>
        <v>6</v>
      </c>
      <c r="R434" s="10"/>
    </row>
    <row r="435" ht="15.75" customHeight="1">
      <c r="A435" s="3">
        <v>1.7471667E7</v>
      </c>
      <c r="B435" s="4" t="s">
        <v>1177</v>
      </c>
      <c r="C435" s="5" t="s">
        <v>1178</v>
      </c>
      <c r="D435" s="6">
        <v>104.0</v>
      </c>
      <c r="E435" s="3">
        <v>8.0</v>
      </c>
      <c r="F435" s="3">
        <v>4.0</v>
      </c>
      <c r="G435" s="3">
        <v>6.0</v>
      </c>
      <c r="H435" s="3">
        <v>3.0</v>
      </c>
      <c r="I435" s="3">
        <v>65.0</v>
      </c>
      <c r="J435" s="3">
        <v>5.0</v>
      </c>
      <c r="K435" s="3" t="s">
        <v>1179</v>
      </c>
      <c r="L435" s="3" t="s">
        <v>20</v>
      </c>
      <c r="M435" s="3" t="s">
        <v>94</v>
      </c>
      <c r="N435" s="3" t="s">
        <v>22</v>
      </c>
      <c r="O435" s="16">
        <v>42339.0</v>
      </c>
      <c r="P435" s="11">
        <v>259.0</v>
      </c>
      <c r="Q435" s="9">
        <f t="shared" si="5"/>
        <v>6</v>
      </c>
      <c r="R435" s="10"/>
    </row>
    <row r="436" ht="15.75" customHeight="1">
      <c r="A436" s="3">
        <v>2.3768843E7</v>
      </c>
      <c r="B436" s="4" t="s">
        <v>1180</v>
      </c>
      <c r="C436" s="5" t="s">
        <v>1181</v>
      </c>
      <c r="D436" s="6">
        <v>130.0</v>
      </c>
      <c r="E436" s="3">
        <v>8.0</v>
      </c>
      <c r="F436" s="3">
        <v>4.0</v>
      </c>
      <c r="G436" s="3">
        <v>5.0</v>
      </c>
      <c r="H436" s="3">
        <v>3.5</v>
      </c>
      <c r="I436" s="3">
        <v>18.0</v>
      </c>
      <c r="J436" s="3">
        <v>5.0</v>
      </c>
      <c r="K436" s="3" t="s">
        <v>1182</v>
      </c>
      <c r="L436" s="3" t="s">
        <v>20</v>
      </c>
      <c r="M436" s="3" t="s">
        <v>94</v>
      </c>
      <c r="N436" s="3" t="s">
        <v>51</v>
      </c>
      <c r="O436" s="16">
        <v>42339.0</v>
      </c>
      <c r="P436" s="11">
        <v>259.0</v>
      </c>
      <c r="Q436" s="9">
        <f t="shared" si="5"/>
        <v>6</v>
      </c>
      <c r="R436" s="10"/>
    </row>
    <row r="437" ht="15.75" customHeight="1">
      <c r="A437" s="3">
        <v>1.0559886E7</v>
      </c>
      <c r="B437" s="4" t="s">
        <v>1183</v>
      </c>
      <c r="C437" s="5" t="s">
        <v>1184</v>
      </c>
      <c r="D437" s="6">
        <v>135.0</v>
      </c>
      <c r="E437" s="3">
        <v>10.0</v>
      </c>
      <c r="F437" s="3">
        <v>4.0</v>
      </c>
      <c r="G437" s="3">
        <v>6.0</v>
      </c>
      <c r="H437" s="3">
        <v>3.0</v>
      </c>
      <c r="I437" s="3">
        <v>73.0</v>
      </c>
      <c r="J437" s="3">
        <v>5.0</v>
      </c>
      <c r="K437" s="3" t="s">
        <v>1185</v>
      </c>
      <c r="L437" s="3" t="s">
        <v>20</v>
      </c>
      <c r="M437" s="3" t="s">
        <v>94</v>
      </c>
      <c r="N437" s="3" t="s">
        <v>51</v>
      </c>
      <c r="O437" s="16">
        <v>42370.0</v>
      </c>
      <c r="P437" s="11">
        <v>259.0</v>
      </c>
      <c r="Q437" s="9">
        <f t="shared" si="5"/>
        <v>6</v>
      </c>
      <c r="R437" s="10"/>
    </row>
    <row r="438" ht="15.75" customHeight="1">
      <c r="A438" s="3">
        <v>1.2048256E7</v>
      </c>
      <c r="B438" s="4" t="s">
        <v>1186</v>
      </c>
      <c r="C438" s="5" t="s">
        <v>1187</v>
      </c>
      <c r="D438" s="6">
        <v>112.0</v>
      </c>
      <c r="E438" s="3">
        <v>8.0</v>
      </c>
      <c r="F438" s="3">
        <v>3.0</v>
      </c>
      <c r="G438" s="3">
        <v>5.0</v>
      </c>
      <c r="H438" s="3">
        <v>2.0</v>
      </c>
      <c r="I438" s="3">
        <v>90.0</v>
      </c>
      <c r="J438" s="3">
        <v>5.0</v>
      </c>
      <c r="K438" s="3" t="s">
        <v>673</v>
      </c>
      <c r="L438" s="3" t="s">
        <v>40</v>
      </c>
      <c r="M438" s="3" t="s">
        <v>848</v>
      </c>
      <c r="N438" s="3" t="s">
        <v>22</v>
      </c>
      <c r="O438" s="16">
        <v>42370.0</v>
      </c>
      <c r="P438" s="11">
        <v>259.0</v>
      </c>
      <c r="Q438" s="9">
        <f t="shared" si="5"/>
        <v>6</v>
      </c>
      <c r="R438" s="10"/>
    </row>
    <row r="439" ht="15.75" customHeight="1">
      <c r="A439" s="3">
        <v>3903420.0</v>
      </c>
      <c r="B439" s="4" t="s">
        <v>1188</v>
      </c>
      <c r="C439" s="5" t="s">
        <v>1189</v>
      </c>
      <c r="D439" s="6">
        <v>134.0</v>
      </c>
      <c r="E439" s="3">
        <v>6.0</v>
      </c>
      <c r="F439" s="3">
        <v>3.0</v>
      </c>
      <c r="G439" s="3">
        <v>5.0</v>
      </c>
      <c r="H439" s="3">
        <v>3.5</v>
      </c>
      <c r="I439" s="3">
        <v>122.0</v>
      </c>
      <c r="J439" s="3">
        <v>5.0</v>
      </c>
      <c r="K439" s="3" t="s">
        <v>1190</v>
      </c>
      <c r="L439" s="3" t="s">
        <v>40</v>
      </c>
      <c r="M439" s="3" t="s">
        <v>94</v>
      </c>
      <c r="N439" s="3" t="s">
        <v>26</v>
      </c>
      <c r="O439" s="16">
        <v>42401.0</v>
      </c>
      <c r="P439" s="11">
        <v>259.0</v>
      </c>
      <c r="Q439" s="9">
        <f t="shared" si="5"/>
        <v>6</v>
      </c>
      <c r="R439" s="10"/>
    </row>
    <row r="440" ht="15.75" customHeight="1">
      <c r="A440" s="3">
        <v>1.12115E7</v>
      </c>
      <c r="B440" s="4" t="s">
        <v>1191</v>
      </c>
      <c r="C440" s="5" t="s">
        <v>1192</v>
      </c>
      <c r="D440" s="6">
        <v>299.0</v>
      </c>
      <c r="E440" s="3" t="s">
        <v>74</v>
      </c>
      <c r="F440" s="3">
        <v>8.0</v>
      </c>
      <c r="G440" s="3">
        <v>10.0</v>
      </c>
      <c r="H440" s="3">
        <v>6.0</v>
      </c>
      <c r="I440" s="3">
        <v>35.0</v>
      </c>
      <c r="J440" s="3">
        <v>5.0</v>
      </c>
      <c r="K440" s="3" t="s">
        <v>1193</v>
      </c>
      <c r="L440" s="3" t="s">
        <v>20</v>
      </c>
      <c r="M440" s="3" t="s">
        <v>35</v>
      </c>
      <c r="N440" s="3" t="s">
        <v>26</v>
      </c>
      <c r="O440" s="16">
        <v>42401.0</v>
      </c>
      <c r="P440" s="11">
        <v>259.0</v>
      </c>
      <c r="Q440" s="9">
        <f t="shared" si="5"/>
        <v>6</v>
      </c>
      <c r="R440" s="10"/>
    </row>
    <row r="441" ht="15.75" customHeight="1">
      <c r="A441" s="3">
        <v>1.4760522E7</v>
      </c>
      <c r="B441" s="4" t="s">
        <v>1194</v>
      </c>
      <c r="C441" s="5" t="s">
        <v>1195</v>
      </c>
      <c r="D441" s="6">
        <v>174.0</v>
      </c>
      <c r="E441" s="3">
        <v>12.0</v>
      </c>
      <c r="F441" s="3">
        <v>5.0</v>
      </c>
      <c r="G441" s="3">
        <v>12.0</v>
      </c>
      <c r="H441" s="3">
        <v>4.5</v>
      </c>
      <c r="I441" s="3">
        <v>53.0</v>
      </c>
      <c r="J441" s="3">
        <v>5.0</v>
      </c>
      <c r="K441" s="3" t="s">
        <v>466</v>
      </c>
      <c r="L441" s="3" t="s">
        <v>20</v>
      </c>
      <c r="M441" s="3" t="s">
        <v>94</v>
      </c>
      <c r="N441" s="3" t="s">
        <v>22</v>
      </c>
      <c r="O441" s="16">
        <v>42401.0</v>
      </c>
      <c r="P441" s="11">
        <v>259.0</v>
      </c>
      <c r="Q441" s="9">
        <f t="shared" si="5"/>
        <v>6</v>
      </c>
      <c r="R441" s="10"/>
    </row>
    <row r="442" ht="15.75" customHeight="1">
      <c r="A442" s="3">
        <v>1.2666575E7</v>
      </c>
      <c r="B442" s="4" t="s">
        <v>1196</v>
      </c>
      <c r="C442" s="5" t="s">
        <v>1197</v>
      </c>
      <c r="D442" s="6">
        <v>121.0</v>
      </c>
      <c r="E442" s="3">
        <v>10.0</v>
      </c>
      <c r="F442" s="3">
        <v>3.0</v>
      </c>
      <c r="G442" s="3">
        <v>7.0</v>
      </c>
      <c r="H442" s="3">
        <v>2.0</v>
      </c>
      <c r="I442" s="3">
        <v>61.0</v>
      </c>
      <c r="J442" s="3">
        <v>5.0</v>
      </c>
      <c r="K442" s="3" t="s">
        <v>196</v>
      </c>
      <c r="L442" s="3" t="s">
        <v>20</v>
      </c>
      <c r="M442" s="3" t="s">
        <v>35</v>
      </c>
      <c r="N442" s="3" t="s">
        <v>751</v>
      </c>
      <c r="O442" s="16">
        <v>42430.0</v>
      </c>
      <c r="P442" s="11">
        <v>259.0</v>
      </c>
      <c r="Q442" s="9">
        <f t="shared" si="5"/>
        <v>6</v>
      </c>
      <c r="R442" s="10"/>
    </row>
    <row r="443" ht="15.75" customHeight="1">
      <c r="A443" s="3">
        <v>1.2983935E7</v>
      </c>
      <c r="B443" s="4" t="s">
        <v>1198</v>
      </c>
      <c r="C443" s="5" t="s">
        <v>1199</v>
      </c>
      <c r="D443" s="6">
        <v>149.0</v>
      </c>
      <c r="E443" s="3">
        <v>6.0</v>
      </c>
      <c r="F443" s="3">
        <v>3.0</v>
      </c>
      <c r="G443" s="3">
        <v>3.0</v>
      </c>
      <c r="H443" s="3">
        <v>2.0</v>
      </c>
      <c r="I443" s="3">
        <v>47.0</v>
      </c>
      <c r="J443" s="3">
        <v>5.0</v>
      </c>
      <c r="K443" s="3" t="s">
        <v>1200</v>
      </c>
      <c r="L443" s="3" t="s">
        <v>40</v>
      </c>
      <c r="M443" s="3" t="s">
        <v>94</v>
      </c>
      <c r="N443" s="3" t="s">
        <v>26</v>
      </c>
      <c r="O443" s="16">
        <v>42430.0</v>
      </c>
      <c r="P443" s="11">
        <v>259.0</v>
      </c>
      <c r="Q443" s="9">
        <f t="shared" si="5"/>
        <v>6</v>
      </c>
      <c r="R443" s="10"/>
    </row>
    <row r="444" ht="15.75" customHeight="1">
      <c r="A444" s="3">
        <v>1.3967851E7</v>
      </c>
      <c r="B444" s="4" t="s">
        <v>1201</v>
      </c>
      <c r="C444" s="5" t="s">
        <v>1202</v>
      </c>
      <c r="D444" s="6">
        <v>170.0</v>
      </c>
      <c r="E444" s="3">
        <v>12.0</v>
      </c>
      <c r="F444" s="3">
        <v>5.0</v>
      </c>
      <c r="G444" s="3">
        <v>7.0</v>
      </c>
      <c r="H444" s="3">
        <v>4.0</v>
      </c>
      <c r="I444" s="3">
        <v>48.0</v>
      </c>
      <c r="J444" s="3">
        <v>5.0</v>
      </c>
      <c r="K444" s="3" t="s">
        <v>196</v>
      </c>
      <c r="L444" s="3" t="s">
        <v>20</v>
      </c>
      <c r="M444" s="3" t="s">
        <v>94</v>
      </c>
      <c r="N444" s="3" t="s">
        <v>751</v>
      </c>
      <c r="O444" s="16">
        <v>42430.0</v>
      </c>
      <c r="P444" s="11">
        <v>259.0</v>
      </c>
      <c r="Q444" s="9">
        <f t="shared" si="5"/>
        <v>6</v>
      </c>
      <c r="R444" s="10"/>
    </row>
    <row r="445" ht="15.75" customHeight="1">
      <c r="A445" s="3">
        <v>1.427296E7</v>
      </c>
      <c r="B445" s="4" t="s">
        <v>1203</v>
      </c>
      <c r="C445" s="5" t="s">
        <v>1204</v>
      </c>
      <c r="D445" s="6">
        <v>129.0</v>
      </c>
      <c r="E445" s="3">
        <v>10.0</v>
      </c>
      <c r="F445" s="3">
        <v>4.0</v>
      </c>
      <c r="G445" s="3">
        <v>6.0</v>
      </c>
      <c r="H445" s="3">
        <v>3.0</v>
      </c>
      <c r="I445" s="3">
        <v>47.0</v>
      </c>
      <c r="J445" s="3">
        <v>5.0</v>
      </c>
      <c r="K445" s="3" t="s">
        <v>196</v>
      </c>
      <c r="L445" s="3" t="s">
        <v>20</v>
      </c>
      <c r="M445" s="3" t="s">
        <v>35</v>
      </c>
      <c r="N445" s="3" t="s">
        <v>751</v>
      </c>
      <c r="O445" s="16">
        <v>42430.0</v>
      </c>
      <c r="P445" s="11">
        <v>259.0</v>
      </c>
      <c r="Q445" s="9">
        <f t="shared" si="5"/>
        <v>6</v>
      </c>
      <c r="R445" s="10"/>
    </row>
    <row r="446" ht="15.75" customHeight="1">
      <c r="A446" s="3">
        <v>1.5856777E7</v>
      </c>
      <c r="B446" s="4" t="s">
        <v>1205</v>
      </c>
      <c r="C446" s="5" t="s">
        <v>1206</v>
      </c>
      <c r="D446" s="6">
        <v>218.0</v>
      </c>
      <c r="E446" s="3">
        <v>14.0</v>
      </c>
      <c r="F446" s="3">
        <v>5.0</v>
      </c>
      <c r="G446" s="3">
        <v>9.0</v>
      </c>
      <c r="H446" s="3">
        <v>4.0</v>
      </c>
      <c r="I446" s="3">
        <v>40.0</v>
      </c>
      <c r="J446" s="3">
        <v>5.0</v>
      </c>
      <c r="K446" s="3" t="s">
        <v>196</v>
      </c>
      <c r="L446" s="3" t="s">
        <v>20</v>
      </c>
      <c r="M446" s="3" t="s">
        <v>94</v>
      </c>
      <c r="N446" s="3" t="s">
        <v>751</v>
      </c>
      <c r="O446" s="16">
        <v>42430.0</v>
      </c>
      <c r="P446" s="11">
        <v>259.0</v>
      </c>
      <c r="Q446" s="9">
        <f t="shared" si="5"/>
        <v>6</v>
      </c>
      <c r="R446" s="10"/>
    </row>
    <row r="447" ht="15.75" customHeight="1">
      <c r="A447" s="3">
        <v>1.6367143E7</v>
      </c>
      <c r="B447" s="4" t="s">
        <v>1207</v>
      </c>
      <c r="C447" s="5" t="s">
        <v>1208</v>
      </c>
      <c r="D447" s="6">
        <v>119.0</v>
      </c>
      <c r="E447" s="3">
        <v>6.0</v>
      </c>
      <c r="F447" s="3">
        <v>3.0</v>
      </c>
      <c r="G447" s="3">
        <v>4.0</v>
      </c>
      <c r="H447" s="3">
        <v>2.0</v>
      </c>
      <c r="I447" s="3">
        <v>59.0</v>
      </c>
      <c r="J447" s="3">
        <v>5.0</v>
      </c>
      <c r="K447" s="3" t="s">
        <v>196</v>
      </c>
      <c r="L447" s="3" t="s">
        <v>20</v>
      </c>
      <c r="M447" s="3" t="s">
        <v>94</v>
      </c>
      <c r="N447" s="3" t="s">
        <v>751</v>
      </c>
      <c r="O447" s="16">
        <v>42430.0</v>
      </c>
      <c r="P447" s="11">
        <v>259.0</v>
      </c>
      <c r="Q447" s="9">
        <f t="shared" si="5"/>
        <v>6</v>
      </c>
      <c r="R447" s="10"/>
    </row>
    <row r="448" ht="15.75" customHeight="1">
      <c r="A448" s="3">
        <v>1.8225096E7</v>
      </c>
      <c r="B448" s="4" t="s">
        <v>1209</v>
      </c>
      <c r="C448" s="5" t="s">
        <v>1210</v>
      </c>
      <c r="D448" s="6">
        <v>149.0</v>
      </c>
      <c r="E448" s="3">
        <v>8.0</v>
      </c>
      <c r="F448" s="3">
        <v>4.0</v>
      </c>
      <c r="G448" s="3">
        <v>6.0</v>
      </c>
      <c r="H448" s="3">
        <v>3.0</v>
      </c>
      <c r="I448" s="3">
        <v>40.0</v>
      </c>
      <c r="J448" s="3">
        <v>5.0</v>
      </c>
      <c r="K448" s="3" t="s">
        <v>196</v>
      </c>
      <c r="L448" s="3" t="s">
        <v>40</v>
      </c>
      <c r="M448" s="3" t="s">
        <v>94</v>
      </c>
      <c r="N448" s="3" t="s">
        <v>751</v>
      </c>
      <c r="O448" s="16">
        <v>42430.0</v>
      </c>
      <c r="P448" s="11">
        <v>259.0</v>
      </c>
      <c r="Q448" s="9">
        <f t="shared" si="5"/>
        <v>6</v>
      </c>
      <c r="R448" s="10"/>
    </row>
    <row r="449" ht="15.75" customHeight="1">
      <c r="A449" s="3">
        <v>1.8709696E7</v>
      </c>
      <c r="B449" s="4" t="s">
        <v>1211</v>
      </c>
      <c r="C449" s="5" t="s">
        <v>1212</v>
      </c>
      <c r="D449" s="6">
        <v>189.0</v>
      </c>
      <c r="E449" s="3">
        <v>15.0</v>
      </c>
      <c r="F449" s="3">
        <v>5.0</v>
      </c>
      <c r="G449" s="3">
        <v>9.0</v>
      </c>
      <c r="H449" s="3">
        <v>5.0</v>
      </c>
      <c r="I449" s="3">
        <v>22.0</v>
      </c>
      <c r="J449" s="3">
        <v>5.0</v>
      </c>
      <c r="K449" s="3" t="s">
        <v>196</v>
      </c>
      <c r="L449" s="3" t="s">
        <v>40</v>
      </c>
      <c r="M449" s="3" t="s">
        <v>35</v>
      </c>
      <c r="N449" s="3" t="s">
        <v>751</v>
      </c>
      <c r="O449" s="16">
        <v>42430.0</v>
      </c>
      <c r="P449" s="11">
        <v>259.0</v>
      </c>
      <c r="Q449" s="9">
        <f t="shared" si="5"/>
        <v>6</v>
      </c>
      <c r="R449" s="10"/>
    </row>
    <row r="450" ht="15.75" customHeight="1">
      <c r="A450" s="3">
        <v>1.9287463E7</v>
      </c>
      <c r="B450" s="4" t="s">
        <v>1213</v>
      </c>
      <c r="C450" s="5" t="s">
        <v>1214</v>
      </c>
      <c r="D450" s="6">
        <v>216.0</v>
      </c>
      <c r="E450" s="3" t="s">
        <v>74</v>
      </c>
      <c r="F450" s="3">
        <v>6.0</v>
      </c>
      <c r="G450" s="3">
        <v>9.0</v>
      </c>
      <c r="H450" s="3">
        <v>5.0</v>
      </c>
      <c r="I450" s="3">
        <v>19.0</v>
      </c>
      <c r="J450" s="3">
        <v>5.0</v>
      </c>
      <c r="K450" s="3" t="s">
        <v>196</v>
      </c>
      <c r="L450" s="3" t="s">
        <v>40</v>
      </c>
      <c r="M450" s="3" t="s">
        <v>35</v>
      </c>
      <c r="N450" s="3" t="s">
        <v>751</v>
      </c>
      <c r="O450" s="16">
        <v>42430.0</v>
      </c>
      <c r="P450" s="11">
        <v>259.0</v>
      </c>
      <c r="Q450" s="9">
        <f t="shared" si="5"/>
        <v>6</v>
      </c>
      <c r="R450" s="10"/>
    </row>
    <row r="451" ht="15.75" customHeight="1">
      <c r="A451" s="3">
        <v>2.0395556E7</v>
      </c>
      <c r="B451" s="4" t="s">
        <v>1215</v>
      </c>
      <c r="C451" s="5" t="s">
        <v>1216</v>
      </c>
      <c r="D451" s="6">
        <v>125.0</v>
      </c>
      <c r="E451" s="3">
        <v>12.0</v>
      </c>
      <c r="F451" s="3">
        <v>4.0</v>
      </c>
      <c r="G451" s="3">
        <v>6.0</v>
      </c>
      <c r="H451" s="3">
        <v>3.0</v>
      </c>
      <c r="I451" s="3">
        <v>26.0</v>
      </c>
      <c r="J451" s="3">
        <v>5.0</v>
      </c>
      <c r="K451" s="3" t="s">
        <v>196</v>
      </c>
      <c r="L451" s="3" t="s">
        <v>20</v>
      </c>
      <c r="M451" s="3" t="s">
        <v>94</v>
      </c>
      <c r="N451" s="3" t="s">
        <v>751</v>
      </c>
      <c r="O451" s="16">
        <v>42430.0</v>
      </c>
      <c r="P451" s="11">
        <v>259.0</v>
      </c>
      <c r="Q451" s="9">
        <f t="shared" si="5"/>
        <v>6</v>
      </c>
      <c r="R451" s="10"/>
    </row>
    <row r="452" ht="15.75" customHeight="1">
      <c r="A452" s="3">
        <v>2.1028983E7</v>
      </c>
      <c r="B452" s="4" t="s">
        <v>1217</v>
      </c>
      <c r="C452" s="5" t="s">
        <v>1218</v>
      </c>
      <c r="D452" s="6">
        <v>110.0</v>
      </c>
      <c r="E452" s="3">
        <v>8.0</v>
      </c>
      <c r="F452" s="3">
        <v>3.0</v>
      </c>
      <c r="G452" s="3">
        <v>4.0</v>
      </c>
      <c r="H452" s="3">
        <v>2.0</v>
      </c>
      <c r="I452" s="3">
        <v>28.0</v>
      </c>
      <c r="J452" s="3">
        <v>5.0</v>
      </c>
      <c r="K452" s="3" t="s">
        <v>196</v>
      </c>
      <c r="L452" s="3" t="s">
        <v>20</v>
      </c>
      <c r="M452" s="3" t="s">
        <v>94</v>
      </c>
      <c r="N452" s="3" t="s">
        <v>751</v>
      </c>
      <c r="O452" s="16">
        <v>42430.0</v>
      </c>
      <c r="P452" s="11">
        <v>259.0</v>
      </c>
      <c r="Q452" s="9">
        <f t="shared" si="5"/>
        <v>6</v>
      </c>
      <c r="R452" s="10"/>
    </row>
    <row r="453" ht="15.75" customHeight="1">
      <c r="A453" s="3">
        <v>2.2024091E7</v>
      </c>
      <c r="B453" s="4" t="s">
        <v>1219</v>
      </c>
      <c r="C453" s="5" t="s">
        <v>1220</v>
      </c>
      <c r="D453" s="6">
        <v>99.0</v>
      </c>
      <c r="E453" s="3">
        <v>9.0</v>
      </c>
      <c r="F453" s="3">
        <v>4.0</v>
      </c>
      <c r="G453" s="3">
        <v>6.0</v>
      </c>
      <c r="H453" s="3">
        <v>3.0</v>
      </c>
      <c r="I453" s="3">
        <v>24.0</v>
      </c>
      <c r="J453" s="3">
        <v>5.0</v>
      </c>
      <c r="K453" s="3" t="s">
        <v>196</v>
      </c>
      <c r="L453" s="3" t="s">
        <v>20</v>
      </c>
      <c r="M453" s="3" t="s">
        <v>94</v>
      </c>
      <c r="N453" s="3" t="s">
        <v>751</v>
      </c>
      <c r="O453" s="16">
        <v>42430.0</v>
      </c>
      <c r="P453" s="11">
        <v>259.0</v>
      </c>
      <c r="Q453" s="9">
        <f t="shared" si="5"/>
        <v>6</v>
      </c>
      <c r="R453" s="10"/>
    </row>
    <row r="454" ht="15.75" customHeight="1">
      <c r="A454" s="3">
        <v>2.227291E7</v>
      </c>
      <c r="B454" s="4" t="s">
        <v>1221</v>
      </c>
      <c r="C454" s="5" t="s">
        <v>1222</v>
      </c>
      <c r="D454" s="6">
        <v>269.0</v>
      </c>
      <c r="E454" s="3">
        <v>15.0</v>
      </c>
      <c r="F454" s="3">
        <v>5.0</v>
      </c>
      <c r="G454" s="3">
        <v>7.0</v>
      </c>
      <c r="H454" s="3">
        <v>5.0</v>
      </c>
      <c r="I454" s="3">
        <v>10.0</v>
      </c>
      <c r="J454" s="3">
        <v>5.0</v>
      </c>
      <c r="K454" s="3" t="s">
        <v>196</v>
      </c>
      <c r="L454" s="3" t="s">
        <v>20</v>
      </c>
      <c r="M454" s="3" t="s">
        <v>35</v>
      </c>
      <c r="N454" s="3" t="s">
        <v>751</v>
      </c>
      <c r="O454" s="16">
        <v>42430.0</v>
      </c>
      <c r="P454" s="11">
        <v>259.0</v>
      </c>
      <c r="Q454" s="9">
        <f t="shared" si="5"/>
        <v>6</v>
      </c>
      <c r="R454" s="10"/>
    </row>
    <row r="455" ht="15.75" customHeight="1">
      <c r="A455" s="3">
        <v>2.2358373E7</v>
      </c>
      <c r="B455" s="4" t="s">
        <v>1223</v>
      </c>
      <c r="C455" s="5" t="s">
        <v>1224</v>
      </c>
      <c r="D455" s="6">
        <v>119.0</v>
      </c>
      <c r="E455" s="3">
        <v>14.0</v>
      </c>
      <c r="F455" s="3">
        <v>5.0</v>
      </c>
      <c r="G455" s="3">
        <v>9.0</v>
      </c>
      <c r="H455" s="3">
        <v>4.0</v>
      </c>
      <c r="I455" s="3">
        <v>25.0</v>
      </c>
      <c r="J455" s="3">
        <v>5.0</v>
      </c>
      <c r="K455" s="3" t="s">
        <v>196</v>
      </c>
      <c r="L455" s="3" t="s">
        <v>20</v>
      </c>
      <c r="M455" s="3" t="s">
        <v>94</v>
      </c>
      <c r="N455" s="3" t="s">
        <v>751</v>
      </c>
      <c r="O455" s="16">
        <v>42430.0</v>
      </c>
      <c r="P455" s="11">
        <v>259.0</v>
      </c>
      <c r="Q455" s="9">
        <f t="shared" si="5"/>
        <v>6</v>
      </c>
      <c r="R455" s="10"/>
    </row>
    <row r="456" ht="15.75" customHeight="1">
      <c r="A456" s="3">
        <v>2.2371483E7</v>
      </c>
      <c r="B456" s="4" t="s">
        <v>1225</v>
      </c>
      <c r="C456" s="5" t="s">
        <v>1226</v>
      </c>
      <c r="D456" s="6">
        <v>165.0</v>
      </c>
      <c r="E456" s="3">
        <v>10.0</v>
      </c>
      <c r="F456" s="3">
        <v>4.0</v>
      </c>
      <c r="G456" s="3">
        <v>7.0</v>
      </c>
      <c r="H456" s="3">
        <v>3.0</v>
      </c>
      <c r="I456" s="3">
        <v>25.0</v>
      </c>
      <c r="J456" s="3">
        <v>5.0</v>
      </c>
      <c r="K456" s="3" t="s">
        <v>196</v>
      </c>
      <c r="L456" s="3" t="s">
        <v>20</v>
      </c>
      <c r="M456" s="3" t="s">
        <v>94</v>
      </c>
      <c r="N456" s="3" t="s">
        <v>751</v>
      </c>
      <c r="O456" s="16">
        <v>42430.0</v>
      </c>
      <c r="P456" s="11">
        <v>259.0</v>
      </c>
      <c r="Q456" s="9">
        <f t="shared" si="5"/>
        <v>6</v>
      </c>
      <c r="R456" s="10"/>
    </row>
    <row r="457" ht="15.75" customHeight="1">
      <c r="A457" s="3">
        <v>2.2960381E7</v>
      </c>
      <c r="B457" s="4" t="s">
        <v>1227</v>
      </c>
      <c r="C457" s="5" t="s">
        <v>1228</v>
      </c>
      <c r="D457" s="6">
        <v>129.0</v>
      </c>
      <c r="E457" s="3">
        <v>10.0</v>
      </c>
      <c r="F457" s="3">
        <v>3.0</v>
      </c>
      <c r="G457" s="3">
        <v>7.0</v>
      </c>
      <c r="H457" s="3">
        <v>2.0</v>
      </c>
      <c r="I457" s="3">
        <v>26.0</v>
      </c>
      <c r="J457" s="3">
        <v>5.0</v>
      </c>
      <c r="K457" s="3" t="s">
        <v>1229</v>
      </c>
      <c r="L457" s="3" t="s">
        <v>20</v>
      </c>
      <c r="M457" s="3" t="s">
        <v>35</v>
      </c>
      <c r="N457" s="3" t="s">
        <v>22</v>
      </c>
      <c r="O457" s="16">
        <v>42430.0</v>
      </c>
      <c r="P457" s="11">
        <v>259.0</v>
      </c>
      <c r="Q457" s="9">
        <f t="shared" si="5"/>
        <v>6</v>
      </c>
      <c r="R457" s="10"/>
    </row>
    <row r="458" ht="15.75" customHeight="1">
      <c r="A458" s="3">
        <v>1.2915421E7</v>
      </c>
      <c r="B458" s="4" t="s">
        <v>1230</v>
      </c>
      <c r="C458" s="5" t="s">
        <v>1231</v>
      </c>
      <c r="D458" s="6">
        <v>156.0</v>
      </c>
      <c r="E458" s="3">
        <v>10.0</v>
      </c>
      <c r="F458" s="3">
        <v>4.0</v>
      </c>
      <c r="G458" s="3">
        <v>10.0</v>
      </c>
      <c r="H458" s="3">
        <v>3.5</v>
      </c>
      <c r="I458" s="3">
        <v>40.0</v>
      </c>
      <c r="J458" s="3">
        <v>5.0</v>
      </c>
      <c r="K458" s="3" t="s">
        <v>1232</v>
      </c>
      <c r="L458" s="3" t="s">
        <v>40</v>
      </c>
      <c r="M458" s="3" t="s">
        <v>35</v>
      </c>
      <c r="N458" s="3" t="s">
        <v>26</v>
      </c>
      <c r="O458" s="16">
        <v>42461.0</v>
      </c>
      <c r="P458" s="11">
        <v>259.0</v>
      </c>
      <c r="Q458" s="9">
        <f t="shared" si="5"/>
        <v>6</v>
      </c>
      <c r="R458" s="10"/>
    </row>
    <row r="459" ht="15.75" customHeight="1">
      <c r="A459" s="3">
        <v>2.2050349E7</v>
      </c>
      <c r="B459" s="4" t="s">
        <v>1233</v>
      </c>
      <c r="C459" s="5" t="s">
        <v>1234</v>
      </c>
      <c r="D459" s="6">
        <v>109.0</v>
      </c>
      <c r="E459" s="3">
        <v>6.0</v>
      </c>
      <c r="F459" s="3">
        <v>2.0</v>
      </c>
      <c r="G459" s="3">
        <v>4.0</v>
      </c>
      <c r="H459" s="3">
        <v>2.5</v>
      </c>
      <c r="I459" s="3">
        <v>30.0</v>
      </c>
      <c r="J459" s="3">
        <v>5.0</v>
      </c>
      <c r="K459" s="3" t="s">
        <v>1235</v>
      </c>
      <c r="L459" s="3" t="s">
        <v>20</v>
      </c>
      <c r="M459" s="3" t="s">
        <v>94</v>
      </c>
      <c r="N459" s="3" t="s">
        <v>26</v>
      </c>
      <c r="O459" s="16">
        <v>42461.0</v>
      </c>
      <c r="P459" s="11">
        <v>259.0</v>
      </c>
      <c r="Q459" s="9">
        <f t="shared" si="5"/>
        <v>6</v>
      </c>
      <c r="R459" s="10"/>
    </row>
    <row r="460" ht="15.75" customHeight="1">
      <c r="A460" s="3">
        <v>2.2842354E7</v>
      </c>
      <c r="B460" s="4" t="s">
        <v>1236</v>
      </c>
      <c r="C460" s="5" t="s">
        <v>1237</v>
      </c>
      <c r="D460" s="6">
        <v>99.0</v>
      </c>
      <c r="E460" s="3">
        <v>10.0</v>
      </c>
      <c r="F460" s="3">
        <v>4.0</v>
      </c>
      <c r="G460" s="3">
        <v>7.0</v>
      </c>
      <c r="H460" s="3">
        <v>2.0</v>
      </c>
      <c r="I460" s="3">
        <v>22.0</v>
      </c>
      <c r="J460" s="3">
        <v>5.0</v>
      </c>
      <c r="K460" s="3" t="s">
        <v>1238</v>
      </c>
      <c r="L460" s="3" t="s">
        <v>20</v>
      </c>
      <c r="M460" s="3" t="s">
        <v>21</v>
      </c>
      <c r="N460" s="3" t="s">
        <v>403</v>
      </c>
      <c r="O460" s="16">
        <v>42461.0</v>
      </c>
      <c r="P460" s="11">
        <v>259.0</v>
      </c>
      <c r="Q460" s="9">
        <f t="shared" si="5"/>
        <v>6</v>
      </c>
      <c r="R460" s="10"/>
    </row>
    <row r="461" ht="15.75" customHeight="1">
      <c r="A461" s="3">
        <v>1.295325E7</v>
      </c>
      <c r="B461" s="4" t="s">
        <v>1239</v>
      </c>
      <c r="C461" s="5" t="s">
        <v>1240</v>
      </c>
      <c r="D461" s="6">
        <v>78.0</v>
      </c>
      <c r="E461" s="3">
        <v>8.0</v>
      </c>
      <c r="F461" s="3">
        <v>3.0</v>
      </c>
      <c r="G461" s="3">
        <v>4.0</v>
      </c>
      <c r="H461" s="3">
        <v>2.0</v>
      </c>
      <c r="I461" s="3">
        <v>56.0</v>
      </c>
      <c r="J461" s="3">
        <v>5.0</v>
      </c>
      <c r="K461" s="3" t="s">
        <v>1241</v>
      </c>
      <c r="L461" s="3" t="s">
        <v>20</v>
      </c>
      <c r="M461" s="3" t="s">
        <v>848</v>
      </c>
      <c r="N461" s="3" t="s">
        <v>1242</v>
      </c>
      <c r="O461" s="16">
        <v>42491.0</v>
      </c>
      <c r="P461" s="11">
        <v>259.0</v>
      </c>
      <c r="Q461" s="9">
        <f t="shared" si="5"/>
        <v>6</v>
      </c>
      <c r="R461" s="10"/>
    </row>
    <row r="462" ht="15.75" customHeight="1">
      <c r="A462" s="3">
        <v>1.7497008E7</v>
      </c>
      <c r="B462" s="4" t="s">
        <v>1243</v>
      </c>
      <c r="C462" s="5" t="s">
        <v>1244</v>
      </c>
      <c r="D462" s="6">
        <v>149.0</v>
      </c>
      <c r="E462" s="3">
        <v>10.0</v>
      </c>
      <c r="F462" s="3">
        <v>4.0</v>
      </c>
      <c r="G462" s="3">
        <v>5.0</v>
      </c>
      <c r="H462" s="3">
        <v>3.0</v>
      </c>
      <c r="I462" s="3">
        <v>51.0</v>
      </c>
      <c r="J462" s="3">
        <v>5.0</v>
      </c>
      <c r="K462" s="3" t="s">
        <v>634</v>
      </c>
      <c r="L462" s="3" t="s">
        <v>20</v>
      </c>
      <c r="M462" s="3" t="s">
        <v>94</v>
      </c>
      <c r="N462" s="3" t="s">
        <v>635</v>
      </c>
      <c r="O462" s="16">
        <v>42522.0</v>
      </c>
      <c r="P462" s="11">
        <v>259.0</v>
      </c>
      <c r="Q462" s="9">
        <f t="shared" si="5"/>
        <v>6</v>
      </c>
      <c r="R462" s="10"/>
    </row>
    <row r="463" ht="15.75" customHeight="1">
      <c r="A463" s="3">
        <v>1.3825734E7</v>
      </c>
      <c r="B463" s="4" t="s">
        <v>1245</v>
      </c>
      <c r="C463" s="5" t="s">
        <v>1246</v>
      </c>
      <c r="D463" s="6">
        <v>170.0</v>
      </c>
      <c r="E463" s="3">
        <v>8.0</v>
      </c>
      <c r="F463" s="3">
        <v>4.0</v>
      </c>
      <c r="G463" s="3">
        <v>6.0</v>
      </c>
      <c r="H463" s="3">
        <v>3.0</v>
      </c>
      <c r="I463" s="3">
        <v>44.0</v>
      </c>
      <c r="J463" s="3">
        <v>5.0</v>
      </c>
      <c r="K463" s="3" t="s">
        <v>170</v>
      </c>
      <c r="L463" s="3" t="s">
        <v>40</v>
      </c>
      <c r="M463" s="3" t="s">
        <v>35</v>
      </c>
      <c r="N463" s="3" t="s">
        <v>26</v>
      </c>
      <c r="O463" s="16">
        <v>42552.0</v>
      </c>
      <c r="P463" s="11">
        <v>259.0</v>
      </c>
      <c r="Q463" s="9">
        <f t="shared" si="5"/>
        <v>6</v>
      </c>
      <c r="R463" s="10"/>
    </row>
    <row r="464" ht="15.75" customHeight="1">
      <c r="A464" s="3">
        <v>1.6186354E7</v>
      </c>
      <c r="B464" s="4" t="s">
        <v>1247</v>
      </c>
      <c r="C464" s="5" t="s">
        <v>1248</v>
      </c>
      <c r="D464" s="6">
        <v>117.0</v>
      </c>
      <c r="E464" s="3">
        <v>8.0</v>
      </c>
      <c r="F464" s="3">
        <v>3.0</v>
      </c>
      <c r="G464" s="3">
        <v>7.0</v>
      </c>
      <c r="H464" s="3">
        <v>2.0</v>
      </c>
      <c r="I464" s="3">
        <v>15.0</v>
      </c>
      <c r="J464" s="3">
        <v>5.0</v>
      </c>
      <c r="K464" s="3" t="s">
        <v>1249</v>
      </c>
      <c r="L464" s="3" t="s">
        <v>20</v>
      </c>
      <c r="M464" s="3" t="s">
        <v>94</v>
      </c>
      <c r="N464" s="17">
        <v>0.95</v>
      </c>
      <c r="O464" s="16">
        <v>42552.0</v>
      </c>
      <c r="P464" s="11">
        <v>259.0</v>
      </c>
      <c r="Q464" s="9">
        <f t="shared" si="5"/>
        <v>6</v>
      </c>
      <c r="R464" s="10"/>
    </row>
    <row r="465" ht="15.75" customHeight="1">
      <c r="A465" s="3">
        <v>1.8748802E7</v>
      </c>
      <c r="B465" s="4" t="s">
        <v>1250</v>
      </c>
      <c r="C465" s="5" t="s">
        <v>1251</v>
      </c>
      <c r="D465" s="6">
        <v>257.0</v>
      </c>
      <c r="E465" s="3">
        <v>11.0</v>
      </c>
      <c r="F465" s="3">
        <v>5.0</v>
      </c>
      <c r="G465" s="3">
        <v>8.0</v>
      </c>
      <c r="H465" s="3">
        <v>5.0</v>
      </c>
      <c r="I465" s="3">
        <v>19.0</v>
      </c>
      <c r="J465" s="3">
        <v>5.0</v>
      </c>
      <c r="K465" s="3" t="s">
        <v>1249</v>
      </c>
      <c r="L465" s="3" t="s">
        <v>20</v>
      </c>
      <c r="M465" s="3" t="s">
        <v>35</v>
      </c>
      <c r="N465" s="17">
        <v>0.95</v>
      </c>
      <c r="O465" s="16">
        <v>42552.0</v>
      </c>
      <c r="P465" s="11">
        <v>259.0</v>
      </c>
      <c r="Q465" s="9">
        <f t="shared" si="5"/>
        <v>6</v>
      </c>
      <c r="R465" s="10"/>
    </row>
    <row r="466" ht="15.75" customHeight="1">
      <c r="A466" s="3">
        <v>2.2360041E7</v>
      </c>
      <c r="B466" s="4" t="s">
        <v>1252</v>
      </c>
      <c r="C466" s="5" t="s">
        <v>1253</v>
      </c>
      <c r="D466" s="6">
        <v>93.0</v>
      </c>
      <c r="E466" s="3">
        <v>8.0</v>
      </c>
      <c r="F466" s="3">
        <v>4.0</v>
      </c>
      <c r="G466" s="3">
        <v>6.0</v>
      </c>
      <c r="H466" s="3">
        <v>3.0</v>
      </c>
      <c r="I466" s="3">
        <v>47.0</v>
      </c>
      <c r="J466" s="3">
        <v>5.0</v>
      </c>
      <c r="K466" s="3" t="s">
        <v>1254</v>
      </c>
      <c r="L466" s="3" t="s">
        <v>20</v>
      </c>
      <c r="M466" s="3" t="s">
        <v>94</v>
      </c>
      <c r="N466" s="3" t="s">
        <v>22</v>
      </c>
      <c r="O466" s="16">
        <v>42552.0</v>
      </c>
      <c r="P466" s="11">
        <v>259.0</v>
      </c>
      <c r="Q466" s="9">
        <f t="shared" si="5"/>
        <v>6</v>
      </c>
      <c r="R466" s="10"/>
    </row>
    <row r="467" ht="15.75" customHeight="1">
      <c r="A467" s="3">
        <v>1.4300396E7</v>
      </c>
      <c r="B467" s="4" t="s">
        <v>1255</v>
      </c>
      <c r="C467" s="5" t="s">
        <v>1256</v>
      </c>
      <c r="D467" s="6">
        <v>169.0</v>
      </c>
      <c r="E467" s="3">
        <v>10.0</v>
      </c>
      <c r="F467" s="3">
        <v>5.0</v>
      </c>
      <c r="G467" s="3">
        <v>8.0</v>
      </c>
      <c r="H467" s="3">
        <v>5.0</v>
      </c>
      <c r="I467" s="3">
        <v>35.0</v>
      </c>
      <c r="J467" s="3">
        <v>5.0</v>
      </c>
      <c r="K467" s="3" t="s">
        <v>1257</v>
      </c>
      <c r="L467" s="3" t="s">
        <v>20</v>
      </c>
      <c r="M467" s="3" t="s">
        <v>814</v>
      </c>
      <c r="N467" s="3" t="s">
        <v>1258</v>
      </c>
      <c r="O467" s="16">
        <v>42583.0</v>
      </c>
      <c r="P467" s="11">
        <v>259.0</v>
      </c>
      <c r="Q467" s="9">
        <f t="shared" si="5"/>
        <v>6</v>
      </c>
      <c r="R467" s="10"/>
    </row>
    <row r="468" ht="15.75" customHeight="1">
      <c r="A468" s="3">
        <v>1.4664694E7</v>
      </c>
      <c r="B468" s="4" t="s">
        <v>1259</v>
      </c>
      <c r="C468" s="5" t="s">
        <v>1260</v>
      </c>
      <c r="D468" s="6">
        <v>89.0</v>
      </c>
      <c r="E468" s="3">
        <v>8.0</v>
      </c>
      <c r="F468" s="3">
        <v>3.0</v>
      </c>
      <c r="G468" s="3">
        <v>5.0</v>
      </c>
      <c r="H468" s="3">
        <v>2.5</v>
      </c>
      <c r="I468" s="3">
        <v>22.0</v>
      </c>
      <c r="J468" s="3">
        <v>5.0</v>
      </c>
      <c r="K468" s="3" t="s">
        <v>1261</v>
      </c>
      <c r="L468" s="3" t="s">
        <v>20</v>
      </c>
      <c r="M468" s="3" t="s">
        <v>94</v>
      </c>
      <c r="N468" s="3" t="s">
        <v>26</v>
      </c>
      <c r="O468" s="16">
        <v>42583.0</v>
      </c>
      <c r="P468" s="11">
        <v>259.0</v>
      </c>
      <c r="Q468" s="9">
        <f t="shared" si="5"/>
        <v>6</v>
      </c>
      <c r="R468" s="10"/>
    </row>
    <row r="469" ht="15.75" customHeight="1">
      <c r="A469" s="3">
        <v>1.9428269E7</v>
      </c>
      <c r="B469" s="4" t="s">
        <v>1262</v>
      </c>
      <c r="C469" s="5" t="s">
        <v>1263</v>
      </c>
      <c r="D469" s="6">
        <v>83.0</v>
      </c>
      <c r="E469" s="3">
        <v>8.0</v>
      </c>
      <c r="F469" s="3">
        <v>3.0</v>
      </c>
      <c r="G469" s="3">
        <v>4.0</v>
      </c>
      <c r="H469" s="3">
        <v>2.0</v>
      </c>
      <c r="I469" s="3">
        <v>26.0</v>
      </c>
      <c r="J469" s="3">
        <v>5.0</v>
      </c>
      <c r="K469" s="3" t="s">
        <v>1264</v>
      </c>
      <c r="L469" s="3" t="s">
        <v>20</v>
      </c>
      <c r="M469" s="3" t="s">
        <v>94</v>
      </c>
      <c r="N469" s="3" t="s">
        <v>258</v>
      </c>
      <c r="O469" s="16">
        <v>42583.0</v>
      </c>
      <c r="P469" s="11">
        <v>259.0</v>
      </c>
      <c r="Q469" s="9">
        <f t="shared" si="5"/>
        <v>6</v>
      </c>
      <c r="R469" s="10"/>
    </row>
    <row r="470" ht="15.75" customHeight="1">
      <c r="A470" s="3">
        <v>1.5159734E7</v>
      </c>
      <c r="B470" s="4" t="s">
        <v>1265</v>
      </c>
      <c r="C470" s="5" t="s">
        <v>1266</v>
      </c>
      <c r="D470" s="6">
        <v>151.0</v>
      </c>
      <c r="E470" s="3">
        <v>10.0</v>
      </c>
      <c r="F470" s="3">
        <v>5.0</v>
      </c>
      <c r="G470" s="3">
        <v>7.0</v>
      </c>
      <c r="H470" s="3">
        <v>4.0</v>
      </c>
      <c r="I470" s="3">
        <v>42.0</v>
      </c>
      <c r="J470" s="3">
        <v>5.0</v>
      </c>
      <c r="K470" s="3" t="s">
        <v>47</v>
      </c>
      <c r="L470" s="3" t="s">
        <v>20</v>
      </c>
      <c r="M470" s="3" t="s">
        <v>94</v>
      </c>
      <c r="N470" s="3" t="s">
        <v>258</v>
      </c>
      <c r="O470" s="16">
        <v>42614.0</v>
      </c>
      <c r="P470" s="11">
        <v>259.0</v>
      </c>
      <c r="Q470" s="9">
        <f t="shared" si="5"/>
        <v>5</v>
      </c>
      <c r="R470" s="10"/>
    </row>
    <row r="471" ht="15.75" customHeight="1">
      <c r="A471" s="3">
        <v>2.1177012E7</v>
      </c>
      <c r="B471" s="4" t="s">
        <v>1267</v>
      </c>
      <c r="C471" s="5" t="s">
        <v>1268</v>
      </c>
      <c r="D471" s="6">
        <v>120.0</v>
      </c>
      <c r="E471" s="3">
        <v>6.0</v>
      </c>
      <c r="F471" s="3">
        <v>2.0</v>
      </c>
      <c r="G471" s="3">
        <v>4.0</v>
      </c>
      <c r="H471" s="3">
        <v>2.5</v>
      </c>
      <c r="I471" s="3">
        <v>33.0</v>
      </c>
      <c r="J471" s="3">
        <v>5.0</v>
      </c>
      <c r="K471" s="3" t="s">
        <v>1269</v>
      </c>
      <c r="L471" s="3" t="s">
        <v>20</v>
      </c>
      <c r="M471" s="3" t="s">
        <v>94</v>
      </c>
      <c r="N471" s="3" t="s">
        <v>1270</v>
      </c>
      <c r="O471" s="16">
        <v>42614.0</v>
      </c>
      <c r="P471" s="11">
        <v>259.0</v>
      </c>
      <c r="Q471" s="9">
        <f t="shared" si="5"/>
        <v>5</v>
      </c>
      <c r="R471" s="10"/>
    </row>
    <row r="472" ht="15.75" customHeight="1">
      <c r="A472" s="3">
        <v>1.5998055E7</v>
      </c>
      <c r="B472" s="4" t="s">
        <v>1271</v>
      </c>
      <c r="C472" s="5" t="s">
        <v>1272</v>
      </c>
      <c r="D472" s="6">
        <v>99.0</v>
      </c>
      <c r="E472" s="3">
        <v>6.0</v>
      </c>
      <c r="F472" s="3">
        <v>3.0</v>
      </c>
      <c r="G472" s="3">
        <v>4.0</v>
      </c>
      <c r="H472" s="3">
        <v>2.0</v>
      </c>
      <c r="I472" s="3">
        <v>54.0</v>
      </c>
      <c r="J472" s="3">
        <v>5.0</v>
      </c>
      <c r="K472" s="3" t="s">
        <v>129</v>
      </c>
      <c r="L472" s="3" t="s">
        <v>20</v>
      </c>
      <c r="M472" s="3" t="s">
        <v>94</v>
      </c>
      <c r="N472" s="3" t="s">
        <v>22</v>
      </c>
      <c r="O472" s="16">
        <v>42644.0</v>
      </c>
      <c r="P472" s="11">
        <v>259.0</v>
      </c>
      <c r="Q472" s="9">
        <f t="shared" si="5"/>
        <v>5</v>
      </c>
      <c r="R472" s="10"/>
    </row>
    <row r="473" ht="15.75" customHeight="1">
      <c r="A473" s="3">
        <v>1.6017879E7</v>
      </c>
      <c r="B473" s="4" t="s">
        <v>1273</v>
      </c>
      <c r="C473" s="5" t="s">
        <v>1274</v>
      </c>
      <c r="D473" s="6">
        <v>175.0</v>
      </c>
      <c r="E473" s="3">
        <v>10.0</v>
      </c>
      <c r="F473" s="3">
        <v>5.0</v>
      </c>
      <c r="G473" s="3">
        <v>7.0</v>
      </c>
      <c r="H473" s="3">
        <v>3.0</v>
      </c>
      <c r="I473" s="3">
        <v>12.0</v>
      </c>
      <c r="J473" s="3">
        <v>5.0</v>
      </c>
      <c r="K473" s="3" t="s">
        <v>129</v>
      </c>
      <c r="L473" s="3" t="s">
        <v>20</v>
      </c>
      <c r="M473" s="3" t="s">
        <v>814</v>
      </c>
      <c r="N473" s="3" t="s">
        <v>22</v>
      </c>
      <c r="O473" s="16">
        <v>42644.0</v>
      </c>
      <c r="P473" s="11">
        <v>259.0</v>
      </c>
      <c r="Q473" s="9">
        <f t="shared" si="5"/>
        <v>5</v>
      </c>
      <c r="R473" s="10"/>
    </row>
    <row r="474" ht="15.75" customHeight="1">
      <c r="A474" s="3">
        <v>1.626816E7</v>
      </c>
      <c r="B474" s="4" t="s">
        <v>1275</v>
      </c>
      <c r="C474" s="5" t="s">
        <v>1276</v>
      </c>
      <c r="D474" s="6">
        <v>139.0</v>
      </c>
      <c r="E474" s="3">
        <v>8.0</v>
      </c>
      <c r="F474" s="3">
        <v>3.0</v>
      </c>
      <c r="G474" s="3">
        <v>5.0</v>
      </c>
      <c r="H474" s="3">
        <v>2.0</v>
      </c>
      <c r="I474" s="3">
        <v>27.0</v>
      </c>
      <c r="J474" s="3">
        <v>5.0</v>
      </c>
      <c r="K474" s="3" t="s">
        <v>1277</v>
      </c>
      <c r="L474" s="3" t="s">
        <v>20</v>
      </c>
      <c r="M474" s="3" t="s">
        <v>35</v>
      </c>
      <c r="N474" s="3" t="s">
        <v>1278</v>
      </c>
      <c r="O474" s="16">
        <v>42705.0</v>
      </c>
      <c r="P474" s="11">
        <v>259.0</v>
      </c>
      <c r="Q474" s="9">
        <f t="shared" si="5"/>
        <v>5</v>
      </c>
      <c r="R474" s="10"/>
    </row>
    <row r="475" ht="15.75" customHeight="1">
      <c r="A475" s="3">
        <v>1.6733936E7</v>
      </c>
      <c r="B475" s="4" t="s">
        <v>1279</v>
      </c>
      <c r="C475" s="5" t="s">
        <v>1280</v>
      </c>
      <c r="D475" s="6">
        <v>80.0</v>
      </c>
      <c r="E475" s="3">
        <v>7.0</v>
      </c>
      <c r="F475" s="3">
        <v>2.0</v>
      </c>
      <c r="G475" s="3">
        <v>3.0</v>
      </c>
      <c r="H475" s="3">
        <v>2.0</v>
      </c>
      <c r="I475" s="3">
        <v>61.0</v>
      </c>
      <c r="J475" s="3">
        <v>5.0</v>
      </c>
      <c r="K475" s="3" t="s">
        <v>1281</v>
      </c>
      <c r="L475" s="3" t="s">
        <v>40</v>
      </c>
      <c r="M475" s="3" t="s">
        <v>21</v>
      </c>
      <c r="N475" s="3" t="s">
        <v>1282</v>
      </c>
      <c r="O475" s="16">
        <v>42736.0</v>
      </c>
      <c r="P475" s="11">
        <v>259.0</v>
      </c>
      <c r="Q475" s="9">
        <f t="shared" si="5"/>
        <v>5</v>
      </c>
      <c r="R475" s="10"/>
    </row>
    <row r="476" ht="15.75" customHeight="1">
      <c r="A476" s="3">
        <v>2.2504951E7</v>
      </c>
      <c r="B476" s="4" t="s">
        <v>1283</v>
      </c>
      <c r="C476" s="5" t="s">
        <v>1284</v>
      </c>
      <c r="D476" s="6">
        <v>129.0</v>
      </c>
      <c r="E476" s="3">
        <v>6.0</v>
      </c>
      <c r="F476" s="3">
        <v>3.0</v>
      </c>
      <c r="G476" s="3">
        <v>3.0</v>
      </c>
      <c r="H476" s="3">
        <v>2.0</v>
      </c>
      <c r="I476" s="3">
        <v>26.0</v>
      </c>
      <c r="J476" s="3">
        <v>5.0</v>
      </c>
      <c r="K476" s="3" t="s">
        <v>1285</v>
      </c>
      <c r="L476" s="3" t="s">
        <v>40</v>
      </c>
      <c r="M476" s="3" t="s">
        <v>35</v>
      </c>
      <c r="N476" s="3" t="s">
        <v>1286</v>
      </c>
      <c r="O476" s="16">
        <v>42736.0</v>
      </c>
      <c r="P476" s="11">
        <v>259.0</v>
      </c>
      <c r="Q476" s="9">
        <f t="shared" si="5"/>
        <v>5</v>
      </c>
      <c r="R476" s="10"/>
    </row>
    <row r="477" ht="15.75" customHeight="1">
      <c r="A477" s="3">
        <v>2.3964247E7</v>
      </c>
      <c r="B477" s="4" t="s">
        <v>1287</v>
      </c>
      <c r="C477" s="5" t="s">
        <v>1288</v>
      </c>
      <c r="D477" s="6">
        <v>94.0</v>
      </c>
      <c r="E477" s="3">
        <v>6.0</v>
      </c>
      <c r="F477" s="3">
        <v>3.0</v>
      </c>
      <c r="G477" s="3">
        <v>4.0</v>
      </c>
      <c r="H477" s="3">
        <v>2.0</v>
      </c>
      <c r="I477" s="3">
        <v>17.0</v>
      </c>
      <c r="J477" s="3">
        <v>5.0</v>
      </c>
      <c r="K477" s="3" t="s">
        <v>1289</v>
      </c>
      <c r="L477" s="3" t="s">
        <v>20</v>
      </c>
      <c r="M477" s="3" t="s">
        <v>848</v>
      </c>
      <c r="N477" s="3" t="s">
        <v>26</v>
      </c>
      <c r="O477" s="16">
        <v>42736.0</v>
      </c>
      <c r="P477" s="11">
        <v>259.0</v>
      </c>
      <c r="Q477" s="9">
        <f t="shared" si="5"/>
        <v>5</v>
      </c>
      <c r="R477" s="10"/>
    </row>
    <row r="478" ht="15.75" customHeight="1">
      <c r="A478" s="3">
        <v>1.7078035E7</v>
      </c>
      <c r="B478" s="4" t="s">
        <v>1290</v>
      </c>
      <c r="C478" s="5" t="s">
        <v>1291</v>
      </c>
      <c r="D478" s="6">
        <v>159.0</v>
      </c>
      <c r="E478" s="3">
        <v>14.0</v>
      </c>
      <c r="F478" s="3">
        <v>5.0</v>
      </c>
      <c r="G478" s="3">
        <v>10.0</v>
      </c>
      <c r="H478" s="3">
        <v>2.5</v>
      </c>
      <c r="I478" s="3">
        <v>42.0</v>
      </c>
      <c r="J478" s="3">
        <v>5.0</v>
      </c>
      <c r="K478" s="3" t="s">
        <v>1292</v>
      </c>
      <c r="L478" s="3" t="s">
        <v>20</v>
      </c>
      <c r="M478" s="3" t="s">
        <v>35</v>
      </c>
      <c r="N478" s="3" t="s">
        <v>26</v>
      </c>
      <c r="O478" s="16">
        <v>42767.0</v>
      </c>
      <c r="P478" s="11">
        <v>259.0</v>
      </c>
      <c r="Q478" s="9">
        <f t="shared" si="5"/>
        <v>5</v>
      </c>
      <c r="R478" s="10"/>
    </row>
    <row r="479" ht="15.75" customHeight="1">
      <c r="A479" s="3">
        <v>1.729119E7</v>
      </c>
      <c r="B479" s="4" t="s">
        <v>1293</v>
      </c>
      <c r="C479" s="5" t="s">
        <v>1294</v>
      </c>
      <c r="D479" s="6">
        <v>120.0</v>
      </c>
      <c r="E479" s="3">
        <v>8.0</v>
      </c>
      <c r="F479" s="3">
        <v>4.0</v>
      </c>
      <c r="G479" s="3">
        <v>6.0</v>
      </c>
      <c r="H479" s="3">
        <v>4.0</v>
      </c>
      <c r="I479" s="3">
        <v>32.0</v>
      </c>
      <c r="J479" s="3">
        <v>5.0</v>
      </c>
      <c r="K479" s="3" t="s">
        <v>1295</v>
      </c>
      <c r="L479" s="3" t="s">
        <v>20</v>
      </c>
      <c r="M479" s="3" t="s">
        <v>814</v>
      </c>
      <c r="N479" s="3" t="s">
        <v>26</v>
      </c>
      <c r="O479" s="16">
        <v>42767.0</v>
      </c>
      <c r="P479" s="11">
        <v>259.0</v>
      </c>
      <c r="Q479" s="9">
        <f t="shared" si="5"/>
        <v>5</v>
      </c>
      <c r="R479" s="10"/>
    </row>
    <row r="480" ht="15.75" customHeight="1">
      <c r="A480" s="3">
        <v>2.0655812E7</v>
      </c>
      <c r="B480" s="4" t="s">
        <v>1296</v>
      </c>
      <c r="C480" s="5" t="s">
        <v>1297</v>
      </c>
      <c r="D480" s="6">
        <v>140.0</v>
      </c>
      <c r="E480" s="3">
        <v>10.0</v>
      </c>
      <c r="F480" s="3">
        <v>4.0</v>
      </c>
      <c r="G480" s="3">
        <v>6.0</v>
      </c>
      <c r="H480" s="3">
        <v>3.0</v>
      </c>
      <c r="I480" s="3">
        <v>23.0</v>
      </c>
      <c r="J480" s="3">
        <v>5.0</v>
      </c>
      <c r="K480" s="3" t="s">
        <v>1298</v>
      </c>
      <c r="L480" s="3" t="s">
        <v>20</v>
      </c>
      <c r="M480" s="3" t="s">
        <v>94</v>
      </c>
      <c r="N480" s="3" t="s">
        <v>26</v>
      </c>
      <c r="O480" s="16">
        <v>42767.0</v>
      </c>
      <c r="P480" s="11">
        <v>259.0</v>
      </c>
      <c r="Q480" s="9">
        <f t="shared" si="5"/>
        <v>5</v>
      </c>
      <c r="R480" s="10"/>
    </row>
    <row r="481" ht="15.75" customHeight="1">
      <c r="A481" s="3">
        <v>2.1275497E7</v>
      </c>
      <c r="B481" s="4" t="s">
        <v>1299</v>
      </c>
      <c r="C481" s="5" t="s">
        <v>1300</v>
      </c>
      <c r="D481" s="6">
        <v>115.0</v>
      </c>
      <c r="E481" s="3">
        <v>8.0</v>
      </c>
      <c r="F481" s="3">
        <v>2.0</v>
      </c>
      <c r="G481" s="3">
        <v>3.0</v>
      </c>
      <c r="H481" s="3">
        <v>2.5</v>
      </c>
      <c r="I481" s="3">
        <v>40.0</v>
      </c>
      <c r="J481" s="3">
        <v>5.0</v>
      </c>
      <c r="K481" s="3" t="s">
        <v>330</v>
      </c>
      <c r="L481" s="3" t="s">
        <v>20</v>
      </c>
      <c r="M481" s="3" t="s">
        <v>94</v>
      </c>
      <c r="N481" s="3" t="s">
        <v>26</v>
      </c>
      <c r="O481" s="16">
        <v>42767.0</v>
      </c>
      <c r="P481" s="11">
        <v>259.0</v>
      </c>
      <c r="Q481" s="9">
        <f t="shared" si="5"/>
        <v>5</v>
      </c>
      <c r="R481" s="10"/>
    </row>
    <row r="482" ht="15.75" customHeight="1">
      <c r="A482" s="3">
        <v>1.7544911E7</v>
      </c>
      <c r="B482" s="4" t="s">
        <v>1301</v>
      </c>
      <c r="C482" s="5" t="s">
        <v>1302</v>
      </c>
      <c r="D482" s="6">
        <v>129.0</v>
      </c>
      <c r="E482" s="3">
        <v>7.0</v>
      </c>
      <c r="F482" s="3">
        <v>3.0</v>
      </c>
      <c r="G482" s="3">
        <v>4.0</v>
      </c>
      <c r="H482" s="3">
        <v>3.0</v>
      </c>
      <c r="I482" s="3">
        <v>41.0</v>
      </c>
      <c r="J482" s="3">
        <v>5.0</v>
      </c>
      <c r="K482" s="3" t="s">
        <v>1303</v>
      </c>
      <c r="L482" s="3" t="s">
        <v>20</v>
      </c>
      <c r="M482" s="3" t="s">
        <v>94</v>
      </c>
      <c r="N482" s="3" t="s">
        <v>26</v>
      </c>
      <c r="O482" s="16">
        <v>42795.0</v>
      </c>
      <c r="P482" s="11">
        <v>259.0</v>
      </c>
      <c r="Q482" s="9">
        <f t="shared" si="5"/>
        <v>5</v>
      </c>
      <c r="R482" s="10"/>
    </row>
    <row r="483" ht="15.75" customHeight="1">
      <c r="A483" s="3">
        <v>1.8367561E7</v>
      </c>
      <c r="B483" s="4" t="s">
        <v>1304</v>
      </c>
      <c r="C483" s="5" t="s">
        <v>1305</v>
      </c>
      <c r="D483" s="6">
        <v>98.0</v>
      </c>
      <c r="E483" s="3">
        <v>8.0</v>
      </c>
      <c r="F483" s="3">
        <v>3.0</v>
      </c>
      <c r="G483" s="3">
        <v>5.0</v>
      </c>
      <c r="H483" s="3">
        <v>2.5</v>
      </c>
      <c r="I483" s="3">
        <v>59.0</v>
      </c>
      <c r="J483" s="3">
        <v>5.0</v>
      </c>
      <c r="K483" s="3" t="s">
        <v>316</v>
      </c>
      <c r="L483" s="3" t="s">
        <v>20</v>
      </c>
      <c r="M483" s="3" t="s">
        <v>94</v>
      </c>
      <c r="N483" s="3" t="s">
        <v>22</v>
      </c>
      <c r="O483" s="16">
        <v>42795.0</v>
      </c>
      <c r="P483" s="11">
        <v>259.0</v>
      </c>
      <c r="Q483" s="9">
        <f t="shared" si="5"/>
        <v>5</v>
      </c>
      <c r="R483" s="10"/>
    </row>
    <row r="484" ht="15.75" customHeight="1">
      <c r="A484" s="3">
        <v>1.8789999E7</v>
      </c>
      <c r="B484" s="4" t="s">
        <v>1306</v>
      </c>
      <c r="C484" s="5" t="s">
        <v>1307</v>
      </c>
      <c r="D484" s="6">
        <v>105.0</v>
      </c>
      <c r="E484" s="3">
        <v>10.0</v>
      </c>
      <c r="F484" s="3">
        <v>4.0</v>
      </c>
      <c r="G484" s="3">
        <v>5.0</v>
      </c>
      <c r="H484" s="3">
        <v>3.5</v>
      </c>
      <c r="I484" s="3">
        <v>54.0</v>
      </c>
      <c r="J484" s="3">
        <v>5.0</v>
      </c>
      <c r="K484" s="3" t="s">
        <v>316</v>
      </c>
      <c r="L484" s="3" t="s">
        <v>20</v>
      </c>
      <c r="M484" s="3" t="s">
        <v>94</v>
      </c>
      <c r="N484" s="3" t="s">
        <v>22</v>
      </c>
      <c r="O484" s="16">
        <v>42795.0</v>
      </c>
      <c r="P484" s="11">
        <v>259.0</v>
      </c>
      <c r="Q484" s="9">
        <f t="shared" si="5"/>
        <v>5</v>
      </c>
      <c r="R484" s="10"/>
    </row>
    <row r="485" ht="15.75" customHeight="1">
      <c r="A485" s="3">
        <v>1.9250227E7</v>
      </c>
      <c r="B485" s="4" t="s">
        <v>1308</v>
      </c>
      <c r="C485" s="5" t="s">
        <v>1309</v>
      </c>
      <c r="D485" s="6">
        <v>129.0</v>
      </c>
      <c r="E485" s="3">
        <v>9.0</v>
      </c>
      <c r="F485" s="3">
        <v>4.0</v>
      </c>
      <c r="G485" s="3">
        <v>5.0</v>
      </c>
      <c r="H485" s="3">
        <v>3.0</v>
      </c>
      <c r="I485" s="3">
        <v>26.0</v>
      </c>
      <c r="J485" s="3">
        <v>5.0</v>
      </c>
      <c r="K485" s="3" t="s">
        <v>1303</v>
      </c>
      <c r="L485" s="3" t="s">
        <v>20</v>
      </c>
      <c r="M485" s="3" t="s">
        <v>94</v>
      </c>
      <c r="N485" s="3" t="s">
        <v>26</v>
      </c>
      <c r="O485" s="16">
        <v>42795.0</v>
      </c>
      <c r="P485" s="11">
        <v>259.0</v>
      </c>
      <c r="Q485" s="9">
        <f t="shared" si="5"/>
        <v>5</v>
      </c>
      <c r="R485" s="10"/>
    </row>
    <row r="486" ht="15.75" customHeight="1">
      <c r="A486" s="3">
        <v>1.9471696E7</v>
      </c>
      <c r="B486" s="4" t="s">
        <v>1310</v>
      </c>
      <c r="C486" s="5" t="s">
        <v>1311</v>
      </c>
      <c r="D486" s="6">
        <v>50.0</v>
      </c>
      <c r="E486" s="3">
        <v>9.0</v>
      </c>
      <c r="F486" s="3">
        <v>3.0</v>
      </c>
      <c r="G486" s="3">
        <v>4.0</v>
      </c>
      <c r="H486" s="3">
        <v>2.0</v>
      </c>
      <c r="I486" s="3">
        <v>106.0</v>
      </c>
      <c r="J486" s="3">
        <v>5.0</v>
      </c>
      <c r="K486" s="3" t="s">
        <v>34</v>
      </c>
      <c r="L486" s="3" t="s">
        <v>40</v>
      </c>
      <c r="M486" s="3" t="s">
        <v>1312</v>
      </c>
      <c r="N486" s="3" t="s">
        <v>403</v>
      </c>
      <c r="O486" s="16">
        <v>42795.0</v>
      </c>
      <c r="P486" s="11">
        <v>259.0</v>
      </c>
      <c r="Q486" s="9">
        <f t="shared" si="5"/>
        <v>5</v>
      </c>
      <c r="R486" s="10"/>
    </row>
    <row r="487" ht="15.75" customHeight="1">
      <c r="A487" s="3">
        <v>2.0661704E7</v>
      </c>
      <c r="B487" s="4" t="s">
        <v>1313</v>
      </c>
      <c r="C487" s="5" t="s">
        <v>1314</v>
      </c>
      <c r="D487" s="6">
        <v>89.0</v>
      </c>
      <c r="E487" s="3">
        <v>6.0</v>
      </c>
      <c r="F487" s="3">
        <v>3.0</v>
      </c>
      <c r="G487" s="3">
        <v>5.0</v>
      </c>
      <c r="H487" s="3">
        <v>2.0</v>
      </c>
      <c r="I487" s="3">
        <v>39.0</v>
      </c>
      <c r="J487" s="3">
        <v>5.0</v>
      </c>
      <c r="K487" s="3" t="s">
        <v>1315</v>
      </c>
      <c r="L487" s="3" t="s">
        <v>20</v>
      </c>
      <c r="M487" s="3" t="s">
        <v>848</v>
      </c>
      <c r="N487" s="3" t="s">
        <v>22</v>
      </c>
      <c r="O487" s="16">
        <v>42795.0</v>
      </c>
      <c r="P487" s="11">
        <v>259.0</v>
      </c>
      <c r="Q487" s="9">
        <f t="shared" si="5"/>
        <v>5</v>
      </c>
      <c r="R487" s="10"/>
    </row>
    <row r="488" ht="15.75" customHeight="1">
      <c r="A488" s="3">
        <v>1.8425467E7</v>
      </c>
      <c r="B488" s="4" t="s">
        <v>1316</v>
      </c>
      <c r="C488" s="5" t="s">
        <v>1317</v>
      </c>
      <c r="D488" s="6">
        <v>113.0</v>
      </c>
      <c r="E488" s="3">
        <v>10.0</v>
      </c>
      <c r="F488" s="3">
        <v>4.0</v>
      </c>
      <c r="G488" s="3">
        <v>7.0</v>
      </c>
      <c r="H488" s="3">
        <v>3.5</v>
      </c>
      <c r="I488" s="3">
        <v>47.0</v>
      </c>
      <c r="J488" s="3">
        <v>5.0</v>
      </c>
      <c r="K488" s="3" t="s">
        <v>1318</v>
      </c>
      <c r="L488" s="3" t="s">
        <v>20</v>
      </c>
      <c r="M488" s="3" t="s">
        <v>35</v>
      </c>
      <c r="N488" s="3" t="s">
        <v>41</v>
      </c>
      <c r="O488" s="16">
        <v>42826.0</v>
      </c>
      <c r="P488" s="11">
        <v>259.0</v>
      </c>
      <c r="Q488" s="9">
        <f t="shared" si="5"/>
        <v>5</v>
      </c>
      <c r="R488" s="10"/>
    </row>
    <row r="489" ht="15.75" customHeight="1">
      <c r="A489" s="3">
        <v>2.0131718E7</v>
      </c>
      <c r="B489" s="4" t="s">
        <v>1319</v>
      </c>
      <c r="C489" s="5" t="s">
        <v>1320</v>
      </c>
      <c r="D489" s="6">
        <v>100.0</v>
      </c>
      <c r="E489" s="3">
        <v>8.0</v>
      </c>
      <c r="F489" s="3">
        <v>2.0</v>
      </c>
      <c r="G489" s="3">
        <v>4.0</v>
      </c>
      <c r="H489" s="3">
        <v>2.5</v>
      </c>
      <c r="I489" s="3">
        <v>39.0</v>
      </c>
      <c r="J489" s="3">
        <v>5.0</v>
      </c>
      <c r="K489" s="3" t="s">
        <v>1321</v>
      </c>
      <c r="L489" s="3" t="s">
        <v>20</v>
      </c>
      <c r="M489" s="3" t="s">
        <v>94</v>
      </c>
      <c r="N489" s="3" t="s">
        <v>403</v>
      </c>
      <c r="O489" s="16">
        <v>42887.0</v>
      </c>
      <c r="P489" s="11">
        <v>259.0</v>
      </c>
      <c r="Q489" s="9">
        <f t="shared" si="5"/>
        <v>5</v>
      </c>
      <c r="R489" s="10"/>
    </row>
    <row r="490" ht="15.75" customHeight="1">
      <c r="A490" s="3">
        <v>2.0174192E7</v>
      </c>
      <c r="B490" s="4" t="s">
        <v>1322</v>
      </c>
      <c r="C490" s="5" t="s">
        <v>1323</v>
      </c>
      <c r="D490" s="6">
        <v>125.0</v>
      </c>
      <c r="E490" s="3">
        <v>8.0</v>
      </c>
      <c r="F490" s="3">
        <v>4.0</v>
      </c>
      <c r="G490" s="3">
        <v>6.0</v>
      </c>
      <c r="H490" s="3">
        <v>2.0</v>
      </c>
      <c r="I490" s="3">
        <v>20.0</v>
      </c>
      <c r="J490" s="3">
        <v>5.0</v>
      </c>
      <c r="K490" s="3" t="s">
        <v>1324</v>
      </c>
      <c r="L490" s="3" t="s">
        <v>20</v>
      </c>
      <c r="M490" s="3" t="s">
        <v>35</v>
      </c>
      <c r="N490" s="3" t="s">
        <v>82</v>
      </c>
      <c r="O490" s="16">
        <v>42887.0</v>
      </c>
      <c r="P490" s="11">
        <v>259.0</v>
      </c>
      <c r="Q490" s="9">
        <f t="shared" si="5"/>
        <v>5</v>
      </c>
      <c r="R490" s="10"/>
    </row>
    <row r="491" ht="15.75" customHeight="1">
      <c r="A491" s="3">
        <v>1.9656899E7</v>
      </c>
      <c r="B491" s="4" t="s">
        <v>1325</v>
      </c>
      <c r="C491" s="5" t="s">
        <v>1326</v>
      </c>
      <c r="D491" s="6">
        <v>120.0</v>
      </c>
      <c r="E491" s="3">
        <v>10.0</v>
      </c>
      <c r="F491" s="3">
        <v>4.0</v>
      </c>
      <c r="G491" s="3">
        <v>7.0</v>
      </c>
      <c r="H491" s="3">
        <v>3.0</v>
      </c>
      <c r="I491" s="3">
        <v>15.0</v>
      </c>
      <c r="J491" s="3">
        <v>5.0</v>
      </c>
      <c r="K491" s="3" t="s">
        <v>1327</v>
      </c>
      <c r="L491" s="3" t="s">
        <v>20</v>
      </c>
      <c r="M491" s="3" t="s">
        <v>94</v>
      </c>
      <c r="N491" s="3" t="s">
        <v>1328</v>
      </c>
      <c r="O491" s="16">
        <v>42917.0</v>
      </c>
      <c r="P491" s="11">
        <v>259.0</v>
      </c>
      <c r="Q491" s="9">
        <f t="shared" si="5"/>
        <v>5</v>
      </c>
      <c r="R491" s="10"/>
    </row>
    <row r="492" ht="15.75" customHeight="1">
      <c r="A492" s="3">
        <v>2.0203477E7</v>
      </c>
      <c r="B492" s="4" t="s">
        <v>1329</v>
      </c>
      <c r="C492" s="5" t="s">
        <v>1330</v>
      </c>
      <c r="D492" s="6">
        <v>94.0</v>
      </c>
      <c r="E492" s="3">
        <v>6.0</v>
      </c>
      <c r="F492" s="3">
        <v>3.0</v>
      </c>
      <c r="G492" s="3">
        <v>4.0</v>
      </c>
      <c r="H492" s="3">
        <v>2.0</v>
      </c>
      <c r="I492" s="3">
        <v>30.0</v>
      </c>
      <c r="J492" s="3">
        <v>5.0</v>
      </c>
      <c r="K492" s="3" t="s">
        <v>1331</v>
      </c>
      <c r="L492" s="3" t="s">
        <v>20</v>
      </c>
      <c r="M492" s="3" t="s">
        <v>94</v>
      </c>
      <c r="N492" s="3" t="s">
        <v>51</v>
      </c>
      <c r="O492" s="16">
        <v>42948.0</v>
      </c>
      <c r="P492" s="11">
        <v>259.0</v>
      </c>
      <c r="Q492" s="9">
        <f t="shared" si="5"/>
        <v>5</v>
      </c>
      <c r="R492" s="10"/>
    </row>
    <row r="493" ht="15.75" customHeight="1">
      <c r="A493" s="3">
        <v>2.1312272E7</v>
      </c>
      <c r="B493" s="4" t="s">
        <v>1332</v>
      </c>
      <c r="C493" s="5" t="s">
        <v>1333</v>
      </c>
      <c r="D493" s="6">
        <v>149.0</v>
      </c>
      <c r="E493" s="3">
        <v>14.0</v>
      </c>
      <c r="F493" s="3">
        <v>7.0</v>
      </c>
      <c r="G493" s="3">
        <v>10.0</v>
      </c>
      <c r="H493" s="3">
        <v>4.5</v>
      </c>
      <c r="I493" s="3">
        <v>18.0</v>
      </c>
      <c r="J493" s="3">
        <v>5.0</v>
      </c>
      <c r="K493" s="3" t="s">
        <v>623</v>
      </c>
      <c r="L493" s="3" t="s">
        <v>20</v>
      </c>
      <c r="M493" s="3" t="s">
        <v>35</v>
      </c>
      <c r="N493" s="3" t="s">
        <v>36</v>
      </c>
      <c r="O493" s="16">
        <v>42979.0</v>
      </c>
      <c r="P493" s="11">
        <v>259.0</v>
      </c>
      <c r="Q493" s="9">
        <f t="shared" si="5"/>
        <v>4</v>
      </c>
      <c r="R493" s="10"/>
    </row>
    <row r="494" ht="15.75" customHeight="1">
      <c r="A494" s="3">
        <v>2.1232563E7</v>
      </c>
      <c r="B494" s="4" t="s">
        <v>1334</v>
      </c>
      <c r="C494" s="5" t="s">
        <v>1335</v>
      </c>
      <c r="D494" s="6">
        <v>80.0</v>
      </c>
      <c r="E494" s="3">
        <v>8.0</v>
      </c>
      <c r="F494" s="3">
        <v>4.0</v>
      </c>
      <c r="G494" s="3">
        <v>6.0</v>
      </c>
      <c r="H494" s="3">
        <v>3.5</v>
      </c>
      <c r="I494" s="3">
        <v>30.0</v>
      </c>
      <c r="J494" s="3">
        <v>5.0</v>
      </c>
      <c r="K494" s="3" t="s">
        <v>1336</v>
      </c>
      <c r="L494" s="3" t="s">
        <v>20</v>
      </c>
      <c r="M494" s="3" t="s">
        <v>94</v>
      </c>
      <c r="N494" s="3" t="s">
        <v>26</v>
      </c>
      <c r="O494" s="16">
        <v>43009.0</v>
      </c>
      <c r="P494" s="11">
        <v>259.0</v>
      </c>
      <c r="Q494" s="9">
        <f t="shared" si="5"/>
        <v>4</v>
      </c>
      <c r="R494" s="10"/>
    </row>
    <row r="495" ht="15.75" customHeight="1">
      <c r="A495" s="3">
        <v>2.3407063E7</v>
      </c>
      <c r="B495" s="4" t="s">
        <v>1337</v>
      </c>
      <c r="C495" s="5" t="s">
        <v>1338</v>
      </c>
      <c r="D495" s="6">
        <v>89.0</v>
      </c>
      <c r="E495" s="3">
        <v>8.0</v>
      </c>
      <c r="F495" s="3">
        <v>3.0</v>
      </c>
      <c r="G495" s="3">
        <v>6.0</v>
      </c>
      <c r="H495" s="3">
        <v>3.0</v>
      </c>
      <c r="I495" s="3">
        <v>18.0</v>
      </c>
      <c r="J495" s="3">
        <v>5.0</v>
      </c>
      <c r="K495" s="3" t="s">
        <v>1339</v>
      </c>
      <c r="L495" s="3" t="s">
        <v>20</v>
      </c>
      <c r="M495" s="3" t="s">
        <v>21</v>
      </c>
      <c r="N495" s="3" t="s">
        <v>26</v>
      </c>
      <c r="O495" s="16">
        <v>43009.0</v>
      </c>
      <c r="P495" s="11">
        <v>259.0</v>
      </c>
      <c r="Q495" s="9">
        <f t="shared" si="5"/>
        <v>4</v>
      </c>
      <c r="R495" s="10"/>
    </row>
    <row r="496" ht="15.75" customHeight="1">
      <c r="A496" s="3">
        <v>2.3858021E7</v>
      </c>
      <c r="B496" s="4" t="s">
        <v>1340</v>
      </c>
      <c r="C496" s="5" t="s">
        <v>1341</v>
      </c>
      <c r="D496" s="6">
        <v>199.0</v>
      </c>
      <c r="E496" s="3">
        <v>11.0</v>
      </c>
      <c r="F496" s="3">
        <v>4.0</v>
      </c>
      <c r="G496" s="3">
        <v>6.0</v>
      </c>
      <c r="H496" s="3">
        <v>3.0</v>
      </c>
      <c r="I496" s="3">
        <v>23.0</v>
      </c>
      <c r="J496" s="3">
        <v>5.0</v>
      </c>
      <c r="K496" s="3" t="s">
        <v>1342</v>
      </c>
      <c r="L496" s="3" t="s">
        <v>40</v>
      </c>
      <c r="M496" s="3" t="s">
        <v>35</v>
      </c>
      <c r="N496" s="17">
        <v>1.0</v>
      </c>
      <c r="O496" s="16">
        <v>43132.0</v>
      </c>
      <c r="P496" s="11">
        <v>259.0</v>
      </c>
      <c r="Q496" s="9">
        <f t="shared" si="5"/>
        <v>4</v>
      </c>
      <c r="R496" s="10"/>
    </row>
    <row r="497" ht="15.75" customHeight="1">
      <c r="A497" s="3">
        <v>3330875.0</v>
      </c>
      <c r="B497" s="4" t="s">
        <v>1343</v>
      </c>
      <c r="C497" s="5" t="s">
        <v>1344</v>
      </c>
      <c r="D497" s="6">
        <v>165.0</v>
      </c>
      <c r="E497" s="3">
        <v>12.0</v>
      </c>
      <c r="F497" s="3">
        <v>6.0</v>
      </c>
      <c r="G497" s="3">
        <v>8.0</v>
      </c>
      <c r="H497" s="3">
        <v>6.0</v>
      </c>
      <c r="I497" s="3">
        <v>28.0</v>
      </c>
      <c r="J497" s="3">
        <v>5.0</v>
      </c>
      <c r="K497" s="3" t="s">
        <v>1345</v>
      </c>
      <c r="L497" s="3" t="s">
        <v>813</v>
      </c>
      <c r="M497" s="3" t="s">
        <v>814</v>
      </c>
      <c r="N497" s="3" t="s">
        <v>26</v>
      </c>
      <c r="O497" s="16">
        <v>43132.0</v>
      </c>
      <c r="P497" s="11">
        <v>259.0</v>
      </c>
      <c r="Q497" s="9">
        <f t="shared" si="5"/>
        <v>4</v>
      </c>
      <c r="R497" s="10"/>
    </row>
    <row r="498" ht="15.75" customHeight="1">
      <c r="A498" s="3">
        <v>3709305.0</v>
      </c>
      <c r="B498" s="4" t="s">
        <v>1346</v>
      </c>
      <c r="C498" s="5" t="s">
        <v>1347</v>
      </c>
      <c r="D498" s="6">
        <v>144.0</v>
      </c>
      <c r="E498" s="3">
        <v>12.0</v>
      </c>
      <c r="F498" s="3">
        <v>5.0</v>
      </c>
      <c r="G498" s="3">
        <v>7.0</v>
      </c>
      <c r="H498" s="3">
        <v>4.0</v>
      </c>
      <c r="I498" s="3">
        <v>50.0</v>
      </c>
      <c r="J498" s="3">
        <v>5.0</v>
      </c>
      <c r="K498" s="3" t="s">
        <v>1348</v>
      </c>
      <c r="L498" s="3" t="s">
        <v>20</v>
      </c>
      <c r="M498" s="3" t="s">
        <v>814</v>
      </c>
      <c r="N498" s="3" t="s">
        <v>82</v>
      </c>
      <c r="O498" s="16">
        <v>41821.0</v>
      </c>
      <c r="P498" s="11">
        <v>259.0</v>
      </c>
      <c r="Q498" s="9">
        <f t="shared" si="5"/>
        <v>8</v>
      </c>
      <c r="R498" s="10"/>
    </row>
    <row r="499" ht="15.75" customHeight="1">
      <c r="A499" s="3">
        <v>5581578.0</v>
      </c>
      <c r="B499" s="4" t="s">
        <v>1349</v>
      </c>
      <c r="C499" s="5" t="s">
        <v>1350</v>
      </c>
      <c r="D499" s="6">
        <v>49.0</v>
      </c>
      <c r="E499" s="3">
        <v>4.0</v>
      </c>
      <c r="F499" s="3">
        <v>1.0</v>
      </c>
      <c r="G499" s="3">
        <v>1.0</v>
      </c>
      <c r="H499" s="3">
        <v>1.0</v>
      </c>
      <c r="I499" s="3">
        <v>234.0</v>
      </c>
      <c r="J499" s="3">
        <v>5.0</v>
      </c>
      <c r="K499" s="3" t="s">
        <v>1351</v>
      </c>
      <c r="L499" s="3" t="s">
        <v>20</v>
      </c>
      <c r="M499" s="3" t="s">
        <v>1352</v>
      </c>
      <c r="N499" s="3" t="s">
        <v>26</v>
      </c>
      <c r="O499" s="16">
        <v>41609.0</v>
      </c>
      <c r="P499" s="11">
        <v>259.0</v>
      </c>
      <c r="Q499" s="9">
        <f t="shared" si="5"/>
        <v>8</v>
      </c>
      <c r="R499" s="10"/>
    </row>
    <row r="500" ht="15.75" customHeight="1">
      <c r="A500" s="3">
        <v>5796419.0</v>
      </c>
      <c r="B500" s="4" t="s">
        <v>1353</v>
      </c>
      <c r="C500" s="5" t="s">
        <v>1354</v>
      </c>
      <c r="D500" s="6">
        <v>87.0</v>
      </c>
      <c r="E500" s="3">
        <v>8.0</v>
      </c>
      <c r="F500" s="3">
        <v>3.0</v>
      </c>
      <c r="G500" s="3">
        <v>6.0</v>
      </c>
      <c r="H500" s="3">
        <v>2.5</v>
      </c>
      <c r="I500" s="3">
        <v>152.0</v>
      </c>
      <c r="J500" s="3">
        <v>5.0</v>
      </c>
      <c r="K500" s="3" t="s">
        <v>565</v>
      </c>
      <c r="L500" s="3" t="s">
        <v>20</v>
      </c>
      <c r="M500" s="3" t="s">
        <v>35</v>
      </c>
      <c r="N500" s="3" t="s">
        <v>26</v>
      </c>
      <c r="O500" s="16">
        <v>41609.0</v>
      </c>
      <c r="P500" s="11">
        <v>259.0</v>
      </c>
      <c r="Q500" s="9">
        <f t="shared" si="5"/>
        <v>8</v>
      </c>
      <c r="R500" s="10"/>
    </row>
    <row r="501" ht="15.75" customHeight="1">
      <c r="A501" s="3">
        <v>5857872.0</v>
      </c>
      <c r="B501" s="4" t="s">
        <v>1355</v>
      </c>
      <c r="C501" s="5" t="s">
        <v>1356</v>
      </c>
      <c r="D501" s="6">
        <v>146.0</v>
      </c>
      <c r="E501" s="3">
        <v>8.0</v>
      </c>
      <c r="F501" s="3">
        <v>4.0</v>
      </c>
      <c r="G501" s="3">
        <v>6.0</v>
      </c>
      <c r="H501" s="3">
        <v>3.0</v>
      </c>
      <c r="I501" s="3">
        <v>34.0</v>
      </c>
      <c r="J501" s="3">
        <v>5.0</v>
      </c>
      <c r="K501" s="3" t="s">
        <v>1357</v>
      </c>
      <c r="L501" s="3" t="s">
        <v>40</v>
      </c>
      <c r="M501" s="3" t="s">
        <v>35</v>
      </c>
      <c r="N501" s="3" t="s">
        <v>26</v>
      </c>
      <c r="O501" s="16">
        <v>42095.0</v>
      </c>
      <c r="P501" s="11">
        <v>259.0</v>
      </c>
      <c r="Q501" s="9">
        <f t="shared" si="5"/>
        <v>7</v>
      </c>
      <c r="R501" s="10"/>
    </row>
    <row r="502" ht="15.75" customHeight="1">
      <c r="A502" s="3">
        <v>6722442.0</v>
      </c>
      <c r="B502" s="4" t="s">
        <v>1358</v>
      </c>
      <c r="C502" s="5" t="s">
        <v>1359</v>
      </c>
      <c r="D502" s="6">
        <v>117.0</v>
      </c>
      <c r="E502" s="3">
        <v>8.0</v>
      </c>
      <c r="F502" s="3">
        <v>3.0</v>
      </c>
      <c r="G502" s="3">
        <v>5.0</v>
      </c>
      <c r="H502" s="3">
        <v>2.0</v>
      </c>
      <c r="I502" s="3">
        <v>65.0</v>
      </c>
      <c r="J502" s="3">
        <v>5.0</v>
      </c>
      <c r="K502" s="3" t="s">
        <v>1360</v>
      </c>
      <c r="L502" s="3" t="s">
        <v>40</v>
      </c>
      <c r="M502" s="3" t="s">
        <v>848</v>
      </c>
      <c r="N502" s="3" t="s">
        <v>82</v>
      </c>
      <c r="O502" s="16">
        <v>42156.0</v>
      </c>
      <c r="P502" s="11">
        <v>259.0</v>
      </c>
      <c r="Q502" s="9">
        <f t="shared" si="5"/>
        <v>7</v>
      </c>
      <c r="R502" s="10"/>
    </row>
    <row r="503" ht="15.75" customHeight="1">
      <c r="A503" s="3">
        <v>7900668.0</v>
      </c>
      <c r="B503" s="4" t="s">
        <v>1361</v>
      </c>
      <c r="C503" s="5" t="s">
        <v>1362</v>
      </c>
      <c r="D503" s="6">
        <v>145.0</v>
      </c>
      <c r="E503" s="3">
        <v>11.0</v>
      </c>
      <c r="F503" s="3">
        <v>4.0</v>
      </c>
      <c r="G503" s="3">
        <v>11.0</v>
      </c>
      <c r="H503" s="3">
        <v>3.5</v>
      </c>
      <c r="I503" s="3">
        <v>88.0</v>
      </c>
      <c r="J503" s="3">
        <v>5.0</v>
      </c>
      <c r="K503" s="3" t="s">
        <v>734</v>
      </c>
      <c r="L503" s="3" t="s">
        <v>20</v>
      </c>
      <c r="M503" s="3" t="s">
        <v>94</v>
      </c>
      <c r="N503" s="3" t="s">
        <v>22</v>
      </c>
      <c r="O503" s="16">
        <v>42217.0</v>
      </c>
      <c r="P503" s="11">
        <v>259.0</v>
      </c>
      <c r="Q503" s="9">
        <f t="shared" si="5"/>
        <v>7</v>
      </c>
      <c r="R503" s="10"/>
    </row>
    <row r="504" ht="15.75" customHeight="1">
      <c r="A504" s="3">
        <v>8005325.0</v>
      </c>
      <c r="B504" s="4" t="s">
        <v>1363</v>
      </c>
      <c r="C504" s="5" t="s">
        <v>1364</v>
      </c>
      <c r="D504" s="6">
        <v>120.0</v>
      </c>
      <c r="E504" s="3">
        <v>10.0</v>
      </c>
      <c r="F504" s="3">
        <v>4.0</v>
      </c>
      <c r="G504" s="3">
        <v>6.0</v>
      </c>
      <c r="H504" s="3">
        <v>2.0</v>
      </c>
      <c r="I504" s="3">
        <v>41.0</v>
      </c>
      <c r="J504" s="3">
        <v>5.0</v>
      </c>
      <c r="K504" s="3" t="s">
        <v>642</v>
      </c>
      <c r="L504" s="3" t="s">
        <v>20</v>
      </c>
      <c r="M504" s="3" t="s">
        <v>35</v>
      </c>
      <c r="N504" s="3" t="s">
        <v>643</v>
      </c>
      <c r="O504" s="16">
        <v>40969.0</v>
      </c>
      <c r="P504" s="11">
        <v>259.0</v>
      </c>
      <c r="Q504" s="9">
        <f t="shared" si="5"/>
        <v>10</v>
      </c>
      <c r="R504" s="10"/>
    </row>
    <row r="505" ht="15.75" customHeight="1">
      <c r="A505" s="3">
        <v>8065879.0</v>
      </c>
      <c r="B505" s="4" t="s">
        <v>1365</v>
      </c>
      <c r="C505" s="5" t="s">
        <v>1366</v>
      </c>
      <c r="D505" s="6">
        <v>120.0</v>
      </c>
      <c r="E505" s="3">
        <v>10.0</v>
      </c>
      <c r="F505" s="3">
        <v>4.0</v>
      </c>
      <c r="G505" s="3">
        <v>8.0</v>
      </c>
      <c r="H505" s="3">
        <v>2.5</v>
      </c>
      <c r="I505" s="3">
        <v>101.0</v>
      </c>
      <c r="J505" s="3">
        <v>5.0</v>
      </c>
      <c r="K505" s="3" t="s">
        <v>1367</v>
      </c>
      <c r="L505" s="3" t="s">
        <v>20</v>
      </c>
      <c r="M505" s="3" t="s">
        <v>814</v>
      </c>
      <c r="N505" s="3" t="s">
        <v>26</v>
      </c>
      <c r="O505" s="16">
        <v>42217.0</v>
      </c>
      <c r="P505" s="11">
        <v>259.0</v>
      </c>
      <c r="Q505" s="9">
        <f t="shared" si="5"/>
        <v>7</v>
      </c>
      <c r="R505" s="10"/>
    </row>
    <row r="506" ht="15.75" customHeight="1">
      <c r="A506" s="3">
        <v>8240267.0</v>
      </c>
      <c r="B506" s="4" t="s">
        <v>1368</v>
      </c>
      <c r="C506" s="5" t="s">
        <v>1369</v>
      </c>
      <c r="D506" s="6">
        <v>78.0</v>
      </c>
      <c r="E506" s="3">
        <v>5.0</v>
      </c>
      <c r="F506" s="3">
        <v>2.0</v>
      </c>
      <c r="G506" s="3">
        <v>3.0</v>
      </c>
      <c r="H506" s="3">
        <v>1.0</v>
      </c>
      <c r="I506" s="3">
        <v>81.0</v>
      </c>
      <c r="J506" s="3">
        <v>5.0</v>
      </c>
      <c r="K506" s="3" t="s">
        <v>1235</v>
      </c>
      <c r="L506" s="3" t="s">
        <v>20</v>
      </c>
      <c r="M506" s="3" t="s">
        <v>21</v>
      </c>
      <c r="N506" s="3" t="s">
        <v>82</v>
      </c>
      <c r="O506" s="16">
        <v>42036.0</v>
      </c>
      <c r="P506" s="11">
        <v>259.0</v>
      </c>
      <c r="Q506" s="9">
        <f t="shared" si="5"/>
        <v>7</v>
      </c>
      <c r="R506" s="10"/>
    </row>
    <row r="507" ht="15.75" customHeight="1">
      <c r="A507" s="3">
        <v>8407531.0</v>
      </c>
      <c r="B507" s="4" t="s">
        <v>1370</v>
      </c>
      <c r="C507" s="5" t="s">
        <v>1371</v>
      </c>
      <c r="D507" s="6">
        <v>119.0</v>
      </c>
      <c r="E507" s="3">
        <v>10.0</v>
      </c>
      <c r="F507" s="3">
        <v>5.0</v>
      </c>
      <c r="G507" s="3">
        <v>8.0</v>
      </c>
      <c r="H507" s="3">
        <v>3.0</v>
      </c>
      <c r="I507" s="3">
        <v>33.0</v>
      </c>
      <c r="J507" s="3">
        <v>5.0</v>
      </c>
      <c r="K507" s="3" t="s">
        <v>1372</v>
      </c>
      <c r="L507" s="3" t="s">
        <v>813</v>
      </c>
      <c r="M507" s="3" t="s">
        <v>35</v>
      </c>
      <c r="N507" s="3" t="s">
        <v>26</v>
      </c>
      <c r="O507" s="16">
        <v>42248.0</v>
      </c>
      <c r="P507" s="11">
        <v>259.0</v>
      </c>
      <c r="Q507" s="9">
        <f t="shared" si="5"/>
        <v>6</v>
      </c>
      <c r="R507" s="10"/>
    </row>
    <row r="508" ht="15.75" customHeight="1">
      <c r="A508" s="3">
        <v>8763124.0</v>
      </c>
      <c r="B508" s="4" t="s">
        <v>1373</v>
      </c>
      <c r="C508" s="5" t="s">
        <v>1374</v>
      </c>
      <c r="D508" s="6">
        <v>99.0</v>
      </c>
      <c r="E508" s="3">
        <v>3.0</v>
      </c>
      <c r="F508" s="3" t="s">
        <v>59</v>
      </c>
      <c r="G508" s="3">
        <v>2.0</v>
      </c>
      <c r="H508" s="3">
        <v>1.0</v>
      </c>
      <c r="I508" s="3">
        <v>212.0</v>
      </c>
      <c r="J508" s="3">
        <v>5.0</v>
      </c>
      <c r="K508" s="3" t="s">
        <v>699</v>
      </c>
      <c r="L508" s="3" t="s">
        <v>1144</v>
      </c>
      <c r="M508" s="3" t="s">
        <v>21</v>
      </c>
      <c r="N508" s="3" t="s">
        <v>22</v>
      </c>
      <c r="O508" s="16">
        <v>41395.0</v>
      </c>
      <c r="P508" s="11">
        <v>259.0</v>
      </c>
      <c r="Q508" s="9">
        <f t="shared" si="5"/>
        <v>9</v>
      </c>
      <c r="R508" s="10"/>
    </row>
    <row r="509" ht="15.75" customHeight="1">
      <c r="A509" s="3">
        <v>8799049.0</v>
      </c>
      <c r="B509" s="4" t="s">
        <v>1375</v>
      </c>
      <c r="C509" s="5" t="s">
        <v>1376</v>
      </c>
      <c r="D509" s="6">
        <v>60.0</v>
      </c>
      <c r="E509" s="3">
        <v>4.0</v>
      </c>
      <c r="F509" s="3">
        <v>1.0</v>
      </c>
      <c r="G509" s="3">
        <v>2.0</v>
      </c>
      <c r="H509" s="3">
        <v>1.0</v>
      </c>
      <c r="I509" s="3">
        <v>139.0</v>
      </c>
      <c r="J509" s="3">
        <v>5.0</v>
      </c>
      <c r="K509" s="3" t="s">
        <v>1377</v>
      </c>
      <c r="L509" s="3" t="s">
        <v>20</v>
      </c>
      <c r="M509" s="3" t="s">
        <v>21</v>
      </c>
      <c r="N509" s="3" t="s">
        <v>26</v>
      </c>
      <c r="O509" s="16">
        <v>42248.0</v>
      </c>
      <c r="P509" s="11">
        <v>259.0</v>
      </c>
      <c r="Q509" s="9">
        <f t="shared" si="5"/>
        <v>6</v>
      </c>
      <c r="R509" s="10"/>
    </row>
    <row r="510" ht="15.75" customHeight="1">
      <c r="A510" s="3">
        <v>9044487.0</v>
      </c>
      <c r="B510" s="4" t="s">
        <v>1378</v>
      </c>
      <c r="C510" s="5" t="s">
        <v>1379</v>
      </c>
      <c r="D510" s="6">
        <v>79.0</v>
      </c>
      <c r="E510" s="3">
        <v>6.0</v>
      </c>
      <c r="F510" s="3">
        <v>2.0</v>
      </c>
      <c r="G510" s="3">
        <v>4.0</v>
      </c>
      <c r="H510" s="3">
        <v>2.0</v>
      </c>
      <c r="I510" s="3">
        <v>164.0</v>
      </c>
      <c r="J510" s="3">
        <v>5.0</v>
      </c>
      <c r="K510" s="3" t="s">
        <v>1380</v>
      </c>
      <c r="L510" s="3" t="s">
        <v>1381</v>
      </c>
      <c r="M510" s="3" t="s">
        <v>21</v>
      </c>
      <c r="N510" s="3" t="s">
        <v>26</v>
      </c>
      <c r="O510" s="16">
        <v>42278.0</v>
      </c>
      <c r="P510" s="11">
        <v>259.0</v>
      </c>
      <c r="Q510" s="9">
        <f t="shared" si="5"/>
        <v>6</v>
      </c>
      <c r="R510" s="10"/>
    </row>
    <row r="511" ht="15.75" customHeight="1">
      <c r="A511" s="3">
        <v>9215121.0</v>
      </c>
      <c r="B511" s="4" t="s">
        <v>1382</v>
      </c>
      <c r="C511" s="5" t="s">
        <v>1383</v>
      </c>
      <c r="D511" s="6">
        <v>78.0</v>
      </c>
      <c r="E511" s="3">
        <v>4.0</v>
      </c>
      <c r="F511" s="3">
        <v>2.0</v>
      </c>
      <c r="G511" s="3">
        <v>3.0</v>
      </c>
      <c r="H511" s="3">
        <v>2.0</v>
      </c>
      <c r="I511" s="3">
        <v>108.0</v>
      </c>
      <c r="J511" s="3">
        <v>5.0</v>
      </c>
      <c r="K511" s="3" t="s">
        <v>297</v>
      </c>
      <c r="L511" s="3" t="s">
        <v>40</v>
      </c>
      <c r="M511" s="3" t="s">
        <v>21</v>
      </c>
      <c r="N511" s="3" t="s">
        <v>22</v>
      </c>
      <c r="O511" s="16">
        <v>42309.0</v>
      </c>
      <c r="P511" s="11">
        <v>259.0</v>
      </c>
      <c r="Q511" s="9">
        <f t="shared" si="5"/>
        <v>6</v>
      </c>
      <c r="R511" s="10"/>
    </row>
    <row r="512" ht="15.75" customHeight="1">
      <c r="A512" s="3">
        <v>9334210.0</v>
      </c>
      <c r="B512" s="4" t="s">
        <v>1384</v>
      </c>
      <c r="C512" s="5" t="s">
        <v>1385</v>
      </c>
      <c r="D512" s="6">
        <v>111.0</v>
      </c>
      <c r="E512" s="3">
        <v>10.0</v>
      </c>
      <c r="F512" s="3">
        <v>3.0</v>
      </c>
      <c r="G512" s="3">
        <v>4.0</v>
      </c>
      <c r="H512" s="3">
        <v>3.5</v>
      </c>
      <c r="I512" s="3">
        <v>136.0</v>
      </c>
      <c r="J512" s="3">
        <v>5.0</v>
      </c>
      <c r="K512" s="3" t="s">
        <v>855</v>
      </c>
      <c r="L512" s="3" t="s">
        <v>40</v>
      </c>
      <c r="M512" s="3" t="s">
        <v>94</v>
      </c>
      <c r="N512" s="3" t="s">
        <v>856</v>
      </c>
      <c r="O512" s="16">
        <v>41487.0</v>
      </c>
      <c r="P512" s="11">
        <v>259.0</v>
      </c>
      <c r="Q512" s="9">
        <f t="shared" si="5"/>
        <v>9</v>
      </c>
      <c r="R512" s="10"/>
    </row>
    <row r="513" ht="15.75" customHeight="1">
      <c r="A513" s="3">
        <v>9489402.0</v>
      </c>
      <c r="B513" s="4" t="s">
        <v>1386</v>
      </c>
      <c r="C513" s="5" t="s">
        <v>1387</v>
      </c>
      <c r="D513" s="6">
        <v>199.0</v>
      </c>
      <c r="E513" s="3">
        <v>12.0</v>
      </c>
      <c r="F513" s="3">
        <v>5.0</v>
      </c>
      <c r="G513" s="3">
        <v>7.0</v>
      </c>
      <c r="H513" s="3">
        <v>5.0</v>
      </c>
      <c r="I513" s="3">
        <v>31.0</v>
      </c>
      <c r="J513" s="3">
        <v>5.0</v>
      </c>
      <c r="K513" s="3" t="s">
        <v>1132</v>
      </c>
      <c r="L513" s="3" t="s">
        <v>20</v>
      </c>
      <c r="M513" s="3" t="s">
        <v>35</v>
      </c>
      <c r="N513" s="3" t="s">
        <v>22</v>
      </c>
      <c r="O513" s="16">
        <v>42309.0</v>
      </c>
      <c r="P513" s="11">
        <v>259.0</v>
      </c>
      <c r="Q513" s="9">
        <f t="shared" si="5"/>
        <v>6</v>
      </c>
      <c r="R513" s="10"/>
    </row>
    <row r="514" ht="15.75" customHeight="1">
      <c r="A514" s="3">
        <v>9514338.0</v>
      </c>
      <c r="B514" s="4" t="s">
        <v>1388</v>
      </c>
      <c r="C514" s="5" t="s">
        <v>1389</v>
      </c>
      <c r="D514" s="6">
        <v>210.0</v>
      </c>
      <c r="E514" s="3">
        <v>10.0</v>
      </c>
      <c r="F514" s="3">
        <v>5.0</v>
      </c>
      <c r="G514" s="3">
        <v>6.0</v>
      </c>
      <c r="H514" s="3">
        <v>4.5</v>
      </c>
      <c r="I514" s="3">
        <v>26.0</v>
      </c>
      <c r="J514" s="3">
        <v>5.0</v>
      </c>
      <c r="K514" s="3" t="s">
        <v>40</v>
      </c>
      <c r="L514" s="3" t="s">
        <v>813</v>
      </c>
      <c r="M514" s="3" t="s">
        <v>35</v>
      </c>
      <c r="N514" s="3" t="s">
        <v>22</v>
      </c>
      <c r="O514" s="16">
        <v>42156.0</v>
      </c>
      <c r="P514" s="11">
        <v>259.0</v>
      </c>
      <c r="Q514" s="9">
        <f t="shared" si="5"/>
        <v>7</v>
      </c>
      <c r="R514" s="10"/>
    </row>
    <row r="515" ht="15.75" customHeight="1">
      <c r="A515" s="3">
        <v>9522910.0</v>
      </c>
      <c r="B515" s="4" t="s">
        <v>1390</v>
      </c>
      <c r="C515" s="5" t="s">
        <v>1391</v>
      </c>
      <c r="D515" s="6">
        <v>179.0</v>
      </c>
      <c r="E515" s="3">
        <v>14.0</v>
      </c>
      <c r="F515" s="3">
        <v>6.0</v>
      </c>
      <c r="G515" s="3">
        <v>10.0</v>
      </c>
      <c r="H515" s="3">
        <v>5.0</v>
      </c>
      <c r="I515" s="3">
        <v>71.0</v>
      </c>
      <c r="J515" s="3">
        <v>5.0</v>
      </c>
      <c r="K515" s="3" t="s">
        <v>1392</v>
      </c>
      <c r="L515" s="3" t="s">
        <v>20</v>
      </c>
      <c r="M515" s="3" t="s">
        <v>814</v>
      </c>
      <c r="N515" s="3" t="s">
        <v>26</v>
      </c>
      <c r="O515" s="16">
        <v>42309.0</v>
      </c>
      <c r="P515" s="11">
        <v>259.0</v>
      </c>
      <c r="Q515" s="9">
        <f t="shared" si="5"/>
        <v>6</v>
      </c>
      <c r="R515" s="10"/>
    </row>
    <row r="516" ht="15.75" customHeight="1">
      <c r="A516" s="3">
        <v>9985269.0</v>
      </c>
      <c r="B516" s="4" t="s">
        <v>1393</v>
      </c>
      <c r="C516" s="5" t="s">
        <v>1394</v>
      </c>
      <c r="D516" s="6">
        <v>50.0</v>
      </c>
      <c r="E516" s="3">
        <v>6.0</v>
      </c>
      <c r="F516" s="3">
        <v>2.0</v>
      </c>
      <c r="G516" s="3">
        <v>4.0</v>
      </c>
      <c r="H516" s="3">
        <v>2.0</v>
      </c>
      <c r="I516" s="3">
        <v>75.0</v>
      </c>
      <c r="J516" s="3">
        <v>5.0</v>
      </c>
      <c r="K516" s="3" t="s">
        <v>25</v>
      </c>
      <c r="L516" s="3" t="s">
        <v>20</v>
      </c>
      <c r="M516" s="3" t="s">
        <v>848</v>
      </c>
      <c r="N516" s="3" t="s">
        <v>26</v>
      </c>
      <c r="O516" s="16">
        <v>42005.0</v>
      </c>
      <c r="P516" s="11">
        <v>259.0</v>
      </c>
      <c r="Q516" s="9">
        <f t="shared" si="5"/>
        <v>7</v>
      </c>
      <c r="R516" s="10"/>
    </row>
    <row r="517" ht="15.75" customHeight="1">
      <c r="A517" s="3">
        <v>1.0549074E7</v>
      </c>
      <c r="B517" s="4" t="s">
        <v>1395</v>
      </c>
      <c r="C517" s="5" t="s">
        <v>1396</v>
      </c>
      <c r="D517" s="6">
        <v>49.0</v>
      </c>
      <c r="E517" s="3">
        <v>4.0</v>
      </c>
      <c r="F517" s="3">
        <v>2.0</v>
      </c>
      <c r="G517" s="3">
        <v>2.0</v>
      </c>
      <c r="H517" s="3">
        <v>1.0</v>
      </c>
      <c r="I517" s="3">
        <v>161.0</v>
      </c>
      <c r="J517" s="3">
        <v>5.0</v>
      </c>
      <c r="K517" s="3" t="s">
        <v>1397</v>
      </c>
      <c r="L517" s="3" t="s">
        <v>20</v>
      </c>
      <c r="M517" s="3" t="s">
        <v>1352</v>
      </c>
      <c r="N517" s="3" t="s">
        <v>82</v>
      </c>
      <c r="O517" s="16">
        <v>41730.0</v>
      </c>
      <c r="P517" s="11">
        <v>259.0</v>
      </c>
      <c r="Q517" s="9">
        <f t="shared" si="5"/>
        <v>8</v>
      </c>
      <c r="R517" s="10"/>
    </row>
    <row r="518" ht="15.75" customHeight="1">
      <c r="A518" s="3">
        <v>1.1142694E7</v>
      </c>
      <c r="B518" s="4" t="s">
        <v>1398</v>
      </c>
      <c r="C518" s="5" t="s">
        <v>1399</v>
      </c>
      <c r="D518" s="6">
        <v>58.0</v>
      </c>
      <c r="E518" s="3">
        <v>3.0</v>
      </c>
      <c r="F518" s="3">
        <v>1.0</v>
      </c>
      <c r="G518" s="3">
        <v>2.0</v>
      </c>
      <c r="H518" s="3">
        <v>1.0</v>
      </c>
      <c r="I518" s="3">
        <v>168.0</v>
      </c>
      <c r="J518" s="3">
        <v>5.0</v>
      </c>
      <c r="K518" s="3" t="s">
        <v>1235</v>
      </c>
      <c r="L518" s="3" t="s">
        <v>40</v>
      </c>
      <c r="M518" s="3" t="s">
        <v>1400</v>
      </c>
      <c r="N518" s="3" t="s">
        <v>82</v>
      </c>
      <c r="O518" s="16">
        <v>42370.0</v>
      </c>
      <c r="P518" s="11">
        <v>259.0</v>
      </c>
      <c r="Q518" s="9">
        <f t="shared" si="5"/>
        <v>6</v>
      </c>
      <c r="R518" s="10"/>
    </row>
    <row r="519" ht="15.75" customHeight="1">
      <c r="A519" s="3">
        <v>1.2289071E7</v>
      </c>
      <c r="B519" s="4" t="s">
        <v>1401</v>
      </c>
      <c r="C519" s="5" t="s">
        <v>1402</v>
      </c>
      <c r="D519" s="6">
        <v>155.0</v>
      </c>
      <c r="E519" s="3">
        <v>8.0</v>
      </c>
      <c r="F519" s="3">
        <v>4.0</v>
      </c>
      <c r="G519" s="3">
        <v>6.0</v>
      </c>
      <c r="H519" s="3">
        <v>3.0</v>
      </c>
      <c r="I519" s="3">
        <v>69.0</v>
      </c>
      <c r="J519" s="3">
        <v>5.0</v>
      </c>
      <c r="K519" s="3" t="s">
        <v>1403</v>
      </c>
      <c r="L519" s="3" t="s">
        <v>20</v>
      </c>
      <c r="M519" s="3" t="s">
        <v>848</v>
      </c>
      <c r="N519" s="3" t="s">
        <v>26</v>
      </c>
      <c r="O519" s="16">
        <v>41000.0</v>
      </c>
      <c r="P519" s="11">
        <v>259.0</v>
      </c>
      <c r="Q519" s="9">
        <f t="shared" si="5"/>
        <v>10</v>
      </c>
      <c r="R519" s="10"/>
    </row>
    <row r="520" ht="15.75" customHeight="1">
      <c r="A520" s="3">
        <v>1.2431348E7</v>
      </c>
      <c r="B520" s="4" t="s">
        <v>1404</v>
      </c>
      <c r="C520" s="5" t="s">
        <v>1405</v>
      </c>
      <c r="D520" s="6">
        <v>100.0</v>
      </c>
      <c r="E520" s="3">
        <v>8.0</v>
      </c>
      <c r="F520" s="3">
        <v>3.0</v>
      </c>
      <c r="G520" s="3">
        <v>4.0</v>
      </c>
      <c r="H520" s="3">
        <v>1.5</v>
      </c>
      <c r="I520" s="3">
        <v>236.0</v>
      </c>
      <c r="J520" s="3">
        <v>5.0</v>
      </c>
      <c r="K520" s="3" t="s">
        <v>1406</v>
      </c>
      <c r="L520" s="3" t="s">
        <v>40</v>
      </c>
      <c r="M520" s="3" t="s">
        <v>94</v>
      </c>
      <c r="N520" s="3" t="s">
        <v>989</v>
      </c>
      <c r="O520" s="16">
        <v>42309.0</v>
      </c>
      <c r="P520" s="11">
        <v>259.0</v>
      </c>
      <c r="Q520" s="9">
        <f t="shared" si="5"/>
        <v>6</v>
      </c>
      <c r="R520" s="10"/>
    </row>
    <row r="521" ht="15.75" customHeight="1">
      <c r="A521" s="3">
        <v>1.3017929E7</v>
      </c>
      <c r="B521" s="4" t="s">
        <v>1407</v>
      </c>
      <c r="C521" s="5" t="s">
        <v>1408</v>
      </c>
      <c r="D521" s="6">
        <v>81.0</v>
      </c>
      <c r="E521" s="3">
        <v>2.0</v>
      </c>
      <c r="F521" s="3">
        <v>1.0</v>
      </c>
      <c r="G521" s="3">
        <v>1.0</v>
      </c>
      <c r="H521" s="3">
        <v>1.0</v>
      </c>
      <c r="I521" s="3">
        <v>88.0</v>
      </c>
      <c r="J521" s="3">
        <v>5.0</v>
      </c>
      <c r="K521" s="3" t="s">
        <v>1409</v>
      </c>
      <c r="L521" s="3" t="s">
        <v>40</v>
      </c>
      <c r="M521" s="3" t="s">
        <v>848</v>
      </c>
      <c r="N521" s="3" t="s">
        <v>320</v>
      </c>
      <c r="O521" s="16">
        <v>42491.0</v>
      </c>
      <c r="P521" s="11">
        <v>259.0</v>
      </c>
      <c r="Q521" s="9">
        <f t="shared" si="5"/>
        <v>6</v>
      </c>
      <c r="R521" s="10"/>
    </row>
    <row r="522" ht="15.75" customHeight="1">
      <c r="A522" s="3">
        <v>1.3216232E7</v>
      </c>
      <c r="B522" s="4" t="s">
        <v>1410</v>
      </c>
      <c r="C522" s="5" t="s">
        <v>1411</v>
      </c>
      <c r="D522" s="6">
        <v>187.0</v>
      </c>
      <c r="E522" s="3">
        <v>13.0</v>
      </c>
      <c r="F522" s="3">
        <v>6.0</v>
      </c>
      <c r="G522" s="3">
        <v>8.0</v>
      </c>
      <c r="H522" s="3">
        <v>5.0</v>
      </c>
      <c r="I522" s="3">
        <v>34.0</v>
      </c>
      <c r="J522" s="3">
        <v>5.0</v>
      </c>
      <c r="K522" s="3" t="s">
        <v>1048</v>
      </c>
      <c r="L522" s="3" t="s">
        <v>813</v>
      </c>
      <c r="M522" s="3" t="s">
        <v>35</v>
      </c>
      <c r="N522" s="3" t="s">
        <v>22</v>
      </c>
      <c r="O522" s="16">
        <v>42005.0</v>
      </c>
      <c r="P522" s="11">
        <v>259.0</v>
      </c>
      <c r="Q522" s="9">
        <f t="shared" si="5"/>
        <v>7</v>
      </c>
      <c r="R522" s="10"/>
    </row>
    <row r="523" ht="15.75" customHeight="1">
      <c r="A523" s="3">
        <v>1.4088159E7</v>
      </c>
      <c r="B523" s="4" t="s">
        <v>1412</v>
      </c>
      <c r="C523" s="5" t="s">
        <v>1413</v>
      </c>
      <c r="D523" s="6">
        <v>229.0</v>
      </c>
      <c r="E523" s="3" t="s">
        <v>74</v>
      </c>
      <c r="F523" s="3">
        <v>7.0</v>
      </c>
      <c r="G523" s="3">
        <v>11.0</v>
      </c>
      <c r="H523" s="3">
        <v>4.5</v>
      </c>
      <c r="I523" s="3">
        <v>49.0</v>
      </c>
      <c r="J523" s="3">
        <v>5.0</v>
      </c>
      <c r="K523" s="3" t="s">
        <v>383</v>
      </c>
      <c r="L523" s="3" t="s">
        <v>20</v>
      </c>
      <c r="M523" s="3" t="s">
        <v>814</v>
      </c>
      <c r="N523" s="3" t="s">
        <v>989</v>
      </c>
      <c r="O523" s="16">
        <v>41913.0</v>
      </c>
      <c r="P523" s="11">
        <v>259.0</v>
      </c>
      <c r="Q523" s="9">
        <f t="shared" si="5"/>
        <v>7</v>
      </c>
      <c r="R523" s="10"/>
    </row>
    <row r="524" ht="15.75" customHeight="1">
      <c r="A524" s="3">
        <v>1.4662246E7</v>
      </c>
      <c r="B524" s="4" t="s">
        <v>1414</v>
      </c>
      <c r="C524" s="5" t="s">
        <v>1415</v>
      </c>
      <c r="D524" s="6">
        <v>130.0</v>
      </c>
      <c r="E524" s="3">
        <v>9.0</v>
      </c>
      <c r="F524" s="3">
        <v>4.0</v>
      </c>
      <c r="G524" s="3">
        <v>5.0</v>
      </c>
      <c r="H524" s="3">
        <v>1.5</v>
      </c>
      <c r="I524" s="3">
        <v>72.0</v>
      </c>
      <c r="J524" s="3">
        <v>5.0</v>
      </c>
      <c r="K524" s="3" t="s">
        <v>1416</v>
      </c>
      <c r="L524" s="3" t="s">
        <v>40</v>
      </c>
      <c r="M524" s="3" t="s">
        <v>35</v>
      </c>
      <c r="N524" s="3" t="s">
        <v>26</v>
      </c>
      <c r="O524" s="16">
        <v>42583.0</v>
      </c>
      <c r="P524" s="11">
        <v>259.0</v>
      </c>
      <c r="Q524" s="9">
        <f t="shared" si="5"/>
        <v>6</v>
      </c>
      <c r="R524" s="10"/>
    </row>
    <row r="525" ht="15.75" customHeight="1">
      <c r="A525" s="3">
        <v>1.4722368E7</v>
      </c>
      <c r="B525" s="4" t="s">
        <v>1417</v>
      </c>
      <c r="C525" s="5" t="s">
        <v>1418</v>
      </c>
      <c r="D525" s="6">
        <v>60.0</v>
      </c>
      <c r="E525" s="3">
        <v>2.0</v>
      </c>
      <c r="F525" s="3">
        <v>1.0</v>
      </c>
      <c r="G525" s="3">
        <v>1.0</v>
      </c>
      <c r="H525" s="3">
        <v>1.0</v>
      </c>
      <c r="I525" s="3">
        <v>118.0</v>
      </c>
      <c r="J525" s="3">
        <v>5.0</v>
      </c>
      <c r="K525" s="3" t="s">
        <v>1377</v>
      </c>
      <c r="L525" s="3" t="s">
        <v>20</v>
      </c>
      <c r="M525" s="3" t="s">
        <v>21</v>
      </c>
      <c r="N525" s="3" t="s">
        <v>26</v>
      </c>
      <c r="O525" s="16">
        <v>42248.0</v>
      </c>
      <c r="P525" s="11">
        <v>259.0</v>
      </c>
      <c r="Q525" s="9">
        <f t="shared" si="5"/>
        <v>6</v>
      </c>
      <c r="R525" s="10"/>
    </row>
    <row r="526" ht="15.75" customHeight="1">
      <c r="A526" s="3">
        <v>1.493513E7</v>
      </c>
      <c r="B526" s="4" t="s">
        <v>1419</v>
      </c>
      <c r="C526" s="5" t="s">
        <v>1420</v>
      </c>
      <c r="D526" s="6">
        <v>179.0</v>
      </c>
      <c r="E526" s="3">
        <v>12.0</v>
      </c>
      <c r="F526" s="3">
        <v>5.0</v>
      </c>
      <c r="G526" s="3">
        <v>9.0</v>
      </c>
      <c r="H526" s="3">
        <v>4.5</v>
      </c>
      <c r="I526" s="3">
        <v>37.0</v>
      </c>
      <c r="J526" s="3">
        <v>5.0</v>
      </c>
      <c r="K526" s="3" t="s">
        <v>196</v>
      </c>
      <c r="L526" s="3" t="s">
        <v>20</v>
      </c>
      <c r="M526" s="3" t="s">
        <v>94</v>
      </c>
      <c r="N526" s="3" t="s">
        <v>22</v>
      </c>
      <c r="O526" s="16">
        <v>42614.0</v>
      </c>
      <c r="P526" s="11">
        <v>259.0</v>
      </c>
      <c r="Q526" s="9">
        <f t="shared" si="5"/>
        <v>5</v>
      </c>
      <c r="R526" s="10"/>
    </row>
    <row r="527" ht="15.75" customHeight="1">
      <c r="A527" s="3">
        <v>1.5080601E7</v>
      </c>
      <c r="B527" s="4" t="s">
        <v>1421</v>
      </c>
      <c r="C527" s="5" t="s">
        <v>1422</v>
      </c>
      <c r="D527" s="6">
        <v>75.0</v>
      </c>
      <c r="E527" s="3">
        <v>4.0</v>
      </c>
      <c r="F527" s="3">
        <v>1.0</v>
      </c>
      <c r="G527" s="3">
        <v>2.0</v>
      </c>
      <c r="H527" s="3">
        <v>1.0</v>
      </c>
      <c r="I527" s="3">
        <v>81.0</v>
      </c>
      <c r="J527" s="3">
        <v>5.0</v>
      </c>
      <c r="K527" s="3" t="s">
        <v>1423</v>
      </c>
      <c r="L527" s="3" t="s">
        <v>40</v>
      </c>
      <c r="M527" s="3" t="s">
        <v>21</v>
      </c>
      <c r="N527" s="3" t="s">
        <v>26</v>
      </c>
      <c r="O527" s="16">
        <v>42552.0</v>
      </c>
      <c r="P527" s="11">
        <v>259.0</v>
      </c>
      <c r="Q527" s="9">
        <f t="shared" si="5"/>
        <v>6</v>
      </c>
      <c r="R527" s="10"/>
    </row>
    <row r="528" ht="15.75" customHeight="1">
      <c r="A528" s="3">
        <v>1.5361238E7</v>
      </c>
      <c r="B528" s="4" t="s">
        <v>1424</v>
      </c>
      <c r="C528" s="5" t="s">
        <v>1425</v>
      </c>
      <c r="D528" s="6">
        <v>175.0</v>
      </c>
      <c r="E528" s="3">
        <v>8.0</v>
      </c>
      <c r="F528" s="3">
        <v>4.0</v>
      </c>
      <c r="G528" s="3">
        <v>5.0</v>
      </c>
      <c r="H528" s="3">
        <v>2.5</v>
      </c>
      <c r="I528" s="3">
        <v>35.0</v>
      </c>
      <c r="J528" s="3">
        <v>5.0</v>
      </c>
      <c r="K528" s="3" t="s">
        <v>1426</v>
      </c>
      <c r="L528" s="3" t="s">
        <v>40</v>
      </c>
      <c r="M528" s="3" t="s">
        <v>35</v>
      </c>
      <c r="N528" s="3" t="s">
        <v>26</v>
      </c>
      <c r="O528" s="16">
        <v>42644.0</v>
      </c>
      <c r="P528" s="11">
        <v>259.0</v>
      </c>
      <c r="Q528" s="9">
        <f t="shared" si="5"/>
        <v>5</v>
      </c>
      <c r="R528" s="10"/>
    </row>
    <row r="529" ht="15.75" customHeight="1">
      <c r="A529" s="3">
        <v>1.5535946E7</v>
      </c>
      <c r="B529" s="4" t="s">
        <v>1427</v>
      </c>
      <c r="C529" s="5" t="s">
        <v>1428</v>
      </c>
      <c r="D529" s="6">
        <v>99.0</v>
      </c>
      <c r="E529" s="3">
        <v>9.0</v>
      </c>
      <c r="F529" s="3">
        <v>4.0</v>
      </c>
      <c r="G529" s="3">
        <v>5.0</v>
      </c>
      <c r="H529" s="3">
        <v>3.0</v>
      </c>
      <c r="I529" s="3">
        <v>53.0</v>
      </c>
      <c r="J529" s="3">
        <v>5.0</v>
      </c>
      <c r="K529" s="3" t="s">
        <v>1429</v>
      </c>
      <c r="L529" s="3" t="s">
        <v>813</v>
      </c>
      <c r="M529" s="3" t="s">
        <v>94</v>
      </c>
      <c r="N529" s="3" t="s">
        <v>22</v>
      </c>
      <c r="O529" s="16">
        <v>42644.0</v>
      </c>
      <c r="P529" s="11">
        <v>259.0</v>
      </c>
      <c r="Q529" s="9">
        <f t="shared" si="5"/>
        <v>5</v>
      </c>
      <c r="R529" s="10"/>
    </row>
    <row r="530" ht="15.75" customHeight="1">
      <c r="A530" s="3">
        <v>1.598476E7</v>
      </c>
      <c r="B530" s="4" t="s">
        <v>1430</v>
      </c>
      <c r="C530" s="5" t="s">
        <v>1431</v>
      </c>
      <c r="D530" s="6">
        <v>69.0</v>
      </c>
      <c r="E530" s="3">
        <v>6.0</v>
      </c>
      <c r="F530" s="3">
        <v>1.0</v>
      </c>
      <c r="G530" s="3">
        <v>3.0</v>
      </c>
      <c r="H530" s="3">
        <v>1.0</v>
      </c>
      <c r="I530" s="3">
        <v>90.0</v>
      </c>
      <c r="J530" s="3">
        <v>5.0</v>
      </c>
      <c r="K530" s="3" t="s">
        <v>1432</v>
      </c>
      <c r="L530" s="3" t="s">
        <v>20</v>
      </c>
      <c r="M530" s="3" t="s">
        <v>1433</v>
      </c>
      <c r="N530" s="3" t="s">
        <v>22</v>
      </c>
      <c r="O530" s="16">
        <v>42461.0</v>
      </c>
      <c r="P530" s="11">
        <v>259.0</v>
      </c>
      <c r="Q530" s="9">
        <f t="shared" si="5"/>
        <v>6</v>
      </c>
      <c r="R530" s="10"/>
    </row>
    <row r="531" ht="15.75" customHeight="1">
      <c r="A531" s="3">
        <v>1.5987926E7</v>
      </c>
      <c r="B531" s="4" t="s">
        <v>1434</v>
      </c>
      <c r="C531" s="5" t="s">
        <v>1435</v>
      </c>
      <c r="D531" s="6">
        <v>79.0</v>
      </c>
      <c r="E531" s="3">
        <v>6.0</v>
      </c>
      <c r="F531" s="3">
        <v>1.0</v>
      </c>
      <c r="G531" s="3">
        <v>3.0</v>
      </c>
      <c r="H531" s="3">
        <v>1.0</v>
      </c>
      <c r="I531" s="3">
        <v>56.0</v>
      </c>
      <c r="J531" s="3">
        <v>5.0</v>
      </c>
      <c r="K531" s="3" t="s">
        <v>986</v>
      </c>
      <c r="L531" s="3" t="s">
        <v>20</v>
      </c>
      <c r="M531" s="3" t="s">
        <v>848</v>
      </c>
      <c r="N531" s="3" t="s">
        <v>22</v>
      </c>
      <c r="O531" s="16">
        <v>42675.0</v>
      </c>
      <c r="P531" s="11">
        <v>259.0</v>
      </c>
      <c r="Q531" s="9">
        <f t="shared" si="5"/>
        <v>5</v>
      </c>
      <c r="R531" s="10"/>
    </row>
    <row r="532" ht="15.75" customHeight="1">
      <c r="A532" s="3">
        <v>1.6487922E7</v>
      </c>
      <c r="B532" s="4" t="s">
        <v>1436</v>
      </c>
      <c r="C532" s="5" t="s">
        <v>1437</v>
      </c>
      <c r="D532" s="6">
        <v>80.0</v>
      </c>
      <c r="E532" s="3">
        <v>7.0</v>
      </c>
      <c r="F532" s="3">
        <v>3.0</v>
      </c>
      <c r="G532" s="3">
        <v>5.0</v>
      </c>
      <c r="H532" s="3">
        <v>1.0</v>
      </c>
      <c r="I532" s="3">
        <v>163.0</v>
      </c>
      <c r="J532" s="3">
        <v>5.0</v>
      </c>
      <c r="K532" s="3" t="s">
        <v>986</v>
      </c>
      <c r="L532" s="3" t="s">
        <v>40</v>
      </c>
      <c r="M532" s="3" t="s">
        <v>35</v>
      </c>
      <c r="N532" s="3" t="s">
        <v>26</v>
      </c>
      <c r="O532" s="16">
        <v>42887.0</v>
      </c>
      <c r="P532" s="11">
        <v>259.0</v>
      </c>
      <c r="Q532" s="9">
        <f t="shared" si="5"/>
        <v>5</v>
      </c>
      <c r="R532" s="10"/>
    </row>
    <row r="533" ht="15.75" customHeight="1">
      <c r="A533" s="3">
        <v>1.6575525E7</v>
      </c>
      <c r="B533" s="4" t="s">
        <v>1438</v>
      </c>
      <c r="C533" s="5" t="s">
        <v>1439</v>
      </c>
      <c r="D533" s="6">
        <v>180.0</v>
      </c>
      <c r="E533" s="3">
        <v>12.0</v>
      </c>
      <c r="F533" s="3">
        <v>5.0</v>
      </c>
      <c r="G533" s="3">
        <v>7.0</v>
      </c>
      <c r="H533" s="3">
        <v>4.0</v>
      </c>
      <c r="I533" s="3">
        <v>23.0</v>
      </c>
      <c r="J533" s="3">
        <v>5.0</v>
      </c>
      <c r="K533" s="3" t="s">
        <v>1440</v>
      </c>
      <c r="L533" s="3" t="s">
        <v>20</v>
      </c>
      <c r="M533" s="3" t="s">
        <v>94</v>
      </c>
      <c r="N533" s="3" t="s">
        <v>26</v>
      </c>
      <c r="O533" s="16">
        <v>42186.0</v>
      </c>
      <c r="P533" s="11">
        <v>259.0</v>
      </c>
      <c r="Q533" s="9">
        <f t="shared" si="5"/>
        <v>7</v>
      </c>
      <c r="R533" s="10"/>
    </row>
    <row r="534" ht="15.75" customHeight="1">
      <c r="A534" s="3">
        <v>1.692929E7</v>
      </c>
      <c r="B534" s="4" t="s">
        <v>1441</v>
      </c>
      <c r="C534" s="5" t="s">
        <v>1442</v>
      </c>
      <c r="D534" s="6">
        <v>80.0</v>
      </c>
      <c r="E534" s="3">
        <v>7.0</v>
      </c>
      <c r="F534" s="3">
        <v>2.0</v>
      </c>
      <c r="G534" s="3">
        <v>3.0</v>
      </c>
      <c r="H534" s="3">
        <v>2.0</v>
      </c>
      <c r="I534" s="3">
        <v>52.0</v>
      </c>
      <c r="J534" s="3">
        <v>5.0</v>
      </c>
      <c r="K534" s="3" t="s">
        <v>1281</v>
      </c>
      <c r="L534" s="3" t="s">
        <v>40</v>
      </c>
      <c r="M534" s="3" t="s">
        <v>21</v>
      </c>
      <c r="N534" s="3" t="s">
        <v>1282</v>
      </c>
      <c r="O534" s="16">
        <v>42736.0</v>
      </c>
      <c r="P534" s="11">
        <v>259.0</v>
      </c>
      <c r="Q534" s="9">
        <f t="shared" si="5"/>
        <v>5</v>
      </c>
      <c r="R534" s="10"/>
    </row>
    <row r="535" ht="15.75" customHeight="1">
      <c r="A535" s="3">
        <v>1.7684845E7</v>
      </c>
      <c r="B535" s="4" t="s">
        <v>1443</v>
      </c>
      <c r="C535" s="5" t="s">
        <v>1444</v>
      </c>
      <c r="D535" s="6">
        <v>68.0</v>
      </c>
      <c r="E535" s="3">
        <v>6.0</v>
      </c>
      <c r="F535" s="3">
        <v>3.0</v>
      </c>
      <c r="G535" s="3">
        <v>3.0</v>
      </c>
      <c r="H535" s="3">
        <v>2.5</v>
      </c>
      <c r="I535" s="3">
        <v>38.0</v>
      </c>
      <c r="J535" s="3">
        <v>5.0</v>
      </c>
      <c r="K535" s="3" t="s">
        <v>1445</v>
      </c>
      <c r="L535" s="3" t="s">
        <v>20</v>
      </c>
      <c r="M535" s="3" t="s">
        <v>35</v>
      </c>
      <c r="N535" s="3" t="s">
        <v>26</v>
      </c>
      <c r="O535" s="16">
        <v>42795.0</v>
      </c>
      <c r="P535" s="11">
        <v>259.0</v>
      </c>
      <c r="Q535" s="9">
        <f t="shared" si="5"/>
        <v>5</v>
      </c>
      <c r="R535" s="10"/>
    </row>
    <row r="536" ht="15.75" customHeight="1">
      <c r="A536" s="3">
        <v>1.7703298E7</v>
      </c>
      <c r="B536" s="4" t="s">
        <v>1446</v>
      </c>
      <c r="C536" s="5" t="s">
        <v>1447</v>
      </c>
      <c r="D536" s="6">
        <v>64.0</v>
      </c>
      <c r="E536" s="3">
        <v>4.0</v>
      </c>
      <c r="F536" s="3">
        <v>1.0</v>
      </c>
      <c r="G536" s="3">
        <v>2.0</v>
      </c>
      <c r="H536" s="3">
        <v>1.0</v>
      </c>
      <c r="I536" s="3">
        <v>95.0</v>
      </c>
      <c r="J536" s="3">
        <v>5.0</v>
      </c>
      <c r="K536" s="3" t="s">
        <v>1448</v>
      </c>
      <c r="L536" s="3" t="s">
        <v>20</v>
      </c>
      <c r="M536" s="3" t="s">
        <v>1449</v>
      </c>
      <c r="N536" s="3" t="s">
        <v>26</v>
      </c>
      <c r="O536" s="16">
        <v>42675.0</v>
      </c>
      <c r="P536" s="11">
        <v>259.0</v>
      </c>
      <c r="Q536" s="9">
        <f t="shared" si="5"/>
        <v>5</v>
      </c>
      <c r="R536" s="10"/>
    </row>
    <row r="537" ht="15.75" customHeight="1">
      <c r="A537" s="3">
        <v>1.7775379E7</v>
      </c>
      <c r="B537" s="4" t="s">
        <v>1450</v>
      </c>
      <c r="C537" s="5" t="s">
        <v>1451</v>
      </c>
      <c r="D537" s="6">
        <v>85.0</v>
      </c>
      <c r="E537" s="3">
        <v>6.0</v>
      </c>
      <c r="F537" s="3">
        <v>3.0</v>
      </c>
      <c r="G537" s="3">
        <v>4.0</v>
      </c>
      <c r="H537" s="3">
        <v>3.0</v>
      </c>
      <c r="I537" s="3">
        <v>28.0</v>
      </c>
      <c r="J537" s="3">
        <v>5.0</v>
      </c>
      <c r="K537" s="3" t="s">
        <v>1452</v>
      </c>
      <c r="L537" s="3" t="s">
        <v>813</v>
      </c>
      <c r="M537" s="3" t="s">
        <v>94</v>
      </c>
      <c r="N537" s="3" t="s">
        <v>26</v>
      </c>
      <c r="O537" s="16">
        <v>42522.0</v>
      </c>
      <c r="P537" s="11">
        <v>259.0</v>
      </c>
      <c r="Q537" s="9">
        <f t="shared" si="5"/>
        <v>6</v>
      </c>
      <c r="R537" s="10"/>
    </row>
    <row r="538" ht="15.75" customHeight="1">
      <c r="A538" s="3">
        <v>1.7827575E7</v>
      </c>
      <c r="B538" s="4" t="s">
        <v>1453</v>
      </c>
      <c r="C538" s="5" t="s">
        <v>1454</v>
      </c>
      <c r="D538" s="6">
        <v>160.0</v>
      </c>
      <c r="E538" s="3">
        <v>12.0</v>
      </c>
      <c r="F538" s="3">
        <v>5.0</v>
      </c>
      <c r="G538" s="3">
        <v>8.0</v>
      </c>
      <c r="H538" s="3">
        <v>5.0</v>
      </c>
      <c r="I538" s="3">
        <v>52.0</v>
      </c>
      <c r="J538" s="3">
        <v>5.0</v>
      </c>
      <c r="K538" s="3" t="s">
        <v>1455</v>
      </c>
      <c r="L538" s="3" t="s">
        <v>813</v>
      </c>
      <c r="M538" s="3" t="s">
        <v>94</v>
      </c>
      <c r="N538" s="3" t="s">
        <v>22</v>
      </c>
      <c r="O538" s="16">
        <v>42705.0</v>
      </c>
      <c r="P538" s="11">
        <v>259.0</v>
      </c>
      <c r="Q538" s="9">
        <f t="shared" si="5"/>
        <v>5</v>
      </c>
      <c r="R538" s="10"/>
    </row>
    <row r="539" ht="15.75" customHeight="1">
      <c r="A539" s="3">
        <v>1.7986541E7</v>
      </c>
      <c r="B539" s="4" t="s">
        <v>1456</v>
      </c>
      <c r="C539" s="5" t="s">
        <v>1457</v>
      </c>
      <c r="D539" s="6">
        <v>50.0</v>
      </c>
      <c r="E539" s="3">
        <v>6.0</v>
      </c>
      <c r="F539" s="3">
        <v>1.0</v>
      </c>
      <c r="G539" s="3">
        <v>4.0</v>
      </c>
      <c r="H539" s="3">
        <v>2.0</v>
      </c>
      <c r="I539" s="3">
        <v>68.0</v>
      </c>
      <c r="J539" s="3">
        <v>5.0</v>
      </c>
      <c r="K539" s="3" t="s">
        <v>25</v>
      </c>
      <c r="L539" s="3" t="s">
        <v>40</v>
      </c>
      <c r="M539" s="3" t="s">
        <v>21</v>
      </c>
      <c r="N539" s="3" t="s">
        <v>26</v>
      </c>
      <c r="O539" s="16">
        <v>42005.0</v>
      </c>
      <c r="P539" s="11">
        <v>259.0</v>
      </c>
      <c r="Q539" s="9">
        <f t="shared" si="5"/>
        <v>7</v>
      </c>
      <c r="R539" s="10"/>
    </row>
    <row r="540" ht="15.75" customHeight="1">
      <c r="A540" s="3">
        <v>1.8398048E7</v>
      </c>
      <c r="B540" s="4" t="s">
        <v>1458</v>
      </c>
      <c r="C540" s="5" t="s">
        <v>1459</v>
      </c>
      <c r="D540" s="6">
        <v>240.0</v>
      </c>
      <c r="E540" s="3">
        <v>12.0</v>
      </c>
      <c r="F540" s="3">
        <v>6.0</v>
      </c>
      <c r="G540" s="3">
        <v>8.0</v>
      </c>
      <c r="H540" s="3">
        <v>5.0</v>
      </c>
      <c r="I540" s="3">
        <v>12.0</v>
      </c>
      <c r="J540" s="3">
        <v>5.0</v>
      </c>
      <c r="K540" s="3" t="s">
        <v>1460</v>
      </c>
      <c r="L540" s="3" t="s">
        <v>20</v>
      </c>
      <c r="M540" s="3" t="s">
        <v>35</v>
      </c>
      <c r="N540" s="3" t="s">
        <v>26</v>
      </c>
      <c r="O540" s="16">
        <v>42795.0</v>
      </c>
      <c r="P540" s="11">
        <v>259.0</v>
      </c>
      <c r="Q540" s="9">
        <f t="shared" si="5"/>
        <v>5</v>
      </c>
      <c r="R540" s="10"/>
    </row>
    <row r="541" ht="15.75" customHeight="1">
      <c r="A541" s="3">
        <v>1.8561121E7</v>
      </c>
      <c r="B541" s="4" t="s">
        <v>1461</v>
      </c>
      <c r="C541" s="5" t="s">
        <v>1462</v>
      </c>
      <c r="D541" s="6">
        <v>59.0</v>
      </c>
      <c r="E541" s="3">
        <v>4.0</v>
      </c>
      <c r="F541" s="3" t="s">
        <v>59</v>
      </c>
      <c r="G541" s="3">
        <v>2.0</v>
      </c>
      <c r="H541" s="3">
        <v>1.0</v>
      </c>
      <c r="I541" s="3">
        <v>132.0</v>
      </c>
      <c r="J541" s="3">
        <v>5.0</v>
      </c>
      <c r="K541" s="3" t="s">
        <v>1463</v>
      </c>
      <c r="L541" s="3" t="s">
        <v>40</v>
      </c>
      <c r="M541" s="3" t="s">
        <v>1352</v>
      </c>
      <c r="N541" s="3" t="s">
        <v>26</v>
      </c>
      <c r="O541" s="16">
        <v>42186.0</v>
      </c>
      <c r="P541" s="11">
        <v>259.0</v>
      </c>
      <c r="Q541" s="9">
        <f t="shared" si="5"/>
        <v>7</v>
      </c>
      <c r="R541" s="10"/>
    </row>
    <row r="542" ht="15.75" customHeight="1">
      <c r="A542" s="3">
        <v>1.8809463E7</v>
      </c>
      <c r="B542" s="4" t="s">
        <v>1464</v>
      </c>
      <c r="C542" s="5" t="s">
        <v>1465</v>
      </c>
      <c r="D542" s="6">
        <v>207.0</v>
      </c>
      <c r="E542" s="3" t="s">
        <v>74</v>
      </c>
      <c r="F542" s="3">
        <v>7.0</v>
      </c>
      <c r="G542" s="3">
        <v>11.0</v>
      </c>
      <c r="H542" s="3">
        <v>5.0</v>
      </c>
      <c r="I542" s="3">
        <v>22.0</v>
      </c>
      <c r="J542" s="3">
        <v>5.0</v>
      </c>
      <c r="K542" s="3" t="s">
        <v>275</v>
      </c>
      <c r="L542" s="3" t="s">
        <v>40</v>
      </c>
      <c r="M542" s="3" t="s">
        <v>35</v>
      </c>
      <c r="N542" s="3" t="s">
        <v>276</v>
      </c>
      <c r="O542" s="16">
        <v>41518.0</v>
      </c>
      <c r="P542" s="11">
        <v>259.0</v>
      </c>
      <c r="Q542" s="9">
        <f t="shared" si="5"/>
        <v>8</v>
      </c>
      <c r="R542" s="10"/>
    </row>
    <row r="543" ht="15.75" customHeight="1">
      <c r="A543" s="3">
        <v>1.8854613E7</v>
      </c>
      <c r="B543" s="4" t="s">
        <v>1466</v>
      </c>
      <c r="C543" s="5" t="s">
        <v>1467</v>
      </c>
      <c r="D543" s="6">
        <v>99.0</v>
      </c>
      <c r="E543" s="3">
        <v>5.0</v>
      </c>
      <c r="F543" s="3">
        <v>1.0</v>
      </c>
      <c r="G543" s="3">
        <v>3.0</v>
      </c>
      <c r="H543" s="3">
        <v>1.0</v>
      </c>
      <c r="I543" s="3">
        <v>97.0</v>
      </c>
      <c r="J543" s="3">
        <v>5.0</v>
      </c>
      <c r="K543" s="3" t="s">
        <v>1235</v>
      </c>
      <c r="L543" s="3" t="s">
        <v>40</v>
      </c>
      <c r="M543" s="3" t="s">
        <v>1400</v>
      </c>
      <c r="N543" s="3" t="s">
        <v>82</v>
      </c>
      <c r="O543" s="16">
        <v>42370.0</v>
      </c>
      <c r="P543" s="11">
        <v>259.0</v>
      </c>
      <c r="Q543" s="9">
        <f t="shared" si="5"/>
        <v>6</v>
      </c>
      <c r="R543" s="10"/>
    </row>
    <row r="544" ht="15.75" customHeight="1">
      <c r="A544" s="3">
        <v>1.8882626E7</v>
      </c>
      <c r="B544" s="4" t="s">
        <v>1468</v>
      </c>
      <c r="C544" s="5" t="s">
        <v>1469</v>
      </c>
      <c r="D544" s="6">
        <v>84.0</v>
      </c>
      <c r="E544" s="3">
        <v>7.0</v>
      </c>
      <c r="F544" s="3">
        <v>2.0</v>
      </c>
      <c r="G544" s="3">
        <v>4.0</v>
      </c>
      <c r="H544" s="3">
        <v>1.0</v>
      </c>
      <c r="I544" s="3">
        <v>47.0</v>
      </c>
      <c r="J544" s="3">
        <v>5.0</v>
      </c>
      <c r="K544" s="3" t="s">
        <v>1470</v>
      </c>
      <c r="L544" s="3" t="s">
        <v>20</v>
      </c>
      <c r="M544" s="3" t="s">
        <v>1400</v>
      </c>
      <c r="N544" s="3" t="s">
        <v>41</v>
      </c>
      <c r="O544" s="16">
        <v>41730.0</v>
      </c>
      <c r="P544" s="11">
        <v>259.0</v>
      </c>
      <c r="Q544" s="9">
        <f t="shared" si="5"/>
        <v>8</v>
      </c>
      <c r="R544" s="10"/>
    </row>
    <row r="545" ht="15.75" customHeight="1">
      <c r="A545" s="3">
        <v>1.9068754E7</v>
      </c>
      <c r="B545" s="4" t="s">
        <v>1471</v>
      </c>
      <c r="C545" s="5" t="s">
        <v>1472</v>
      </c>
      <c r="D545" s="6">
        <v>78.0</v>
      </c>
      <c r="E545" s="3">
        <v>3.0</v>
      </c>
      <c r="F545" s="3">
        <v>1.0</v>
      </c>
      <c r="G545" s="3">
        <v>2.0</v>
      </c>
      <c r="H545" s="3">
        <v>1.0</v>
      </c>
      <c r="I545" s="3">
        <v>91.0</v>
      </c>
      <c r="J545" s="3">
        <v>5.0</v>
      </c>
      <c r="K545" s="3" t="s">
        <v>1235</v>
      </c>
      <c r="L545" s="3" t="s">
        <v>40</v>
      </c>
      <c r="M545" s="3" t="s">
        <v>1400</v>
      </c>
      <c r="N545" s="3" t="s">
        <v>82</v>
      </c>
      <c r="O545" s="16">
        <v>42370.0</v>
      </c>
      <c r="P545" s="11">
        <v>259.0</v>
      </c>
      <c r="Q545" s="9">
        <f t="shared" si="5"/>
        <v>6</v>
      </c>
      <c r="R545" s="10"/>
    </row>
    <row r="546" ht="15.75" customHeight="1">
      <c r="A546" s="3">
        <v>1.9138964E7</v>
      </c>
      <c r="B546" s="4" t="s">
        <v>1473</v>
      </c>
      <c r="C546" s="5" t="s">
        <v>1474</v>
      </c>
      <c r="D546" s="6">
        <v>59.0</v>
      </c>
      <c r="E546" s="3">
        <v>4.0</v>
      </c>
      <c r="F546" s="3">
        <v>1.0</v>
      </c>
      <c r="G546" s="3">
        <v>2.0</v>
      </c>
      <c r="H546" s="3">
        <v>1.0</v>
      </c>
      <c r="I546" s="3">
        <v>61.0</v>
      </c>
      <c r="J546" s="3">
        <v>5.0</v>
      </c>
      <c r="K546" s="3" t="s">
        <v>1475</v>
      </c>
      <c r="L546" s="3" t="s">
        <v>20</v>
      </c>
      <c r="M546" s="3" t="s">
        <v>1312</v>
      </c>
      <c r="N546" s="3" t="s">
        <v>82</v>
      </c>
      <c r="O546" s="16">
        <v>42887.0</v>
      </c>
      <c r="P546" s="11">
        <v>259.0</v>
      </c>
      <c r="Q546" s="9">
        <f t="shared" si="5"/>
        <v>5</v>
      </c>
      <c r="R546" s="10"/>
    </row>
    <row r="547" ht="15.75" customHeight="1">
      <c r="A547" s="3">
        <v>1.9264153E7</v>
      </c>
      <c r="B547" s="4" t="s">
        <v>1476</v>
      </c>
      <c r="C547" s="5" t="s">
        <v>1477</v>
      </c>
      <c r="D547" s="6">
        <v>135.0</v>
      </c>
      <c r="E547" s="3">
        <v>10.0</v>
      </c>
      <c r="F547" s="3">
        <v>4.0</v>
      </c>
      <c r="G547" s="3">
        <v>8.0</v>
      </c>
      <c r="H547" s="3">
        <v>2.5</v>
      </c>
      <c r="I547" s="3">
        <v>11.0</v>
      </c>
      <c r="J547" s="3">
        <v>5.0</v>
      </c>
      <c r="K547" s="3" t="s">
        <v>196</v>
      </c>
      <c r="L547" s="3" t="s">
        <v>20</v>
      </c>
      <c r="M547" s="3" t="s">
        <v>35</v>
      </c>
      <c r="N547" s="3" t="s">
        <v>22</v>
      </c>
      <c r="O547" s="16">
        <v>42614.0</v>
      </c>
      <c r="P547" s="11">
        <v>259.0</v>
      </c>
      <c r="Q547" s="9">
        <f t="shared" si="5"/>
        <v>5</v>
      </c>
      <c r="R547" s="10"/>
    </row>
    <row r="548" ht="15.75" customHeight="1">
      <c r="A548" s="3">
        <v>1.9483578E7</v>
      </c>
      <c r="B548" s="4" t="s">
        <v>1478</v>
      </c>
      <c r="C548" s="5" t="s">
        <v>1479</v>
      </c>
      <c r="D548" s="6">
        <v>90.0</v>
      </c>
      <c r="E548" s="3">
        <v>6.0</v>
      </c>
      <c r="F548" s="3">
        <v>3.0</v>
      </c>
      <c r="G548" s="3">
        <v>5.0</v>
      </c>
      <c r="H548" s="3">
        <v>2.5</v>
      </c>
      <c r="I548" s="3">
        <v>28.0</v>
      </c>
      <c r="J548" s="3">
        <v>5.0</v>
      </c>
      <c r="K548" s="3" t="s">
        <v>1480</v>
      </c>
      <c r="L548" s="3" t="s">
        <v>40</v>
      </c>
      <c r="M548" s="3" t="s">
        <v>35</v>
      </c>
      <c r="N548" s="3" t="s">
        <v>82</v>
      </c>
      <c r="O548" s="16">
        <v>42887.0</v>
      </c>
      <c r="P548" s="11">
        <v>259.0</v>
      </c>
      <c r="Q548" s="9">
        <f t="shared" si="5"/>
        <v>5</v>
      </c>
      <c r="R548" s="10"/>
    </row>
    <row r="549" ht="15.75" customHeight="1">
      <c r="A549" s="3">
        <v>1.9554226E7</v>
      </c>
      <c r="B549" s="4" t="s">
        <v>1481</v>
      </c>
      <c r="C549" s="5" t="s">
        <v>1482</v>
      </c>
      <c r="D549" s="6">
        <v>180.0</v>
      </c>
      <c r="E549" s="3">
        <v>8.0</v>
      </c>
      <c r="F549" s="3">
        <v>4.0</v>
      </c>
      <c r="G549" s="3">
        <v>5.0</v>
      </c>
      <c r="H549" s="3">
        <v>2.5</v>
      </c>
      <c r="I549" s="3">
        <v>25.0</v>
      </c>
      <c r="J549" s="3">
        <v>5.0</v>
      </c>
      <c r="K549" s="3" t="s">
        <v>1483</v>
      </c>
      <c r="L549" s="3" t="s">
        <v>40</v>
      </c>
      <c r="M549" s="3" t="s">
        <v>35</v>
      </c>
      <c r="N549" s="3" t="s">
        <v>22</v>
      </c>
      <c r="O549" s="16">
        <v>41640.0</v>
      </c>
      <c r="P549" s="11">
        <v>259.0</v>
      </c>
      <c r="Q549" s="9">
        <f t="shared" si="5"/>
        <v>8</v>
      </c>
      <c r="R549" s="10"/>
    </row>
    <row r="550" ht="15.75" customHeight="1">
      <c r="A550" s="3">
        <v>1.9573599E7</v>
      </c>
      <c r="B550" s="4" t="s">
        <v>1484</v>
      </c>
      <c r="C550" s="5" t="s">
        <v>1485</v>
      </c>
      <c r="D550" s="6">
        <v>57.0</v>
      </c>
      <c r="E550" s="3">
        <v>4.0</v>
      </c>
      <c r="F550" s="3" t="s">
        <v>59</v>
      </c>
      <c r="G550" s="3">
        <v>1.0</v>
      </c>
      <c r="H550" s="3">
        <v>1.0</v>
      </c>
      <c r="I550" s="3">
        <v>63.0</v>
      </c>
      <c r="J550" s="3">
        <v>5.0</v>
      </c>
      <c r="K550" s="3" t="s">
        <v>1486</v>
      </c>
      <c r="L550" s="3" t="s">
        <v>40</v>
      </c>
      <c r="M550" s="3" t="s">
        <v>21</v>
      </c>
      <c r="N550" s="3" t="s">
        <v>22</v>
      </c>
      <c r="O550" s="16">
        <v>41153.0</v>
      </c>
      <c r="P550" s="11">
        <v>259.0</v>
      </c>
      <c r="Q550" s="9">
        <f t="shared" si="5"/>
        <v>9</v>
      </c>
      <c r="R550" s="10"/>
    </row>
    <row r="551" ht="15.75" customHeight="1">
      <c r="A551" s="3">
        <v>1.9621956E7</v>
      </c>
      <c r="B551" s="4" t="s">
        <v>1487</v>
      </c>
      <c r="C551" s="5" t="s">
        <v>1488</v>
      </c>
      <c r="D551" s="6">
        <v>55.0</v>
      </c>
      <c r="E551" s="3">
        <v>6.0</v>
      </c>
      <c r="F551" s="3">
        <v>1.0</v>
      </c>
      <c r="G551" s="3">
        <v>6.0</v>
      </c>
      <c r="H551" s="3">
        <v>1.0</v>
      </c>
      <c r="I551" s="3">
        <v>38.0</v>
      </c>
      <c r="J551" s="3">
        <v>5.0</v>
      </c>
      <c r="K551" s="3" t="s">
        <v>1489</v>
      </c>
      <c r="L551" s="3" t="s">
        <v>20</v>
      </c>
      <c r="M551" s="3" t="s">
        <v>1449</v>
      </c>
      <c r="N551" s="3" t="s">
        <v>82</v>
      </c>
      <c r="O551" s="16">
        <v>41671.0</v>
      </c>
      <c r="P551" s="11">
        <v>259.0</v>
      </c>
      <c r="Q551" s="9">
        <f t="shared" si="5"/>
        <v>8</v>
      </c>
      <c r="R551" s="10"/>
    </row>
    <row r="552" ht="15.75" customHeight="1">
      <c r="A552" s="3">
        <v>1.971398E7</v>
      </c>
      <c r="B552" s="4" t="s">
        <v>1490</v>
      </c>
      <c r="C552" s="5" t="s">
        <v>1491</v>
      </c>
      <c r="D552" s="6">
        <v>100.0</v>
      </c>
      <c r="E552" s="3">
        <v>8.0</v>
      </c>
      <c r="F552" s="3">
        <v>3.0</v>
      </c>
      <c r="G552" s="3">
        <v>4.0</v>
      </c>
      <c r="H552" s="3">
        <v>3.0</v>
      </c>
      <c r="I552" s="3">
        <v>32.0</v>
      </c>
      <c r="J552" s="3">
        <v>5.0</v>
      </c>
      <c r="K552" s="3" t="s">
        <v>1179</v>
      </c>
      <c r="L552" s="3" t="s">
        <v>20</v>
      </c>
      <c r="M552" s="3" t="s">
        <v>94</v>
      </c>
      <c r="N552" s="3" t="s">
        <v>22</v>
      </c>
      <c r="O552" s="16">
        <v>42339.0</v>
      </c>
      <c r="P552" s="11">
        <v>259.0</v>
      </c>
      <c r="Q552" s="9">
        <f t="shared" si="5"/>
        <v>6</v>
      </c>
      <c r="R552" s="10"/>
    </row>
    <row r="553" ht="15.75" customHeight="1">
      <c r="A553" s="3">
        <v>1.980055E7</v>
      </c>
      <c r="B553" s="4" t="s">
        <v>1492</v>
      </c>
      <c r="C553" s="5" t="s">
        <v>1493</v>
      </c>
      <c r="D553" s="6">
        <v>125.0</v>
      </c>
      <c r="E553" s="3">
        <v>6.0</v>
      </c>
      <c r="F553" s="3">
        <v>2.0</v>
      </c>
      <c r="G553" s="3">
        <v>6.0</v>
      </c>
      <c r="H553" s="3">
        <v>2.0</v>
      </c>
      <c r="I553" s="3">
        <v>49.0</v>
      </c>
      <c r="J553" s="3">
        <v>5.0</v>
      </c>
      <c r="K553" s="3" t="s">
        <v>383</v>
      </c>
      <c r="L553" s="3" t="s">
        <v>20</v>
      </c>
      <c r="M553" s="3" t="s">
        <v>94</v>
      </c>
      <c r="N553" s="3" t="s">
        <v>82</v>
      </c>
      <c r="O553" s="16">
        <v>41913.0</v>
      </c>
      <c r="P553" s="11">
        <v>259.0</v>
      </c>
      <c r="Q553" s="9">
        <f t="shared" si="5"/>
        <v>7</v>
      </c>
      <c r="R553" s="10"/>
    </row>
    <row r="554" ht="15.75" customHeight="1">
      <c r="A554" s="3">
        <v>1.9874111E7</v>
      </c>
      <c r="B554" s="4" t="s">
        <v>1494</v>
      </c>
      <c r="C554" s="5" t="s">
        <v>1495</v>
      </c>
      <c r="D554" s="6">
        <v>109.0</v>
      </c>
      <c r="E554" s="3">
        <v>8.0</v>
      </c>
      <c r="F554" s="3">
        <v>3.0</v>
      </c>
      <c r="G554" s="3">
        <v>5.0</v>
      </c>
      <c r="H554" s="3">
        <v>2.0</v>
      </c>
      <c r="I554" s="3">
        <v>50.0</v>
      </c>
      <c r="J554" s="3">
        <v>5.0</v>
      </c>
      <c r="K554" s="3" t="s">
        <v>1496</v>
      </c>
      <c r="L554" s="3" t="s">
        <v>20</v>
      </c>
      <c r="M554" s="3" t="s">
        <v>94</v>
      </c>
      <c r="N554" s="3" t="s">
        <v>26</v>
      </c>
      <c r="O554" s="16">
        <v>42917.0</v>
      </c>
      <c r="P554" s="11">
        <v>259.0</v>
      </c>
      <c r="Q554" s="9">
        <f t="shared" si="5"/>
        <v>5</v>
      </c>
      <c r="R554" s="10"/>
    </row>
    <row r="555" ht="15.75" customHeight="1">
      <c r="A555" s="3">
        <v>2.0605722E7</v>
      </c>
      <c r="B555" s="4" t="s">
        <v>1497</v>
      </c>
      <c r="C555" s="5" t="s">
        <v>1498</v>
      </c>
      <c r="D555" s="6">
        <v>89.0</v>
      </c>
      <c r="E555" s="3">
        <v>4.0</v>
      </c>
      <c r="F555" s="3">
        <v>1.0</v>
      </c>
      <c r="G555" s="3">
        <v>2.0</v>
      </c>
      <c r="H555" s="3">
        <v>1.0</v>
      </c>
      <c r="I555" s="3">
        <v>34.0</v>
      </c>
      <c r="J555" s="3">
        <v>5.0</v>
      </c>
      <c r="K555" s="3" t="s">
        <v>1499</v>
      </c>
      <c r="L555" s="3" t="s">
        <v>20</v>
      </c>
      <c r="M555" s="3" t="s">
        <v>814</v>
      </c>
      <c r="N555" s="3" t="s">
        <v>26</v>
      </c>
      <c r="O555" s="16">
        <v>41852.0</v>
      </c>
      <c r="P555" s="11">
        <v>259.0</v>
      </c>
      <c r="Q555" s="9">
        <f t="shared" si="5"/>
        <v>8</v>
      </c>
      <c r="R555" s="10"/>
    </row>
    <row r="556" ht="15.75" customHeight="1">
      <c r="A556" s="3">
        <v>2.068119E7</v>
      </c>
      <c r="B556" s="4" t="s">
        <v>1500</v>
      </c>
      <c r="C556" s="5" t="s">
        <v>1501</v>
      </c>
      <c r="D556" s="6">
        <v>240.0</v>
      </c>
      <c r="E556" s="3">
        <v>12.0</v>
      </c>
      <c r="F556" s="3">
        <v>5.0</v>
      </c>
      <c r="G556" s="3">
        <v>7.0</v>
      </c>
      <c r="H556" s="3">
        <v>5.0</v>
      </c>
      <c r="I556" s="3">
        <v>15.0</v>
      </c>
      <c r="J556" s="3">
        <v>5.0</v>
      </c>
      <c r="K556" s="3" t="s">
        <v>1502</v>
      </c>
      <c r="L556" s="3" t="s">
        <v>20</v>
      </c>
      <c r="M556" s="3" t="s">
        <v>35</v>
      </c>
      <c r="N556" s="3" t="s">
        <v>26</v>
      </c>
      <c r="O556" s="16">
        <v>42917.0</v>
      </c>
      <c r="P556" s="11">
        <v>259.0</v>
      </c>
      <c r="Q556" s="9">
        <f t="shared" si="5"/>
        <v>5</v>
      </c>
      <c r="R556" s="10"/>
    </row>
    <row r="557" ht="15.75" customHeight="1">
      <c r="A557" s="3">
        <v>2.0723951E7</v>
      </c>
      <c r="B557" s="4" t="s">
        <v>1503</v>
      </c>
      <c r="C557" s="5" t="s">
        <v>1504</v>
      </c>
      <c r="D557" s="6">
        <v>161.0</v>
      </c>
      <c r="E557" s="3">
        <v>12.0</v>
      </c>
      <c r="F557" s="3">
        <v>6.0</v>
      </c>
      <c r="G557" s="3">
        <v>9.0</v>
      </c>
      <c r="H557" s="3">
        <v>4.0</v>
      </c>
      <c r="I557" s="3">
        <v>29.0</v>
      </c>
      <c r="J557" s="3">
        <v>5.0</v>
      </c>
      <c r="K557" s="3" t="s">
        <v>574</v>
      </c>
      <c r="L557" s="3" t="s">
        <v>20</v>
      </c>
      <c r="M557" s="3" t="s">
        <v>814</v>
      </c>
      <c r="N557" s="3" t="s">
        <v>26</v>
      </c>
      <c r="O557" s="16">
        <v>42948.0</v>
      </c>
      <c r="P557" s="11">
        <v>259.0</v>
      </c>
      <c r="Q557" s="9">
        <f t="shared" si="5"/>
        <v>5</v>
      </c>
      <c r="R557" s="10"/>
    </row>
    <row r="558" ht="15.75" customHeight="1">
      <c r="A558" s="3">
        <v>2.0747478E7</v>
      </c>
      <c r="B558" s="4" t="s">
        <v>1505</v>
      </c>
      <c r="C558" s="5" t="s">
        <v>1506</v>
      </c>
      <c r="D558" s="6">
        <v>259.0</v>
      </c>
      <c r="E558" s="3">
        <v>12.0</v>
      </c>
      <c r="F558" s="3">
        <v>5.0</v>
      </c>
      <c r="G558" s="3">
        <v>9.0</v>
      </c>
      <c r="H558" s="3">
        <v>5.0</v>
      </c>
      <c r="I558" s="3">
        <v>26.0</v>
      </c>
      <c r="J558" s="3">
        <v>5.0</v>
      </c>
      <c r="K558" s="3" t="s">
        <v>1507</v>
      </c>
      <c r="L558" s="3" t="s">
        <v>40</v>
      </c>
      <c r="M558" s="3" t="s">
        <v>814</v>
      </c>
      <c r="N558" s="3" t="s">
        <v>82</v>
      </c>
      <c r="O558" s="16">
        <v>42948.0</v>
      </c>
      <c r="P558" s="11">
        <v>259.0</v>
      </c>
      <c r="Q558" s="9">
        <f t="shared" si="5"/>
        <v>5</v>
      </c>
      <c r="R558" s="10"/>
    </row>
    <row r="559" ht="15.75" customHeight="1">
      <c r="A559" s="3">
        <v>2.0761421E7</v>
      </c>
      <c r="B559" s="4" t="s">
        <v>1508</v>
      </c>
      <c r="C559" s="5" t="s">
        <v>1509</v>
      </c>
      <c r="D559" s="6">
        <v>50.0</v>
      </c>
      <c r="E559" s="3">
        <v>4.0</v>
      </c>
      <c r="F559" s="3">
        <v>1.0</v>
      </c>
      <c r="G559" s="3">
        <v>2.0</v>
      </c>
      <c r="H559" s="3">
        <v>1.0</v>
      </c>
      <c r="I559" s="3">
        <v>58.0</v>
      </c>
      <c r="J559" s="3">
        <v>5.0</v>
      </c>
      <c r="K559" s="3" t="s">
        <v>1510</v>
      </c>
      <c r="L559" s="3" t="s">
        <v>20</v>
      </c>
      <c r="M559" s="3" t="s">
        <v>1400</v>
      </c>
      <c r="N559" s="3" t="s">
        <v>36</v>
      </c>
      <c r="O559" s="16">
        <v>42979.0</v>
      </c>
      <c r="P559" s="11">
        <v>259.0</v>
      </c>
      <c r="Q559" s="9">
        <f t="shared" si="5"/>
        <v>4</v>
      </c>
      <c r="R559" s="10"/>
    </row>
    <row r="560" ht="15.75" customHeight="1">
      <c r="A560" s="3">
        <v>2.1015123E7</v>
      </c>
      <c r="B560" s="4" t="s">
        <v>1511</v>
      </c>
      <c r="C560" s="5" t="s">
        <v>1512</v>
      </c>
      <c r="D560" s="6">
        <v>79.0</v>
      </c>
      <c r="E560" s="3">
        <v>4.0</v>
      </c>
      <c r="F560" s="3">
        <v>1.0</v>
      </c>
      <c r="G560" s="3">
        <v>2.0</v>
      </c>
      <c r="H560" s="3">
        <v>1.0</v>
      </c>
      <c r="I560" s="3">
        <v>57.0</v>
      </c>
      <c r="J560" s="3">
        <v>5.0</v>
      </c>
      <c r="K560" s="3" t="s">
        <v>690</v>
      </c>
      <c r="L560" s="3" t="s">
        <v>20</v>
      </c>
      <c r="M560" s="3" t="s">
        <v>848</v>
      </c>
      <c r="N560" s="3" t="s">
        <v>51</v>
      </c>
      <c r="O560" s="16">
        <v>42370.0</v>
      </c>
      <c r="P560" s="11">
        <v>259.0</v>
      </c>
      <c r="Q560" s="9">
        <f t="shared" si="5"/>
        <v>6</v>
      </c>
      <c r="R560" s="10"/>
    </row>
    <row r="561" ht="15.75" customHeight="1">
      <c r="A561" s="3">
        <v>2.1039291E7</v>
      </c>
      <c r="B561" s="4" t="s">
        <v>1513</v>
      </c>
      <c r="C561" s="5" t="s">
        <v>1514</v>
      </c>
      <c r="D561" s="6">
        <v>49.0</v>
      </c>
      <c r="E561" s="3">
        <v>4.0</v>
      </c>
      <c r="F561" s="3">
        <v>1.0</v>
      </c>
      <c r="G561" s="3">
        <v>1.0</v>
      </c>
      <c r="H561" s="3">
        <v>1.0</v>
      </c>
      <c r="I561" s="3">
        <v>66.0</v>
      </c>
      <c r="J561" s="3">
        <v>5.0</v>
      </c>
      <c r="K561" s="3" t="s">
        <v>1515</v>
      </c>
      <c r="L561" s="3" t="s">
        <v>40</v>
      </c>
      <c r="M561" s="3" t="s">
        <v>21</v>
      </c>
      <c r="N561" s="3" t="s">
        <v>26</v>
      </c>
      <c r="O561" s="16">
        <v>42370.0</v>
      </c>
      <c r="P561" s="11">
        <v>259.0</v>
      </c>
      <c r="Q561" s="9">
        <f t="shared" si="5"/>
        <v>6</v>
      </c>
      <c r="R561" s="10"/>
    </row>
    <row r="562" ht="15.75" customHeight="1">
      <c r="A562" s="3">
        <v>2.1296646E7</v>
      </c>
      <c r="B562" s="4" t="s">
        <v>1516</v>
      </c>
      <c r="C562" s="5" t="s">
        <v>1517</v>
      </c>
      <c r="D562" s="6">
        <v>125.0</v>
      </c>
      <c r="E562" s="3">
        <v>10.0</v>
      </c>
      <c r="F562" s="3">
        <v>4.0</v>
      </c>
      <c r="G562" s="3">
        <v>8.0</v>
      </c>
      <c r="H562" s="3">
        <v>3.5</v>
      </c>
      <c r="I562" s="3">
        <v>31.0</v>
      </c>
      <c r="J562" s="3">
        <v>5.0</v>
      </c>
      <c r="K562" s="3" t="s">
        <v>97</v>
      </c>
      <c r="L562" s="3" t="s">
        <v>20</v>
      </c>
      <c r="M562" s="3" t="s">
        <v>94</v>
      </c>
      <c r="N562" s="3" t="s">
        <v>22</v>
      </c>
      <c r="O562" s="16">
        <v>42156.0</v>
      </c>
      <c r="P562" s="11">
        <v>259.0</v>
      </c>
      <c r="Q562" s="9">
        <f t="shared" si="5"/>
        <v>7</v>
      </c>
      <c r="R562" s="10"/>
    </row>
    <row r="563" ht="15.75" customHeight="1">
      <c r="A563" s="3">
        <v>2.1364907E7</v>
      </c>
      <c r="B563" s="4" t="s">
        <v>1518</v>
      </c>
      <c r="C563" s="5" t="s">
        <v>1519</v>
      </c>
      <c r="D563" s="6">
        <v>30.0</v>
      </c>
      <c r="E563" s="3">
        <v>5.0</v>
      </c>
      <c r="F563" s="3">
        <v>1.0</v>
      </c>
      <c r="G563" s="3">
        <v>3.0</v>
      </c>
      <c r="H563" s="3">
        <v>1.0</v>
      </c>
      <c r="I563" s="3">
        <v>46.0</v>
      </c>
      <c r="J563" s="3">
        <v>5.0</v>
      </c>
      <c r="K563" s="3" t="s">
        <v>1510</v>
      </c>
      <c r="L563" s="3" t="s">
        <v>20</v>
      </c>
      <c r="M563" s="3" t="s">
        <v>1312</v>
      </c>
      <c r="N563" s="3" t="s">
        <v>22</v>
      </c>
      <c r="O563" s="16">
        <v>42979.0</v>
      </c>
      <c r="P563" s="11">
        <v>259.0</v>
      </c>
      <c r="Q563" s="9">
        <f t="shared" si="5"/>
        <v>4</v>
      </c>
      <c r="R563" s="10"/>
    </row>
    <row r="564" ht="15.75" customHeight="1">
      <c r="A564" s="3">
        <v>2.1502688E7</v>
      </c>
      <c r="B564" s="4" t="s">
        <v>1520</v>
      </c>
      <c r="C564" s="5" t="s">
        <v>1521</v>
      </c>
      <c r="D564" s="6">
        <v>119.0</v>
      </c>
      <c r="E564" s="3">
        <v>10.0</v>
      </c>
      <c r="F564" s="3">
        <v>4.0</v>
      </c>
      <c r="G564" s="3">
        <v>6.0</v>
      </c>
      <c r="H564" s="3">
        <v>3.5</v>
      </c>
      <c r="I564" s="3">
        <v>16.0</v>
      </c>
      <c r="J564" s="3">
        <v>5.0</v>
      </c>
      <c r="K564" s="3" t="s">
        <v>1522</v>
      </c>
      <c r="L564" s="3" t="s">
        <v>20</v>
      </c>
      <c r="M564" s="3" t="s">
        <v>94</v>
      </c>
      <c r="N564" s="3" t="s">
        <v>22</v>
      </c>
      <c r="O564" s="16">
        <v>42430.0</v>
      </c>
      <c r="P564" s="11">
        <v>259.0</v>
      </c>
      <c r="Q564" s="9">
        <f t="shared" si="5"/>
        <v>6</v>
      </c>
      <c r="R564" s="10"/>
    </row>
    <row r="565" ht="15.75" customHeight="1">
      <c r="A565" s="3">
        <v>2.2158655E7</v>
      </c>
      <c r="B565" s="4" t="s">
        <v>1523</v>
      </c>
      <c r="C565" s="5" t="s">
        <v>1524</v>
      </c>
      <c r="D565" s="6">
        <v>75.0</v>
      </c>
      <c r="E565" s="3">
        <v>7.0</v>
      </c>
      <c r="F565" s="3">
        <v>2.0</v>
      </c>
      <c r="G565" s="3">
        <v>3.0</v>
      </c>
      <c r="H565" s="3">
        <v>1.0</v>
      </c>
      <c r="I565" s="3">
        <v>38.0</v>
      </c>
      <c r="J565" s="3">
        <v>5.0</v>
      </c>
      <c r="K565" s="3" t="s">
        <v>986</v>
      </c>
      <c r="L565" s="3" t="s">
        <v>20</v>
      </c>
      <c r="M565" s="3" t="s">
        <v>1449</v>
      </c>
      <c r="N565" s="3" t="s">
        <v>26</v>
      </c>
      <c r="O565" s="16">
        <v>42767.0</v>
      </c>
      <c r="P565" s="11">
        <v>259.0</v>
      </c>
      <c r="Q565" s="9">
        <f t="shared" si="5"/>
        <v>5</v>
      </c>
      <c r="R565" s="10"/>
    </row>
    <row r="566" ht="15.75" customHeight="1">
      <c r="A566" s="3">
        <v>2.2224937E7</v>
      </c>
      <c r="B566" s="4" t="s">
        <v>1525</v>
      </c>
      <c r="C566" s="5" t="s">
        <v>1526</v>
      </c>
      <c r="D566" s="6">
        <v>54.0</v>
      </c>
      <c r="E566" s="3">
        <v>4.0</v>
      </c>
      <c r="F566" s="3" t="s">
        <v>59</v>
      </c>
      <c r="G566" s="3">
        <v>2.0</v>
      </c>
      <c r="H566" s="3">
        <v>1.0</v>
      </c>
      <c r="I566" s="3">
        <v>66.0</v>
      </c>
      <c r="J566" s="3">
        <v>5.0</v>
      </c>
      <c r="K566" s="3" t="s">
        <v>1527</v>
      </c>
      <c r="L566" s="3" t="s">
        <v>40</v>
      </c>
      <c r="M566" s="3" t="s">
        <v>1352</v>
      </c>
      <c r="N566" s="3" t="s">
        <v>26</v>
      </c>
      <c r="O566" s="16">
        <v>43070.0</v>
      </c>
      <c r="P566" s="11">
        <v>259.0</v>
      </c>
      <c r="Q566" s="9">
        <f t="shared" si="5"/>
        <v>4</v>
      </c>
      <c r="R566" s="10"/>
    </row>
    <row r="567" ht="15.75" customHeight="1">
      <c r="A567" s="3">
        <v>2.2526082E7</v>
      </c>
      <c r="B567" s="4" t="s">
        <v>1528</v>
      </c>
      <c r="C567" s="5" t="s">
        <v>1529</v>
      </c>
      <c r="D567" s="6">
        <v>70.0</v>
      </c>
      <c r="E567" s="3">
        <v>4.0</v>
      </c>
      <c r="F567" s="3">
        <v>2.0</v>
      </c>
      <c r="G567" s="3">
        <v>3.0</v>
      </c>
      <c r="H567" s="3">
        <v>1.0</v>
      </c>
      <c r="I567" s="3">
        <v>18.0</v>
      </c>
      <c r="J567" s="3">
        <v>5.0</v>
      </c>
      <c r="K567" s="3" t="s">
        <v>116</v>
      </c>
      <c r="L567" s="3" t="s">
        <v>40</v>
      </c>
      <c r="M567" s="3" t="s">
        <v>35</v>
      </c>
      <c r="N567" s="3" t="s">
        <v>22</v>
      </c>
      <c r="O567" s="16">
        <v>43160.0</v>
      </c>
      <c r="P567" s="11">
        <v>259.0</v>
      </c>
      <c r="Q567" s="9">
        <f t="shared" si="5"/>
        <v>4</v>
      </c>
      <c r="R567" s="10"/>
    </row>
    <row r="568" ht="15.75" customHeight="1">
      <c r="A568" s="3">
        <v>2.3269741E7</v>
      </c>
      <c r="B568" s="4" t="s">
        <v>1530</v>
      </c>
      <c r="C568" s="5" t="s">
        <v>1531</v>
      </c>
      <c r="D568" s="6">
        <v>190.0</v>
      </c>
      <c r="E568" s="3">
        <v>12.0</v>
      </c>
      <c r="F568" s="3">
        <v>5.0</v>
      </c>
      <c r="G568" s="3">
        <v>8.0</v>
      </c>
      <c r="H568" s="3">
        <v>5.0</v>
      </c>
      <c r="I568" s="3">
        <v>10.0</v>
      </c>
      <c r="J568" s="3">
        <v>5.0</v>
      </c>
      <c r="K568" s="3" t="s">
        <v>275</v>
      </c>
      <c r="L568" s="3" t="s">
        <v>20</v>
      </c>
      <c r="M568" s="3" t="s">
        <v>35</v>
      </c>
      <c r="N568" s="3" t="s">
        <v>276</v>
      </c>
      <c r="O568" s="16">
        <v>41518.0</v>
      </c>
      <c r="P568" s="11">
        <v>259.0</v>
      </c>
      <c r="Q568" s="9">
        <f t="shared" si="5"/>
        <v>8</v>
      </c>
      <c r="R568" s="10"/>
    </row>
    <row r="569" ht="15.75" customHeight="1">
      <c r="A569" s="3">
        <v>2.3379616E7</v>
      </c>
      <c r="B569" s="4" t="s">
        <v>1532</v>
      </c>
      <c r="C569" s="5" t="s">
        <v>1533</v>
      </c>
      <c r="D569" s="6">
        <v>109.0</v>
      </c>
      <c r="E569" s="3">
        <v>10.0</v>
      </c>
      <c r="F569" s="3">
        <v>4.0</v>
      </c>
      <c r="G569" s="3">
        <v>7.0</v>
      </c>
      <c r="H569" s="3">
        <v>2.5</v>
      </c>
      <c r="I569" s="3">
        <v>9.0</v>
      </c>
      <c r="J569" s="3">
        <v>5.0</v>
      </c>
      <c r="K569" s="3" t="s">
        <v>97</v>
      </c>
      <c r="L569" s="3" t="s">
        <v>40</v>
      </c>
      <c r="M569" s="3" t="s">
        <v>35</v>
      </c>
      <c r="N569" s="3" t="s">
        <v>26</v>
      </c>
      <c r="O569" s="16">
        <v>42583.0</v>
      </c>
      <c r="P569" s="11">
        <v>259.0</v>
      </c>
      <c r="Q569" s="9">
        <f t="shared" si="5"/>
        <v>6</v>
      </c>
      <c r="R569" s="10"/>
    </row>
    <row r="570" ht="15.75" customHeight="1">
      <c r="A570" s="3">
        <v>2.3503908E7</v>
      </c>
      <c r="B570" s="4" t="s">
        <v>1534</v>
      </c>
      <c r="C570" s="5" t="s">
        <v>1535</v>
      </c>
      <c r="D570" s="6">
        <v>212.0</v>
      </c>
      <c r="E570" s="3">
        <v>14.0</v>
      </c>
      <c r="F570" s="3">
        <v>5.0</v>
      </c>
      <c r="G570" s="3">
        <v>11.0</v>
      </c>
      <c r="H570" s="3">
        <v>5.0</v>
      </c>
      <c r="I570" s="3">
        <v>11.0</v>
      </c>
      <c r="J570" s="3">
        <v>5.0</v>
      </c>
      <c r="K570" s="3" t="s">
        <v>726</v>
      </c>
      <c r="L570" s="3" t="s">
        <v>20</v>
      </c>
      <c r="M570" s="3" t="s">
        <v>35</v>
      </c>
      <c r="N570" s="3" t="s">
        <v>727</v>
      </c>
      <c r="O570" s="16">
        <v>41153.0</v>
      </c>
      <c r="P570" s="11">
        <v>259.0</v>
      </c>
      <c r="Q570" s="9">
        <f t="shared" si="5"/>
        <v>9</v>
      </c>
      <c r="R570" s="10"/>
    </row>
    <row r="571" ht="15.75" customHeight="1">
      <c r="A571" s="3">
        <v>2.3861616E7</v>
      </c>
      <c r="B571" s="4" t="s">
        <v>1536</v>
      </c>
      <c r="C571" s="5" t="s">
        <v>1537</v>
      </c>
      <c r="D571" s="6">
        <v>125.0</v>
      </c>
      <c r="E571" s="3">
        <v>10.0</v>
      </c>
      <c r="F571" s="3">
        <v>3.0</v>
      </c>
      <c r="G571" s="3">
        <v>5.0</v>
      </c>
      <c r="H571" s="3">
        <v>2.0</v>
      </c>
      <c r="I571" s="3">
        <v>24.0</v>
      </c>
      <c r="J571" s="3">
        <v>5.0</v>
      </c>
      <c r="K571" s="3" t="s">
        <v>1538</v>
      </c>
      <c r="L571" s="3" t="s">
        <v>20</v>
      </c>
      <c r="M571" s="3" t="s">
        <v>35</v>
      </c>
      <c r="N571" s="3" t="s">
        <v>22</v>
      </c>
      <c r="O571" s="16">
        <v>43160.0</v>
      </c>
      <c r="P571" s="11">
        <v>259.0</v>
      </c>
      <c r="Q571" s="9">
        <f t="shared" si="5"/>
        <v>4</v>
      </c>
      <c r="R571" s="10"/>
    </row>
    <row r="572" ht="15.75" customHeight="1">
      <c r="A572" s="3">
        <v>2.4494716E7</v>
      </c>
      <c r="B572" s="4" t="s">
        <v>1539</v>
      </c>
      <c r="C572" s="5" t="s">
        <v>1540</v>
      </c>
      <c r="D572" s="6">
        <v>161.0</v>
      </c>
      <c r="E572" s="3">
        <v>15.0</v>
      </c>
      <c r="F572" s="3">
        <v>6.0</v>
      </c>
      <c r="G572" s="3">
        <v>9.0</v>
      </c>
      <c r="H572" s="3">
        <v>5.0</v>
      </c>
      <c r="I572" s="3">
        <v>4.0</v>
      </c>
      <c r="J572" s="3">
        <v>5.0</v>
      </c>
      <c r="K572" s="3" t="s">
        <v>275</v>
      </c>
      <c r="L572" s="3" t="s">
        <v>1381</v>
      </c>
      <c r="M572" s="3" t="s">
        <v>814</v>
      </c>
      <c r="N572" s="3" t="s">
        <v>276</v>
      </c>
      <c r="O572" s="16">
        <v>41518.0</v>
      </c>
      <c r="P572" s="11">
        <v>259.0</v>
      </c>
      <c r="Q572" s="9">
        <f t="shared" si="5"/>
        <v>8</v>
      </c>
      <c r="R572" s="10"/>
    </row>
    <row r="573" ht="15.75" customHeight="1">
      <c r="A573" s="3">
        <v>6054968.0</v>
      </c>
      <c r="B573" s="4" t="s">
        <v>1541</v>
      </c>
      <c r="C573" s="5" t="s">
        <v>1542</v>
      </c>
      <c r="D573" s="6">
        <v>120.0</v>
      </c>
      <c r="E573" s="3">
        <v>8.0</v>
      </c>
      <c r="F573" s="3">
        <v>3.0</v>
      </c>
      <c r="G573" s="3">
        <v>5.0</v>
      </c>
      <c r="H573" s="3">
        <v>3.5</v>
      </c>
      <c r="I573" s="3">
        <v>78.0</v>
      </c>
      <c r="J573" s="3">
        <v>5.0</v>
      </c>
      <c r="K573" s="3" t="s">
        <v>1543</v>
      </c>
      <c r="L573" s="3" t="s">
        <v>40</v>
      </c>
      <c r="M573" s="3" t="s">
        <v>35</v>
      </c>
      <c r="N573" s="17">
        <v>1.0</v>
      </c>
      <c r="O573" s="16">
        <v>41518.0</v>
      </c>
      <c r="P573" s="11">
        <v>259.0</v>
      </c>
      <c r="Q573" s="9">
        <f t="shared" si="5"/>
        <v>8</v>
      </c>
      <c r="R573" s="10"/>
    </row>
    <row r="574" ht="15.75" customHeight="1">
      <c r="A574" s="3">
        <v>8319329.0</v>
      </c>
      <c r="B574" s="4" t="s">
        <v>1544</v>
      </c>
      <c r="C574" s="5" t="s">
        <v>1545</v>
      </c>
      <c r="D574" s="6">
        <v>130.0</v>
      </c>
      <c r="E574" s="3">
        <v>8.0</v>
      </c>
      <c r="F574" s="3">
        <v>3.0</v>
      </c>
      <c r="G574" s="3">
        <v>4.0</v>
      </c>
      <c r="H574" s="3">
        <v>2.0</v>
      </c>
      <c r="I574" s="3">
        <v>90.0</v>
      </c>
      <c r="J574" s="3">
        <v>5.0</v>
      </c>
      <c r="K574" s="3" t="s">
        <v>1543</v>
      </c>
      <c r="L574" s="3" t="s">
        <v>40</v>
      </c>
      <c r="M574" s="3" t="s">
        <v>21</v>
      </c>
      <c r="N574" s="3" t="s">
        <v>26</v>
      </c>
      <c r="O574" s="16">
        <v>41518.0</v>
      </c>
      <c r="P574" s="11">
        <v>259.0</v>
      </c>
      <c r="Q574" s="9">
        <f t="shared" si="5"/>
        <v>8</v>
      </c>
      <c r="R574" s="10"/>
    </row>
    <row r="575" ht="15.75" customHeight="1">
      <c r="A575" s="3">
        <v>1.0432579E7</v>
      </c>
      <c r="B575" s="4" t="s">
        <v>1546</v>
      </c>
      <c r="C575" s="5" t="s">
        <v>1547</v>
      </c>
      <c r="D575" s="6">
        <v>120.0</v>
      </c>
      <c r="E575" s="3">
        <v>10.0</v>
      </c>
      <c r="F575" s="3">
        <v>4.0</v>
      </c>
      <c r="G575" s="3">
        <v>7.0</v>
      </c>
      <c r="H575" s="3">
        <v>2.5</v>
      </c>
      <c r="I575" s="3">
        <v>43.0</v>
      </c>
      <c r="J575" s="3">
        <v>5.0</v>
      </c>
      <c r="K575" s="3" t="s">
        <v>1548</v>
      </c>
      <c r="L575" s="3" t="s">
        <v>20</v>
      </c>
      <c r="M575" s="3" t="s">
        <v>814</v>
      </c>
      <c r="N575" s="3" t="s">
        <v>26</v>
      </c>
      <c r="O575" s="16">
        <v>42401.0</v>
      </c>
      <c r="P575" s="11">
        <v>259.0</v>
      </c>
      <c r="Q575" s="9">
        <f t="shared" si="5"/>
        <v>6</v>
      </c>
      <c r="R575" s="10"/>
    </row>
    <row r="576" ht="15.75" customHeight="1">
      <c r="A576" s="3">
        <v>1.1303968E7</v>
      </c>
      <c r="B576" s="4" t="s">
        <v>1549</v>
      </c>
      <c r="C576" s="5" t="s">
        <v>1550</v>
      </c>
      <c r="D576" s="6">
        <v>155.0</v>
      </c>
      <c r="E576" s="3">
        <v>12.0</v>
      </c>
      <c r="F576" s="3">
        <v>5.0</v>
      </c>
      <c r="G576" s="3">
        <v>8.0</v>
      </c>
      <c r="H576" s="3">
        <v>4.0</v>
      </c>
      <c r="I576" s="3">
        <v>23.0</v>
      </c>
      <c r="J576" s="3">
        <v>5.0</v>
      </c>
      <c r="K576" s="3" t="s">
        <v>1551</v>
      </c>
      <c r="L576" s="3" t="s">
        <v>813</v>
      </c>
      <c r="M576" s="3" t="s">
        <v>35</v>
      </c>
      <c r="N576" s="17">
        <v>1.0</v>
      </c>
      <c r="O576" s="16">
        <v>42217.0</v>
      </c>
      <c r="P576" s="11">
        <v>259.0</v>
      </c>
      <c r="Q576" s="9">
        <f t="shared" si="5"/>
        <v>7</v>
      </c>
      <c r="R576" s="10"/>
    </row>
    <row r="577" ht="15.75" customHeight="1">
      <c r="A577" s="3">
        <v>1.4826133E7</v>
      </c>
      <c r="B577" s="4" t="s">
        <v>1552</v>
      </c>
      <c r="C577" s="5" t="s">
        <v>1553</v>
      </c>
      <c r="D577" s="6">
        <v>120.0</v>
      </c>
      <c r="E577" s="3">
        <v>8.0</v>
      </c>
      <c r="F577" s="3">
        <v>3.0</v>
      </c>
      <c r="G577" s="3">
        <v>4.0</v>
      </c>
      <c r="H577" s="3">
        <v>2.0</v>
      </c>
      <c r="I577" s="3">
        <v>19.0</v>
      </c>
      <c r="J577" s="3">
        <v>5.0</v>
      </c>
      <c r="K577" s="3" t="s">
        <v>1554</v>
      </c>
      <c r="L577" s="3" t="s">
        <v>40</v>
      </c>
      <c r="M577" s="3" t="s">
        <v>848</v>
      </c>
      <c r="N577" s="17">
        <v>0.9</v>
      </c>
      <c r="O577" s="16">
        <v>42583.0</v>
      </c>
      <c r="P577" s="11">
        <v>259.0</v>
      </c>
      <c r="Q577" s="9">
        <f t="shared" si="5"/>
        <v>6</v>
      </c>
      <c r="R577" s="10"/>
    </row>
    <row r="578" ht="15.75" customHeight="1">
      <c r="A578" s="3">
        <v>1.5144296E7</v>
      </c>
      <c r="B578" s="4" t="s">
        <v>1555</v>
      </c>
      <c r="C578" s="5" t="s">
        <v>1556</v>
      </c>
      <c r="D578" s="6">
        <v>89.0</v>
      </c>
      <c r="E578" s="3">
        <v>6.0</v>
      </c>
      <c r="F578" s="3">
        <v>3.0</v>
      </c>
      <c r="G578" s="3">
        <v>4.0</v>
      </c>
      <c r="H578" s="3">
        <v>2.0</v>
      </c>
      <c r="I578" s="3">
        <v>38.0</v>
      </c>
      <c r="J578" s="3">
        <v>5.0</v>
      </c>
      <c r="K578" s="3" t="s">
        <v>1557</v>
      </c>
      <c r="L578" s="3" t="s">
        <v>20</v>
      </c>
      <c r="M578" s="3" t="s">
        <v>848</v>
      </c>
      <c r="N578" s="17">
        <v>1.0</v>
      </c>
      <c r="O578" s="16">
        <v>42614.0</v>
      </c>
      <c r="P578" s="11">
        <v>259.0</v>
      </c>
      <c r="Q578" s="9">
        <f t="shared" si="5"/>
        <v>5</v>
      </c>
      <c r="R578" s="10"/>
    </row>
    <row r="579" ht="15.75" customHeight="1">
      <c r="A579" s="3">
        <v>1.5506756E7</v>
      </c>
      <c r="B579" s="4" t="s">
        <v>1558</v>
      </c>
      <c r="C579" s="5" t="s">
        <v>1559</v>
      </c>
      <c r="D579" s="6">
        <v>179.0</v>
      </c>
      <c r="E579" s="3">
        <v>10.0</v>
      </c>
      <c r="F579" s="3">
        <v>5.0</v>
      </c>
      <c r="G579" s="3">
        <v>7.0</v>
      </c>
      <c r="H579" s="3">
        <v>4.5</v>
      </c>
      <c r="I579" s="3">
        <v>18.0</v>
      </c>
      <c r="J579" s="3">
        <v>5.0</v>
      </c>
      <c r="K579" s="3" t="s">
        <v>1560</v>
      </c>
      <c r="L579" s="3" t="s">
        <v>20</v>
      </c>
      <c r="M579" s="3" t="s">
        <v>35</v>
      </c>
      <c r="N579" s="3" t="s">
        <v>1561</v>
      </c>
      <c r="O579" s="16">
        <v>42644.0</v>
      </c>
      <c r="P579" s="11">
        <v>259.0</v>
      </c>
      <c r="Q579" s="9">
        <f t="shared" si="5"/>
        <v>5</v>
      </c>
      <c r="R579" s="10"/>
    </row>
    <row r="580" ht="15.75" customHeight="1">
      <c r="A580" s="3">
        <v>1.5706319E7</v>
      </c>
      <c r="B580" s="4" t="s">
        <v>1562</v>
      </c>
      <c r="C580" s="5" t="s">
        <v>1563</v>
      </c>
      <c r="D580" s="6">
        <v>149.0</v>
      </c>
      <c r="E580" s="3">
        <v>8.0</v>
      </c>
      <c r="F580" s="3">
        <v>4.0</v>
      </c>
      <c r="G580" s="3">
        <v>6.0</v>
      </c>
      <c r="H580" s="3">
        <v>4.5</v>
      </c>
      <c r="I580" s="3">
        <v>16.0</v>
      </c>
      <c r="J580" s="3">
        <v>5.0</v>
      </c>
      <c r="K580" s="3" t="s">
        <v>1564</v>
      </c>
      <c r="L580" s="3" t="s">
        <v>20</v>
      </c>
      <c r="M580" s="3" t="s">
        <v>35</v>
      </c>
      <c r="N580" s="3" t="s">
        <v>1565</v>
      </c>
      <c r="O580" s="16">
        <v>42644.0</v>
      </c>
      <c r="P580" s="11">
        <v>259.0</v>
      </c>
      <c r="Q580" s="9">
        <f t="shared" si="5"/>
        <v>5</v>
      </c>
      <c r="R580" s="10"/>
    </row>
    <row r="581" ht="15.75" customHeight="1">
      <c r="A581" s="3">
        <v>1.5928553E7</v>
      </c>
      <c r="B581" s="4" t="s">
        <v>1566</v>
      </c>
      <c r="C581" s="5" t="s">
        <v>1567</v>
      </c>
      <c r="D581" s="6">
        <v>139.0</v>
      </c>
      <c r="E581" s="3">
        <v>12.0</v>
      </c>
      <c r="F581" s="3">
        <v>5.0</v>
      </c>
      <c r="G581" s="3">
        <v>9.0</v>
      </c>
      <c r="H581" s="3">
        <v>4.0</v>
      </c>
      <c r="I581" s="3">
        <v>46.0</v>
      </c>
      <c r="J581" s="3">
        <v>5.0</v>
      </c>
      <c r="K581" s="3" t="s">
        <v>1568</v>
      </c>
      <c r="L581" s="3" t="s">
        <v>20</v>
      </c>
      <c r="M581" s="3" t="s">
        <v>35</v>
      </c>
      <c r="N581" s="3" t="s">
        <v>82</v>
      </c>
      <c r="O581" s="16">
        <v>42675.0</v>
      </c>
      <c r="P581" s="11">
        <v>259.0</v>
      </c>
      <c r="Q581" s="9">
        <f t="shared" si="5"/>
        <v>5</v>
      </c>
      <c r="R581" s="10"/>
    </row>
    <row r="582" ht="15.75" customHeight="1">
      <c r="A582" s="3">
        <v>1.6975215E7</v>
      </c>
      <c r="B582" s="4" t="s">
        <v>1569</v>
      </c>
      <c r="C582" s="5" t="s">
        <v>1570</v>
      </c>
      <c r="D582" s="6">
        <v>175.0</v>
      </c>
      <c r="E582" s="3">
        <v>8.0</v>
      </c>
      <c r="F582" s="3">
        <v>4.0</v>
      </c>
      <c r="G582" s="3">
        <v>5.0</v>
      </c>
      <c r="H582" s="3">
        <v>3.5</v>
      </c>
      <c r="I582" s="3">
        <v>28.0</v>
      </c>
      <c r="J582" s="3">
        <v>5.0</v>
      </c>
      <c r="K582" s="3" t="s">
        <v>1571</v>
      </c>
      <c r="L582" s="3" t="s">
        <v>20</v>
      </c>
      <c r="M582" s="3" t="s">
        <v>94</v>
      </c>
      <c r="N582" s="17">
        <v>1.0</v>
      </c>
      <c r="O582" s="16">
        <v>42705.0</v>
      </c>
      <c r="P582" s="11">
        <v>259.0</v>
      </c>
      <c r="Q582" s="9">
        <f t="shared" si="5"/>
        <v>5</v>
      </c>
      <c r="R582" s="10"/>
    </row>
    <row r="583" ht="15.75" customHeight="1">
      <c r="A583" s="3">
        <v>1.7434896E7</v>
      </c>
      <c r="B583" s="4" t="s">
        <v>1572</v>
      </c>
      <c r="C583" s="5" t="s">
        <v>1573</v>
      </c>
      <c r="D583" s="6">
        <v>118.0</v>
      </c>
      <c r="E583" s="3">
        <v>6.0</v>
      </c>
      <c r="F583" s="3">
        <v>3.0</v>
      </c>
      <c r="G583" s="3">
        <v>4.0</v>
      </c>
      <c r="H583" s="3">
        <v>2.0</v>
      </c>
      <c r="I583" s="3">
        <v>43.0</v>
      </c>
      <c r="J583" s="3">
        <v>5.0</v>
      </c>
      <c r="K583" s="3" t="s">
        <v>1574</v>
      </c>
      <c r="L583" s="3" t="s">
        <v>40</v>
      </c>
      <c r="M583" s="3" t="s">
        <v>35</v>
      </c>
      <c r="N583" s="17">
        <v>1.0</v>
      </c>
      <c r="O583" s="16">
        <v>42767.0</v>
      </c>
      <c r="P583" s="11">
        <v>259.0</v>
      </c>
      <c r="Q583" s="9">
        <f t="shared" si="5"/>
        <v>5</v>
      </c>
      <c r="R583" s="10"/>
    </row>
    <row r="584" ht="15.75" customHeight="1">
      <c r="A584" s="3">
        <v>1.7779066E7</v>
      </c>
      <c r="B584" s="4" t="s">
        <v>1575</v>
      </c>
      <c r="C584" s="5" t="s">
        <v>1576</v>
      </c>
      <c r="D584" s="6">
        <v>145.0</v>
      </c>
      <c r="E584" s="3">
        <v>10.0</v>
      </c>
      <c r="F584" s="3">
        <v>4.0</v>
      </c>
      <c r="G584" s="3">
        <v>5.0</v>
      </c>
      <c r="H584" s="3">
        <v>3.5</v>
      </c>
      <c r="I584" s="3">
        <v>36.0</v>
      </c>
      <c r="J584" s="3">
        <v>5.0</v>
      </c>
      <c r="K584" s="3" t="s">
        <v>1577</v>
      </c>
      <c r="L584" s="3" t="s">
        <v>20</v>
      </c>
      <c r="M584" s="3" t="s">
        <v>94</v>
      </c>
      <c r="N584" s="3" t="s">
        <v>107</v>
      </c>
      <c r="O584" s="16">
        <v>42795.0</v>
      </c>
      <c r="P584" s="11">
        <v>259.0</v>
      </c>
      <c r="Q584" s="9">
        <f t="shared" si="5"/>
        <v>5</v>
      </c>
      <c r="R584" s="10"/>
    </row>
    <row r="585" ht="15.75" customHeight="1">
      <c r="A585" s="3">
        <v>1.8854027E7</v>
      </c>
      <c r="B585" s="4" t="s">
        <v>1578</v>
      </c>
      <c r="C585" s="5" t="s">
        <v>1579</v>
      </c>
      <c r="D585" s="6">
        <v>175.0</v>
      </c>
      <c r="E585" s="3">
        <v>10.0</v>
      </c>
      <c r="F585" s="3">
        <v>5.0</v>
      </c>
      <c r="G585" s="3">
        <v>7.0</v>
      </c>
      <c r="H585" s="3">
        <v>3.5</v>
      </c>
      <c r="I585" s="3">
        <v>27.0</v>
      </c>
      <c r="J585" s="3">
        <v>5.0</v>
      </c>
      <c r="K585" s="3" t="s">
        <v>1580</v>
      </c>
      <c r="L585" s="3" t="s">
        <v>20</v>
      </c>
      <c r="M585" s="3" t="s">
        <v>35</v>
      </c>
      <c r="N585" s="3" t="s">
        <v>22</v>
      </c>
      <c r="O585" s="16">
        <v>42856.0</v>
      </c>
      <c r="P585" s="11">
        <v>259.0</v>
      </c>
      <c r="Q585" s="9">
        <f t="shared" si="5"/>
        <v>5</v>
      </c>
      <c r="R585" s="10"/>
    </row>
    <row r="586" ht="15.75" customHeight="1">
      <c r="A586" s="3">
        <v>1.9054304E7</v>
      </c>
      <c r="B586" s="4" t="s">
        <v>1581</v>
      </c>
      <c r="C586" s="5" t="s">
        <v>1582</v>
      </c>
      <c r="D586" s="6">
        <v>169.0</v>
      </c>
      <c r="E586" s="3">
        <v>8.0</v>
      </c>
      <c r="F586" s="3">
        <v>4.0</v>
      </c>
      <c r="G586" s="3">
        <v>6.0</v>
      </c>
      <c r="H586" s="3">
        <v>3.0</v>
      </c>
      <c r="I586" s="3">
        <v>20.0</v>
      </c>
      <c r="J586" s="3">
        <v>5.0</v>
      </c>
      <c r="K586" s="3" t="s">
        <v>1583</v>
      </c>
      <c r="L586" s="3" t="s">
        <v>20</v>
      </c>
      <c r="M586" s="3" t="s">
        <v>94</v>
      </c>
      <c r="N586" s="3" t="s">
        <v>403</v>
      </c>
      <c r="O586" s="16">
        <v>42887.0</v>
      </c>
      <c r="P586" s="11">
        <v>259.0</v>
      </c>
      <c r="Q586" s="9">
        <f t="shared" si="5"/>
        <v>5</v>
      </c>
      <c r="R586" s="10"/>
    </row>
    <row r="587" ht="15.75" customHeight="1">
      <c r="A587" s="3">
        <v>2.0E7</v>
      </c>
      <c r="B587" s="5"/>
      <c r="C587" s="5" t="s">
        <v>1584</v>
      </c>
      <c r="D587" s="6">
        <v>129.0</v>
      </c>
      <c r="E587" s="3">
        <v>4.0</v>
      </c>
      <c r="F587" s="3">
        <v>2.0</v>
      </c>
      <c r="G587" s="3">
        <v>3.0</v>
      </c>
      <c r="H587" s="3">
        <v>2.0</v>
      </c>
      <c r="I587" s="3">
        <v>2.0</v>
      </c>
      <c r="J587" s="3"/>
      <c r="K587" s="3" t="s">
        <v>1585</v>
      </c>
      <c r="L587" s="3" t="s">
        <v>20</v>
      </c>
      <c r="M587" s="3" t="s">
        <v>848</v>
      </c>
      <c r="N587" s="3" t="s">
        <v>22</v>
      </c>
      <c r="O587" s="16">
        <v>41883.0</v>
      </c>
      <c r="P587" s="8">
        <v>130.0</v>
      </c>
      <c r="Q587" s="9">
        <f t="shared" si="5"/>
        <v>7</v>
      </c>
      <c r="R587" s="10"/>
    </row>
    <row r="588" ht="15.75" customHeight="1">
      <c r="A588" s="3">
        <v>2.0000001E7</v>
      </c>
      <c r="B588" s="5"/>
      <c r="C588" s="5" t="s">
        <v>1586</v>
      </c>
      <c r="D588" s="6">
        <v>179.0</v>
      </c>
      <c r="E588" s="3">
        <v>10.0</v>
      </c>
      <c r="F588" s="3">
        <v>4.0</v>
      </c>
      <c r="G588" s="3">
        <v>6.0</v>
      </c>
      <c r="H588" s="3">
        <v>3.0</v>
      </c>
      <c r="I588" s="3">
        <v>3.0</v>
      </c>
      <c r="J588" s="3">
        <v>5.0</v>
      </c>
      <c r="K588" s="3" t="s">
        <v>1585</v>
      </c>
      <c r="L588" s="3" t="s">
        <v>20</v>
      </c>
      <c r="M588" s="3" t="s">
        <v>94</v>
      </c>
      <c r="N588" s="3" t="s">
        <v>22</v>
      </c>
      <c r="O588" s="16">
        <v>41883.0</v>
      </c>
      <c r="P588" s="8">
        <v>199.0</v>
      </c>
      <c r="Q588" s="9">
        <f t="shared" si="5"/>
        <v>7</v>
      </c>
      <c r="R588" s="10"/>
    </row>
    <row r="589" ht="15.75" customHeight="1">
      <c r="A589" s="3">
        <v>2.0000002E7</v>
      </c>
      <c r="B589" s="5"/>
      <c r="C589" s="5" t="s">
        <v>1587</v>
      </c>
      <c r="D589" s="6">
        <v>129.0</v>
      </c>
      <c r="E589" s="3">
        <v>8.0</v>
      </c>
      <c r="F589" s="3">
        <v>4.0</v>
      </c>
      <c r="G589" s="3">
        <v>5.0</v>
      </c>
      <c r="H589" s="3">
        <v>3.0</v>
      </c>
      <c r="I589" s="3">
        <v>0.0</v>
      </c>
      <c r="J589" s="3"/>
      <c r="K589" s="3" t="s">
        <v>1585</v>
      </c>
      <c r="L589" s="3" t="s">
        <v>813</v>
      </c>
      <c r="M589" s="3" t="s">
        <v>94</v>
      </c>
      <c r="N589" s="3" t="s">
        <v>22</v>
      </c>
      <c r="O589" s="16">
        <v>41883.0</v>
      </c>
      <c r="P589" s="8">
        <v>116.0</v>
      </c>
      <c r="Q589" s="9">
        <f t="shared" si="5"/>
        <v>7</v>
      </c>
      <c r="R589" s="10"/>
    </row>
    <row r="590" ht="15.75" customHeight="1">
      <c r="A590" s="3">
        <v>2.0000003E7</v>
      </c>
      <c r="B590" s="5"/>
      <c r="C590" s="5" t="s">
        <v>1588</v>
      </c>
      <c r="D590" s="6">
        <v>169.0</v>
      </c>
      <c r="E590" s="3">
        <v>8.0</v>
      </c>
      <c r="F590" s="3">
        <v>4.0</v>
      </c>
      <c r="G590" s="3">
        <v>5.0</v>
      </c>
      <c r="H590" s="3">
        <v>3.0</v>
      </c>
      <c r="I590" s="3">
        <v>29.0</v>
      </c>
      <c r="J590" s="3">
        <v>5.0</v>
      </c>
      <c r="K590" s="3" t="s">
        <v>1585</v>
      </c>
      <c r="L590" s="3" t="s">
        <v>20</v>
      </c>
      <c r="M590" s="3" t="s">
        <v>35</v>
      </c>
      <c r="N590" s="3" t="s">
        <v>22</v>
      </c>
      <c r="O590" s="7">
        <v>41883.0</v>
      </c>
      <c r="P590" s="8">
        <v>223.0</v>
      </c>
      <c r="Q590" s="9">
        <f t="shared" si="5"/>
        <v>7</v>
      </c>
      <c r="R590" s="10"/>
    </row>
    <row r="591" ht="15.75" customHeight="1">
      <c r="A591" s="3">
        <v>2.0000004E7</v>
      </c>
      <c r="B591" s="5"/>
      <c r="C591" s="5" t="s">
        <v>1589</v>
      </c>
      <c r="D591" s="6">
        <v>189.0</v>
      </c>
      <c r="E591" s="3">
        <v>8.0</v>
      </c>
      <c r="F591" s="3">
        <v>4.0</v>
      </c>
      <c r="G591" s="3">
        <v>5.0</v>
      </c>
      <c r="H591" s="3">
        <v>3.0</v>
      </c>
      <c r="I591" s="3">
        <v>10.0</v>
      </c>
      <c r="J591" s="3">
        <v>4.5</v>
      </c>
      <c r="K591" s="3" t="s">
        <v>1585</v>
      </c>
      <c r="L591" s="3" t="s">
        <v>20</v>
      </c>
      <c r="M591" s="3" t="s">
        <v>94</v>
      </c>
      <c r="N591" s="3" t="s">
        <v>22</v>
      </c>
      <c r="O591" s="16">
        <v>41883.0</v>
      </c>
      <c r="P591" s="8">
        <v>187.0</v>
      </c>
      <c r="Q591" s="9">
        <f t="shared" si="5"/>
        <v>7</v>
      </c>
      <c r="R591" s="10"/>
    </row>
    <row r="592" ht="15.75" customHeight="1">
      <c r="A592" s="3">
        <v>2.0000005E7</v>
      </c>
      <c r="B592" s="5"/>
      <c r="C592" s="5" t="s">
        <v>1590</v>
      </c>
      <c r="D592" s="6">
        <v>150.0</v>
      </c>
      <c r="E592" s="3">
        <v>8.0</v>
      </c>
      <c r="F592" s="3">
        <v>4.0</v>
      </c>
      <c r="G592" s="3">
        <v>5.0</v>
      </c>
      <c r="H592" s="3">
        <v>3.0</v>
      </c>
      <c r="I592" s="3">
        <v>4.0</v>
      </c>
      <c r="J592" s="3">
        <v>4.5</v>
      </c>
      <c r="K592" s="3" t="s">
        <v>1585</v>
      </c>
      <c r="L592" s="3" t="s">
        <v>813</v>
      </c>
      <c r="M592" s="3" t="s">
        <v>94</v>
      </c>
      <c r="N592" s="3" t="s">
        <v>22</v>
      </c>
      <c r="O592" s="16">
        <v>41883.0</v>
      </c>
      <c r="P592" s="8">
        <v>177.0</v>
      </c>
      <c r="Q592" s="9">
        <f t="shared" si="5"/>
        <v>7</v>
      </c>
      <c r="R592" s="10"/>
    </row>
    <row r="593" ht="15.75" customHeight="1">
      <c r="A593" s="3">
        <v>2.0000006E7</v>
      </c>
      <c r="B593" s="5"/>
      <c r="C593" s="5" t="s">
        <v>1591</v>
      </c>
      <c r="D593" s="6">
        <v>259.0</v>
      </c>
      <c r="E593" s="3">
        <v>12.0</v>
      </c>
      <c r="F593" s="3">
        <v>6.0</v>
      </c>
      <c r="G593" s="3">
        <v>8.0</v>
      </c>
      <c r="H593" s="3">
        <v>6.0</v>
      </c>
      <c r="I593" s="3">
        <v>4.0</v>
      </c>
      <c r="J593" s="3">
        <v>5.0</v>
      </c>
      <c r="K593" s="3" t="s">
        <v>1585</v>
      </c>
      <c r="L593" s="3" t="s">
        <v>813</v>
      </c>
      <c r="M593" s="3" t="s">
        <v>35</v>
      </c>
      <c r="N593" s="3" t="s">
        <v>22</v>
      </c>
      <c r="O593" s="16">
        <v>41883.0</v>
      </c>
      <c r="P593" s="8">
        <v>83.0</v>
      </c>
      <c r="Q593" s="9">
        <f t="shared" si="5"/>
        <v>7</v>
      </c>
      <c r="R593" s="10"/>
    </row>
    <row r="594" ht="15.75" customHeight="1">
      <c r="A594" s="3">
        <v>2.0000007E7</v>
      </c>
      <c r="B594" s="5"/>
      <c r="C594" s="5" t="s">
        <v>1592</v>
      </c>
      <c r="D594" s="6">
        <v>129.0</v>
      </c>
      <c r="E594" s="3">
        <v>4.0</v>
      </c>
      <c r="F594" s="3">
        <v>2.0</v>
      </c>
      <c r="G594" s="3">
        <v>2.0</v>
      </c>
      <c r="H594" s="3">
        <v>2.0</v>
      </c>
      <c r="I594" s="3">
        <v>39.0</v>
      </c>
      <c r="J594" s="3">
        <v>5.0</v>
      </c>
      <c r="K594" s="3" t="s">
        <v>1585</v>
      </c>
      <c r="L594" s="3" t="s">
        <v>20</v>
      </c>
      <c r="M594" s="3" t="s">
        <v>21</v>
      </c>
      <c r="N594" s="3" t="s">
        <v>22</v>
      </c>
      <c r="O594" s="7">
        <v>41883.0</v>
      </c>
      <c r="P594" s="8">
        <v>120.0</v>
      </c>
      <c r="Q594" s="9">
        <f t="shared" si="5"/>
        <v>7</v>
      </c>
      <c r="R594" s="10"/>
    </row>
    <row r="595" ht="15.75" customHeight="1">
      <c r="A595" s="3">
        <v>2.0000008E7</v>
      </c>
      <c r="B595" s="5"/>
      <c r="C595" s="5" t="s">
        <v>1593</v>
      </c>
      <c r="D595" s="6">
        <v>138.0</v>
      </c>
      <c r="E595" s="3">
        <v>4.0</v>
      </c>
      <c r="F595" s="3">
        <v>2.0</v>
      </c>
      <c r="G595" s="3">
        <v>3.0</v>
      </c>
      <c r="H595" s="3">
        <v>2.0</v>
      </c>
      <c r="I595" s="3">
        <v>34.0</v>
      </c>
      <c r="J595" s="3">
        <v>5.0</v>
      </c>
      <c r="K595" s="3" t="s">
        <v>1585</v>
      </c>
      <c r="L595" s="3" t="s">
        <v>20</v>
      </c>
      <c r="M595" s="3" t="s">
        <v>21</v>
      </c>
      <c r="N595" s="3" t="s">
        <v>22</v>
      </c>
      <c r="O595" s="7">
        <v>41883.0</v>
      </c>
      <c r="P595" s="8">
        <v>253.0</v>
      </c>
      <c r="Q595" s="9">
        <f t="shared" si="5"/>
        <v>7</v>
      </c>
      <c r="R595" s="10"/>
    </row>
    <row r="596" ht="15.75" customHeight="1">
      <c r="A596" s="3">
        <v>2.0000009E7</v>
      </c>
      <c r="B596" s="5"/>
      <c r="C596" s="5" t="s">
        <v>1594</v>
      </c>
      <c r="D596" s="6">
        <v>149.0</v>
      </c>
      <c r="E596" s="3">
        <v>14.0</v>
      </c>
      <c r="F596" s="3">
        <v>5.0</v>
      </c>
      <c r="G596" s="3">
        <v>9.0</v>
      </c>
      <c r="H596" s="3">
        <v>5.0</v>
      </c>
      <c r="I596" s="3">
        <v>30.0</v>
      </c>
      <c r="J596" s="3">
        <v>5.0</v>
      </c>
      <c r="K596" s="3" t="s">
        <v>1585</v>
      </c>
      <c r="L596" s="3" t="s">
        <v>20</v>
      </c>
      <c r="M596" s="3" t="s">
        <v>35</v>
      </c>
      <c r="N596" s="3" t="s">
        <v>22</v>
      </c>
      <c r="O596" s="7">
        <v>41883.0</v>
      </c>
      <c r="P596" s="8">
        <v>123.0</v>
      </c>
      <c r="Q596" s="9">
        <f t="shared" si="5"/>
        <v>7</v>
      </c>
      <c r="R596" s="10"/>
    </row>
    <row r="597" ht="15.75" customHeight="1">
      <c r="A597" s="3">
        <v>2.000001E7</v>
      </c>
      <c r="B597" s="5"/>
      <c r="C597" s="5" t="s">
        <v>1595</v>
      </c>
      <c r="D597" s="6">
        <v>149.0</v>
      </c>
      <c r="E597" s="3">
        <v>8.0</v>
      </c>
      <c r="F597" s="3">
        <v>4.0</v>
      </c>
      <c r="G597" s="3">
        <v>6.0</v>
      </c>
      <c r="H597" s="3">
        <v>3.0</v>
      </c>
      <c r="I597" s="3">
        <v>4.0</v>
      </c>
      <c r="J597" s="3">
        <v>4.5</v>
      </c>
      <c r="K597" s="3" t="s">
        <v>1585</v>
      </c>
      <c r="L597" s="3" t="s">
        <v>20</v>
      </c>
      <c r="M597" s="3" t="s">
        <v>94</v>
      </c>
      <c r="N597" s="3" t="s">
        <v>22</v>
      </c>
      <c r="O597" s="16">
        <v>41883.0</v>
      </c>
      <c r="P597" s="8">
        <v>111.0</v>
      </c>
      <c r="Q597" s="9">
        <f t="shared" si="5"/>
        <v>7</v>
      </c>
      <c r="R597" s="10"/>
    </row>
    <row r="598" ht="15.75" customHeight="1">
      <c r="A598" s="3">
        <v>2.0000011E7</v>
      </c>
      <c r="B598" s="5"/>
      <c r="C598" s="5" t="s">
        <v>1596</v>
      </c>
      <c r="D598" s="6">
        <v>299.0</v>
      </c>
      <c r="E598" s="3">
        <v>12.0</v>
      </c>
      <c r="F598" s="3">
        <v>5.0</v>
      </c>
      <c r="G598" s="3">
        <v>7.0</v>
      </c>
      <c r="H598" s="3">
        <v>5.0</v>
      </c>
      <c r="I598" s="3">
        <v>25.0</v>
      </c>
      <c r="J598" s="3">
        <v>5.0</v>
      </c>
      <c r="K598" s="3" t="s">
        <v>1585</v>
      </c>
      <c r="L598" s="3" t="s">
        <v>20</v>
      </c>
      <c r="M598" s="3" t="s">
        <v>35</v>
      </c>
      <c r="N598" s="3" t="s">
        <v>22</v>
      </c>
      <c r="O598" s="16">
        <v>41883.0</v>
      </c>
      <c r="P598" s="11">
        <v>259.0</v>
      </c>
      <c r="Q598" s="9">
        <f t="shared" si="5"/>
        <v>7</v>
      </c>
      <c r="R598" s="10"/>
    </row>
    <row r="599" ht="15.75" customHeight="1">
      <c r="A599" s="3">
        <v>2.0000013E7</v>
      </c>
      <c r="B599" s="5"/>
      <c r="C599" s="5" t="s">
        <v>1597</v>
      </c>
      <c r="D599" s="6">
        <v>149.0</v>
      </c>
      <c r="E599" s="3">
        <v>14.0</v>
      </c>
      <c r="F599" s="3">
        <v>5.0</v>
      </c>
      <c r="G599" s="3">
        <v>9.0</v>
      </c>
      <c r="H599" s="3">
        <v>5.0</v>
      </c>
      <c r="I599" s="3">
        <v>29.0</v>
      </c>
      <c r="J599" s="3">
        <v>5.0</v>
      </c>
      <c r="K599" s="3" t="s">
        <v>1585</v>
      </c>
      <c r="L599" s="3" t="s">
        <v>20</v>
      </c>
      <c r="M599" s="3" t="s">
        <v>35</v>
      </c>
      <c r="N599" s="3" t="s">
        <v>22</v>
      </c>
      <c r="O599" s="7">
        <v>41883.0</v>
      </c>
      <c r="P599" s="8">
        <v>182.0</v>
      </c>
      <c r="Q599" s="9">
        <f t="shared" si="5"/>
        <v>7</v>
      </c>
      <c r="R599" s="10"/>
    </row>
    <row r="600" ht="15.75" customHeight="1">
      <c r="A600" s="3">
        <v>2.0000014E7</v>
      </c>
      <c r="B600" s="5"/>
      <c r="C600" s="5" t="s">
        <v>1598</v>
      </c>
      <c r="D600" s="6">
        <v>220.0</v>
      </c>
      <c r="E600" s="3">
        <v>12.0</v>
      </c>
      <c r="F600" s="3">
        <v>5.0</v>
      </c>
      <c r="G600" s="3">
        <v>8.0</v>
      </c>
      <c r="H600" s="3">
        <v>4.5</v>
      </c>
      <c r="I600" s="3">
        <v>1.0</v>
      </c>
      <c r="J600" s="3"/>
      <c r="K600" s="3" t="s">
        <v>1585</v>
      </c>
      <c r="L600" s="3" t="s">
        <v>813</v>
      </c>
      <c r="M600" s="3" t="s">
        <v>35</v>
      </c>
      <c r="N600" s="3" t="s">
        <v>22</v>
      </c>
      <c r="O600" s="16">
        <v>41883.0</v>
      </c>
      <c r="P600" s="8">
        <v>117.0</v>
      </c>
      <c r="Q600" s="9">
        <f t="shared" si="5"/>
        <v>7</v>
      </c>
      <c r="R600" s="10"/>
    </row>
    <row r="601" ht="15.75" customHeight="1">
      <c r="A601" s="3">
        <v>2.0000015E7</v>
      </c>
      <c r="B601" s="5"/>
      <c r="C601" s="5" t="s">
        <v>1599</v>
      </c>
      <c r="D601" s="6">
        <v>309.0</v>
      </c>
      <c r="E601" s="3">
        <v>12.0</v>
      </c>
      <c r="F601" s="3">
        <v>6.0</v>
      </c>
      <c r="G601" s="3">
        <v>9.0</v>
      </c>
      <c r="H601" s="3">
        <v>5.0</v>
      </c>
      <c r="I601" s="3">
        <v>15.0</v>
      </c>
      <c r="J601" s="3">
        <v>5.0</v>
      </c>
      <c r="K601" s="3" t="s">
        <v>1585</v>
      </c>
      <c r="L601" s="3" t="s">
        <v>20</v>
      </c>
      <c r="M601" s="3" t="s">
        <v>814</v>
      </c>
      <c r="N601" s="3" t="s">
        <v>22</v>
      </c>
      <c r="O601" s="16">
        <v>41883.0</v>
      </c>
      <c r="P601" s="8">
        <v>132.0</v>
      </c>
      <c r="Q601" s="9">
        <f t="shared" si="5"/>
        <v>7</v>
      </c>
      <c r="R601" s="10"/>
    </row>
    <row r="602" ht="15.75" customHeight="1">
      <c r="A602" s="3">
        <v>2.0000016E7</v>
      </c>
      <c r="B602" s="5"/>
      <c r="C602" s="5" t="s">
        <v>1600</v>
      </c>
      <c r="D602" s="6">
        <v>319.0</v>
      </c>
      <c r="E602" s="3">
        <v>13.0</v>
      </c>
      <c r="F602" s="3">
        <v>6.0</v>
      </c>
      <c r="G602" s="3">
        <v>9.0</v>
      </c>
      <c r="H602" s="3">
        <v>5.0</v>
      </c>
      <c r="I602" s="3">
        <v>14.0</v>
      </c>
      <c r="J602" s="3">
        <v>5.0</v>
      </c>
      <c r="K602" s="3" t="s">
        <v>1585</v>
      </c>
      <c r="L602" s="3" t="s">
        <v>20</v>
      </c>
      <c r="M602" s="3" t="s">
        <v>35</v>
      </c>
      <c r="N602" s="3" t="s">
        <v>22</v>
      </c>
      <c r="O602" s="16">
        <v>41883.0</v>
      </c>
      <c r="P602" s="8">
        <v>88.0</v>
      </c>
      <c r="Q602" s="9">
        <f t="shared" si="5"/>
        <v>7</v>
      </c>
      <c r="R602" s="10"/>
    </row>
    <row r="603" ht="15.75" customHeight="1">
      <c r="A603" s="3">
        <v>2.0000017E7</v>
      </c>
      <c r="B603" s="5"/>
      <c r="C603" s="5" t="s">
        <v>1601</v>
      </c>
      <c r="D603" s="6">
        <v>109.0</v>
      </c>
      <c r="E603" s="3">
        <v>8.0</v>
      </c>
      <c r="F603" s="3">
        <v>4.0</v>
      </c>
      <c r="G603" s="3">
        <v>6.0</v>
      </c>
      <c r="H603" s="3">
        <v>3.0</v>
      </c>
      <c r="I603" s="3">
        <v>31.0</v>
      </c>
      <c r="J603" s="3">
        <v>4.5</v>
      </c>
      <c r="K603" s="3" t="s">
        <v>1585</v>
      </c>
      <c r="L603" s="3" t="s">
        <v>20</v>
      </c>
      <c r="M603" s="3" t="s">
        <v>35</v>
      </c>
      <c r="N603" s="3" t="s">
        <v>22</v>
      </c>
      <c r="O603" s="7">
        <v>41883.0</v>
      </c>
      <c r="P603" s="8">
        <v>79.0</v>
      </c>
      <c r="Q603" s="9">
        <f t="shared" si="5"/>
        <v>7</v>
      </c>
      <c r="R603" s="10"/>
    </row>
    <row r="604" ht="15.75" customHeight="1">
      <c r="A604" s="3">
        <v>2.0000018E7</v>
      </c>
      <c r="B604" s="5"/>
      <c r="C604" s="5" t="s">
        <v>1602</v>
      </c>
      <c r="D604" s="6">
        <v>119.0</v>
      </c>
      <c r="E604" s="3">
        <v>8.0</v>
      </c>
      <c r="F604" s="3">
        <v>3.0</v>
      </c>
      <c r="G604" s="3">
        <v>5.0</v>
      </c>
      <c r="H604" s="3">
        <v>2.0</v>
      </c>
      <c r="I604" s="3">
        <v>22.0</v>
      </c>
      <c r="J604" s="3">
        <v>4.5</v>
      </c>
      <c r="K604" s="3" t="s">
        <v>1585</v>
      </c>
      <c r="L604" s="3" t="s">
        <v>20</v>
      </c>
      <c r="M604" s="3" t="s">
        <v>94</v>
      </c>
      <c r="N604" s="3" t="s">
        <v>22</v>
      </c>
      <c r="O604" s="16">
        <v>41883.0</v>
      </c>
      <c r="P604" s="11">
        <v>259.0</v>
      </c>
      <c r="Q604" s="9">
        <f t="shared" si="5"/>
        <v>7</v>
      </c>
      <c r="R604" s="10"/>
    </row>
    <row r="605" ht="15.75" customHeight="1">
      <c r="A605" s="3">
        <v>2.0000019E7</v>
      </c>
      <c r="B605" s="5"/>
      <c r="C605" s="5" t="s">
        <v>1603</v>
      </c>
      <c r="D605" s="6">
        <v>189.0</v>
      </c>
      <c r="E605" s="3">
        <v>10.0</v>
      </c>
      <c r="F605" s="3">
        <v>5.0</v>
      </c>
      <c r="G605" s="3">
        <v>8.0</v>
      </c>
      <c r="H605" s="3">
        <v>4.0</v>
      </c>
      <c r="I605" s="3">
        <v>61.0</v>
      </c>
      <c r="J605" s="3">
        <v>5.0</v>
      </c>
      <c r="K605" s="3" t="s">
        <v>1585</v>
      </c>
      <c r="L605" s="3" t="s">
        <v>20</v>
      </c>
      <c r="M605" s="3" t="s">
        <v>35</v>
      </c>
      <c r="N605" s="3" t="s">
        <v>22</v>
      </c>
      <c r="O605" s="7">
        <v>41883.0</v>
      </c>
      <c r="P605" s="8">
        <v>112.0</v>
      </c>
      <c r="Q605" s="9">
        <f t="shared" si="5"/>
        <v>7</v>
      </c>
      <c r="R605" s="10"/>
    </row>
    <row r="606" ht="15.75" customHeight="1">
      <c r="A606" s="3">
        <v>2.000002E7</v>
      </c>
      <c r="B606" s="5"/>
      <c r="C606" s="5" t="s">
        <v>1604</v>
      </c>
      <c r="D606" s="6">
        <v>155.0</v>
      </c>
      <c r="E606" s="3">
        <v>9.0</v>
      </c>
      <c r="F606" s="3">
        <v>4.0</v>
      </c>
      <c r="G606" s="3">
        <v>6.0</v>
      </c>
      <c r="H606" s="3">
        <v>3.0</v>
      </c>
      <c r="I606" s="3">
        <v>8.0</v>
      </c>
      <c r="J606" s="3">
        <v>5.0</v>
      </c>
      <c r="K606" s="3" t="s">
        <v>1585</v>
      </c>
      <c r="L606" s="3" t="s">
        <v>20</v>
      </c>
      <c r="M606" s="3" t="s">
        <v>94</v>
      </c>
      <c r="N606" s="3" t="s">
        <v>22</v>
      </c>
      <c r="O606" s="16">
        <v>41883.0</v>
      </c>
      <c r="P606" s="8">
        <v>99.0</v>
      </c>
      <c r="Q606" s="9">
        <f t="shared" si="5"/>
        <v>7</v>
      </c>
      <c r="R606" s="10"/>
    </row>
    <row r="607" ht="15.75" customHeight="1">
      <c r="A607" s="3">
        <v>2.0000021E7</v>
      </c>
      <c r="B607" s="5"/>
      <c r="C607" s="5" t="s">
        <v>1605</v>
      </c>
      <c r="D607" s="6">
        <v>159.0</v>
      </c>
      <c r="E607" s="3">
        <v>8.0</v>
      </c>
      <c r="F607" s="3">
        <v>4.0</v>
      </c>
      <c r="G607" s="3">
        <v>5.0</v>
      </c>
      <c r="H607" s="3">
        <v>3.0</v>
      </c>
      <c r="I607" s="3">
        <v>47.0</v>
      </c>
      <c r="J607" s="3">
        <v>5.0</v>
      </c>
      <c r="K607" s="3" t="s">
        <v>1585</v>
      </c>
      <c r="L607" s="3" t="s">
        <v>20</v>
      </c>
      <c r="M607" s="3" t="s">
        <v>35</v>
      </c>
      <c r="N607" s="3" t="s">
        <v>22</v>
      </c>
      <c r="O607" s="7">
        <v>41883.0</v>
      </c>
      <c r="P607" s="8">
        <v>108.0</v>
      </c>
      <c r="Q607" s="9">
        <f t="shared" si="5"/>
        <v>7</v>
      </c>
      <c r="R607" s="10"/>
    </row>
    <row r="608" ht="15.75" customHeight="1">
      <c r="A608" s="3">
        <v>2.0000022E7</v>
      </c>
      <c r="B608" s="5"/>
      <c r="C608" s="5" t="s">
        <v>1606</v>
      </c>
      <c r="D608" s="6">
        <v>159.0</v>
      </c>
      <c r="E608" s="3">
        <v>8.0</v>
      </c>
      <c r="F608" s="3">
        <v>4.0</v>
      </c>
      <c r="G608" s="3">
        <v>6.0</v>
      </c>
      <c r="H608" s="3">
        <v>3.0</v>
      </c>
      <c r="I608" s="3">
        <v>65.0</v>
      </c>
      <c r="J608" s="3">
        <v>4.5</v>
      </c>
      <c r="K608" s="3" t="s">
        <v>1585</v>
      </c>
      <c r="L608" s="3" t="s">
        <v>20</v>
      </c>
      <c r="M608" s="3" t="s">
        <v>35</v>
      </c>
      <c r="N608" s="3" t="s">
        <v>22</v>
      </c>
      <c r="O608" s="7">
        <v>41883.0</v>
      </c>
      <c r="P608" s="11">
        <v>259.0</v>
      </c>
      <c r="Q608" s="9">
        <f t="shared" si="5"/>
        <v>7</v>
      </c>
      <c r="R608" s="10"/>
    </row>
    <row r="609" ht="15.75" customHeight="1">
      <c r="A609" s="3">
        <v>2.0000023E7</v>
      </c>
      <c r="B609" s="5"/>
      <c r="C609" s="5" t="s">
        <v>1607</v>
      </c>
      <c r="D609" s="6">
        <v>150.0</v>
      </c>
      <c r="E609" s="3">
        <v>8.0</v>
      </c>
      <c r="F609" s="3">
        <v>4.0</v>
      </c>
      <c r="G609" s="3">
        <v>5.0</v>
      </c>
      <c r="H609" s="3">
        <v>3.0</v>
      </c>
      <c r="I609" s="3">
        <v>19.0</v>
      </c>
      <c r="J609" s="3">
        <v>4.5</v>
      </c>
      <c r="K609" s="3" t="s">
        <v>1585</v>
      </c>
      <c r="L609" s="3" t="s">
        <v>20</v>
      </c>
      <c r="M609" s="3" t="s">
        <v>94</v>
      </c>
      <c r="N609" s="3" t="s">
        <v>22</v>
      </c>
      <c r="O609" s="16">
        <v>41883.0</v>
      </c>
      <c r="P609" s="11">
        <v>259.0</v>
      </c>
      <c r="Q609" s="9">
        <f t="shared" si="5"/>
        <v>7</v>
      </c>
      <c r="R609" s="10"/>
    </row>
    <row r="610" ht="15.75" customHeight="1">
      <c r="A610" s="3">
        <v>2.0000024E7</v>
      </c>
      <c r="B610" s="5"/>
      <c r="C610" s="5" t="s">
        <v>1608</v>
      </c>
      <c r="D610" s="6">
        <v>159.0</v>
      </c>
      <c r="E610" s="3">
        <v>10.0</v>
      </c>
      <c r="F610" s="3">
        <v>4.0</v>
      </c>
      <c r="G610" s="3">
        <v>6.0</v>
      </c>
      <c r="H610" s="3">
        <v>3.0</v>
      </c>
      <c r="I610" s="3">
        <v>7.0</v>
      </c>
      <c r="J610" s="3">
        <v>4.5</v>
      </c>
      <c r="K610" s="3" t="s">
        <v>1585</v>
      </c>
      <c r="L610" s="3" t="s">
        <v>20</v>
      </c>
      <c r="M610" s="3" t="s">
        <v>94</v>
      </c>
      <c r="N610" s="3" t="s">
        <v>22</v>
      </c>
      <c r="O610" s="16">
        <v>41883.0</v>
      </c>
      <c r="P610" s="11">
        <v>259.0</v>
      </c>
      <c r="Q610" s="9">
        <f t="shared" si="5"/>
        <v>7</v>
      </c>
      <c r="R610" s="10"/>
    </row>
    <row r="611" ht="15.75" customHeight="1">
      <c r="A611" s="3">
        <v>2.0000025E7</v>
      </c>
      <c r="B611" s="5"/>
      <c r="C611" s="5" t="s">
        <v>1609</v>
      </c>
      <c r="D611" s="6">
        <v>189.0</v>
      </c>
      <c r="E611" s="3">
        <v>10.0</v>
      </c>
      <c r="F611" s="3">
        <v>5.0</v>
      </c>
      <c r="G611" s="3">
        <v>7.0</v>
      </c>
      <c r="H611" s="3">
        <v>4.0</v>
      </c>
      <c r="I611" s="3">
        <v>24.0</v>
      </c>
      <c r="J611" s="3">
        <v>5.0</v>
      </c>
      <c r="K611" s="3" t="s">
        <v>1585</v>
      </c>
      <c r="L611" s="3" t="s">
        <v>20</v>
      </c>
      <c r="M611" s="3" t="s">
        <v>94</v>
      </c>
      <c r="N611" s="3" t="s">
        <v>22</v>
      </c>
      <c r="O611" s="16">
        <v>41883.0</v>
      </c>
      <c r="P611" s="11">
        <v>259.0</v>
      </c>
      <c r="Q611" s="9">
        <f t="shared" si="5"/>
        <v>7</v>
      </c>
      <c r="R611" s="10"/>
    </row>
    <row r="612" ht="15.75" customHeight="1">
      <c r="A612" s="3">
        <v>2.0000026E7</v>
      </c>
      <c r="B612" s="5"/>
      <c r="C612" s="5" t="s">
        <v>1610</v>
      </c>
      <c r="D612" s="6">
        <v>159.0</v>
      </c>
      <c r="E612" s="3">
        <v>8.0</v>
      </c>
      <c r="F612" s="3">
        <v>4.0</v>
      </c>
      <c r="G612" s="3">
        <v>6.0</v>
      </c>
      <c r="H612" s="3">
        <v>3.0</v>
      </c>
      <c r="I612" s="3">
        <v>10.0</v>
      </c>
      <c r="J612" s="3">
        <v>5.0</v>
      </c>
      <c r="K612" s="3" t="s">
        <v>1585</v>
      </c>
      <c r="L612" s="3" t="s">
        <v>20</v>
      </c>
      <c r="M612" s="3" t="s">
        <v>94</v>
      </c>
      <c r="N612" s="3" t="s">
        <v>22</v>
      </c>
      <c r="O612" s="16">
        <v>41883.0</v>
      </c>
      <c r="P612" s="11">
        <v>259.0</v>
      </c>
      <c r="Q612" s="9">
        <f t="shared" si="5"/>
        <v>7</v>
      </c>
      <c r="R612" s="10"/>
    </row>
    <row r="613" ht="15.75" customHeight="1">
      <c r="A613" s="3">
        <v>2.0000027E7</v>
      </c>
      <c r="B613" s="5"/>
      <c r="C613" s="5" t="s">
        <v>1611</v>
      </c>
      <c r="D613" s="6">
        <v>129.0</v>
      </c>
      <c r="E613" s="3">
        <v>9.0</v>
      </c>
      <c r="F613" s="3">
        <v>4.0</v>
      </c>
      <c r="G613" s="3">
        <v>6.0</v>
      </c>
      <c r="H613" s="3">
        <v>3.5</v>
      </c>
      <c r="I613" s="3">
        <v>17.0</v>
      </c>
      <c r="J613" s="3">
        <v>4.5</v>
      </c>
      <c r="K613" s="3" t="s">
        <v>1585</v>
      </c>
      <c r="L613" s="3" t="s">
        <v>20</v>
      </c>
      <c r="M613" s="3" t="s">
        <v>94</v>
      </c>
      <c r="N613" s="3" t="s">
        <v>22</v>
      </c>
      <c r="O613" s="16">
        <v>41883.0</v>
      </c>
      <c r="P613" s="11">
        <v>259.0</v>
      </c>
      <c r="Q613" s="9">
        <f t="shared" si="5"/>
        <v>7</v>
      </c>
      <c r="R613" s="10"/>
    </row>
    <row r="614" ht="15.75" customHeight="1">
      <c r="A614" s="3">
        <v>2.0000028E7</v>
      </c>
      <c r="B614" s="5"/>
      <c r="C614" s="5" t="s">
        <v>1612</v>
      </c>
      <c r="D614" s="6">
        <v>122.0</v>
      </c>
      <c r="E614" s="3">
        <v>8.0</v>
      </c>
      <c r="F614" s="3">
        <v>3.0</v>
      </c>
      <c r="G614" s="3">
        <v>4.0</v>
      </c>
      <c r="H614" s="3">
        <v>2.0</v>
      </c>
      <c r="I614" s="3">
        <v>43.0</v>
      </c>
      <c r="J614" s="3">
        <v>5.0</v>
      </c>
      <c r="K614" s="3" t="s">
        <v>1585</v>
      </c>
      <c r="L614" s="3" t="s">
        <v>20</v>
      </c>
      <c r="M614" s="3" t="s">
        <v>94</v>
      </c>
      <c r="N614" s="3" t="s">
        <v>22</v>
      </c>
      <c r="O614" s="16">
        <v>41883.0</v>
      </c>
      <c r="P614" s="11">
        <v>259.0</v>
      </c>
      <c r="Q614" s="9">
        <f t="shared" si="5"/>
        <v>7</v>
      </c>
      <c r="R614" s="10"/>
    </row>
    <row r="615" ht="15.75" customHeight="1">
      <c r="A615" s="3">
        <v>2.0000029E7</v>
      </c>
      <c r="B615" s="5"/>
      <c r="C615" s="5" t="s">
        <v>1613</v>
      </c>
      <c r="D615" s="6">
        <v>133.0</v>
      </c>
      <c r="E615" s="3">
        <v>10.0</v>
      </c>
      <c r="F615" s="3">
        <v>4.0</v>
      </c>
      <c r="G615" s="3">
        <v>6.0</v>
      </c>
      <c r="H615" s="3">
        <v>3.0</v>
      </c>
      <c r="I615" s="3">
        <v>32.0</v>
      </c>
      <c r="J615" s="3">
        <v>4.5</v>
      </c>
      <c r="K615" s="3" t="s">
        <v>1585</v>
      </c>
      <c r="L615" s="3" t="s">
        <v>20</v>
      </c>
      <c r="M615" s="3" t="s">
        <v>94</v>
      </c>
      <c r="N615" s="3" t="s">
        <v>22</v>
      </c>
      <c r="O615" s="16">
        <v>41883.0</v>
      </c>
      <c r="P615" s="8">
        <v>58.0</v>
      </c>
      <c r="Q615" s="9">
        <f t="shared" si="5"/>
        <v>7</v>
      </c>
      <c r="R615" s="10"/>
    </row>
    <row r="616" ht="15.75" customHeight="1">
      <c r="A616" s="3">
        <v>2.000003E7</v>
      </c>
      <c r="B616" s="5"/>
      <c r="C616" s="5" t="s">
        <v>1614</v>
      </c>
      <c r="D616" s="6">
        <v>122.0</v>
      </c>
      <c r="E616" s="3">
        <v>8.0</v>
      </c>
      <c r="F616" s="3">
        <v>3.0</v>
      </c>
      <c r="G616" s="3">
        <v>5.0</v>
      </c>
      <c r="H616" s="3">
        <v>2.0</v>
      </c>
      <c r="I616" s="3">
        <v>43.0</v>
      </c>
      <c r="J616" s="3">
        <v>4.5</v>
      </c>
      <c r="K616" s="3" t="s">
        <v>1585</v>
      </c>
      <c r="L616" s="3" t="s">
        <v>20</v>
      </c>
      <c r="M616" s="3" t="s">
        <v>94</v>
      </c>
      <c r="N616" s="3" t="s">
        <v>22</v>
      </c>
      <c r="O616" s="16">
        <v>41883.0</v>
      </c>
      <c r="P616" s="8">
        <v>95.0</v>
      </c>
      <c r="Q616" s="9">
        <f t="shared" si="5"/>
        <v>7</v>
      </c>
      <c r="R616" s="10"/>
    </row>
    <row r="617" ht="15.75" customHeight="1">
      <c r="A617" s="3">
        <v>2.0000031E7</v>
      </c>
      <c r="B617" s="5"/>
      <c r="C617" s="5" t="s">
        <v>1615</v>
      </c>
      <c r="D617" s="6">
        <v>133.0</v>
      </c>
      <c r="E617" s="3">
        <v>10.0</v>
      </c>
      <c r="F617" s="3">
        <v>4.0</v>
      </c>
      <c r="G617" s="3">
        <v>6.0</v>
      </c>
      <c r="H617" s="3">
        <v>3.0</v>
      </c>
      <c r="I617" s="3">
        <v>22.0</v>
      </c>
      <c r="J617" s="3">
        <v>5.0</v>
      </c>
      <c r="K617" s="3" t="s">
        <v>1585</v>
      </c>
      <c r="L617" s="3" t="s">
        <v>20</v>
      </c>
      <c r="M617" s="3" t="s">
        <v>94</v>
      </c>
      <c r="N617" s="3" t="s">
        <v>22</v>
      </c>
      <c r="O617" s="16">
        <v>41883.0</v>
      </c>
      <c r="P617" s="8">
        <v>77.0</v>
      </c>
      <c r="Q617" s="9">
        <f t="shared" si="5"/>
        <v>7</v>
      </c>
      <c r="R617" s="10"/>
    </row>
    <row r="618" ht="15.75" customHeight="1">
      <c r="A618" s="3">
        <v>2.0000032E7</v>
      </c>
      <c r="B618" s="5"/>
      <c r="C618" s="5" t="s">
        <v>1616</v>
      </c>
      <c r="D618" s="6">
        <v>189.0</v>
      </c>
      <c r="E618" s="3">
        <v>10.0</v>
      </c>
      <c r="F618" s="3">
        <v>4.0</v>
      </c>
      <c r="G618" s="3">
        <v>5.0</v>
      </c>
      <c r="H618" s="3">
        <v>3.0</v>
      </c>
      <c r="I618" s="3">
        <v>52.0</v>
      </c>
      <c r="J618" s="3">
        <v>5.0</v>
      </c>
      <c r="K618" s="3" t="s">
        <v>1585</v>
      </c>
      <c r="L618" s="3" t="s">
        <v>20</v>
      </c>
      <c r="M618" s="3" t="s">
        <v>35</v>
      </c>
      <c r="N618" s="3" t="s">
        <v>22</v>
      </c>
      <c r="O618" s="7">
        <v>41883.0</v>
      </c>
      <c r="P618" s="8">
        <v>86.0</v>
      </c>
      <c r="Q618" s="9">
        <f t="shared" si="5"/>
        <v>7</v>
      </c>
      <c r="R618" s="10"/>
    </row>
    <row r="619" ht="15.75" customHeight="1">
      <c r="A619" s="3">
        <v>2.0000033E7</v>
      </c>
      <c r="B619" s="5"/>
      <c r="C619" s="5" t="s">
        <v>1617</v>
      </c>
      <c r="D619" s="6">
        <v>189.0</v>
      </c>
      <c r="E619" s="3">
        <v>10.0</v>
      </c>
      <c r="F619" s="3">
        <v>5.0</v>
      </c>
      <c r="G619" s="3">
        <v>6.0</v>
      </c>
      <c r="H619" s="3">
        <v>4.0</v>
      </c>
      <c r="I619" s="3">
        <v>13.0</v>
      </c>
      <c r="J619" s="3">
        <v>5.0</v>
      </c>
      <c r="K619" s="3" t="s">
        <v>1585</v>
      </c>
      <c r="L619" s="3" t="s">
        <v>20</v>
      </c>
      <c r="M619" s="3" t="s">
        <v>94</v>
      </c>
      <c r="N619" s="3" t="s">
        <v>22</v>
      </c>
      <c r="O619" s="16">
        <v>41883.0</v>
      </c>
      <c r="P619" s="11">
        <v>259.0</v>
      </c>
      <c r="Q619" s="9">
        <f t="shared" si="5"/>
        <v>7</v>
      </c>
      <c r="R619" s="10"/>
    </row>
    <row r="620" ht="15.75" customHeight="1">
      <c r="A620" s="3">
        <v>2.0000034E7</v>
      </c>
      <c r="B620" s="5"/>
      <c r="C620" s="5" t="s">
        <v>1618</v>
      </c>
      <c r="D620" s="6">
        <v>159.0</v>
      </c>
      <c r="E620" s="3">
        <v>8.0</v>
      </c>
      <c r="F620" s="3">
        <v>4.0</v>
      </c>
      <c r="G620" s="3">
        <v>6.0</v>
      </c>
      <c r="H620" s="3">
        <v>3.0</v>
      </c>
      <c r="I620" s="3">
        <v>79.0</v>
      </c>
      <c r="J620" s="3">
        <v>5.0</v>
      </c>
      <c r="K620" s="3" t="s">
        <v>1585</v>
      </c>
      <c r="L620" s="3" t="s">
        <v>20</v>
      </c>
      <c r="M620" s="3" t="s">
        <v>35</v>
      </c>
      <c r="N620" s="3" t="s">
        <v>22</v>
      </c>
      <c r="O620" s="7">
        <v>41883.0</v>
      </c>
      <c r="P620" s="11">
        <v>259.0</v>
      </c>
      <c r="Q620" s="9">
        <f t="shared" si="5"/>
        <v>7</v>
      </c>
      <c r="R620" s="10"/>
    </row>
    <row r="621" ht="15.75" customHeight="1">
      <c r="A621" s="3">
        <v>2.0000035E7</v>
      </c>
      <c r="B621" s="5"/>
      <c r="C621" s="5" t="s">
        <v>1619</v>
      </c>
      <c r="D621" s="6">
        <v>109.0</v>
      </c>
      <c r="E621" s="3">
        <v>8.0</v>
      </c>
      <c r="F621" s="3">
        <v>4.0</v>
      </c>
      <c r="G621" s="3">
        <v>6.0</v>
      </c>
      <c r="H621" s="3">
        <v>3.0</v>
      </c>
      <c r="I621" s="3">
        <v>61.0</v>
      </c>
      <c r="J621" s="3">
        <v>5.0</v>
      </c>
      <c r="K621" s="3" t="s">
        <v>1585</v>
      </c>
      <c r="L621" s="3" t="s">
        <v>20</v>
      </c>
      <c r="M621" s="3" t="s">
        <v>35</v>
      </c>
      <c r="N621" s="3" t="s">
        <v>22</v>
      </c>
      <c r="O621" s="7">
        <v>41883.0</v>
      </c>
      <c r="P621" s="11">
        <v>259.0</v>
      </c>
      <c r="Q621" s="9">
        <f t="shared" si="5"/>
        <v>7</v>
      </c>
      <c r="R621" s="10"/>
    </row>
    <row r="622" ht="15.75" customHeight="1">
      <c r="A622" s="3">
        <v>2.0000036E7</v>
      </c>
      <c r="B622" s="5"/>
      <c r="C622" s="5" t="s">
        <v>1620</v>
      </c>
      <c r="D622" s="6">
        <v>159.0</v>
      </c>
      <c r="E622" s="3">
        <v>8.0</v>
      </c>
      <c r="F622" s="3">
        <v>4.0</v>
      </c>
      <c r="G622" s="3">
        <v>6.0</v>
      </c>
      <c r="H622" s="3">
        <v>3.0</v>
      </c>
      <c r="I622" s="3">
        <v>20.0</v>
      </c>
      <c r="J622" s="3">
        <v>4.5</v>
      </c>
      <c r="K622" s="3" t="s">
        <v>1585</v>
      </c>
      <c r="L622" s="3" t="s">
        <v>20</v>
      </c>
      <c r="M622" s="3" t="s">
        <v>94</v>
      </c>
      <c r="N622" s="3" t="s">
        <v>22</v>
      </c>
      <c r="O622" s="16">
        <v>41883.0</v>
      </c>
      <c r="P622" s="11">
        <v>259.0</v>
      </c>
      <c r="Q622" s="9">
        <f t="shared" si="5"/>
        <v>7</v>
      </c>
      <c r="R622" s="10"/>
    </row>
    <row r="623" ht="15.75" customHeight="1">
      <c r="A623" s="3">
        <v>2.0000037E7</v>
      </c>
      <c r="B623" s="5"/>
      <c r="C623" s="5" t="s">
        <v>1621</v>
      </c>
      <c r="D623" s="6">
        <v>109.0</v>
      </c>
      <c r="E623" s="3">
        <v>8.0</v>
      </c>
      <c r="F623" s="3">
        <v>4.0</v>
      </c>
      <c r="G623" s="3">
        <v>6.0</v>
      </c>
      <c r="H623" s="3">
        <v>3.0</v>
      </c>
      <c r="I623" s="3">
        <v>58.0</v>
      </c>
      <c r="J623" s="3">
        <v>5.0</v>
      </c>
      <c r="K623" s="3" t="s">
        <v>1585</v>
      </c>
      <c r="L623" s="3" t="s">
        <v>20</v>
      </c>
      <c r="M623" s="3" t="s">
        <v>35</v>
      </c>
      <c r="N623" s="3" t="s">
        <v>22</v>
      </c>
      <c r="O623" s="7">
        <v>41883.0</v>
      </c>
      <c r="P623" s="11">
        <v>259.0</v>
      </c>
      <c r="Q623" s="9">
        <f t="shared" si="5"/>
        <v>7</v>
      </c>
      <c r="R623" s="10"/>
    </row>
    <row r="624" ht="15.75" customHeight="1">
      <c r="A624" s="3">
        <v>2.0000038E7</v>
      </c>
      <c r="B624" s="5"/>
      <c r="C624" s="5" t="s">
        <v>1622</v>
      </c>
      <c r="D624" s="6">
        <v>159.0</v>
      </c>
      <c r="E624" s="3">
        <v>8.0</v>
      </c>
      <c r="F624" s="3">
        <v>4.0</v>
      </c>
      <c r="G624" s="3">
        <v>6.0</v>
      </c>
      <c r="H624" s="3">
        <v>3.0</v>
      </c>
      <c r="I624" s="3">
        <v>38.0</v>
      </c>
      <c r="J624" s="3">
        <v>5.0</v>
      </c>
      <c r="K624" s="3" t="s">
        <v>1585</v>
      </c>
      <c r="L624" s="3" t="s">
        <v>20</v>
      </c>
      <c r="M624" s="3" t="s">
        <v>94</v>
      </c>
      <c r="N624" s="3" t="s">
        <v>22</v>
      </c>
      <c r="O624" s="16">
        <v>41883.0</v>
      </c>
      <c r="P624" s="8">
        <v>65.0</v>
      </c>
      <c r="Q624" s="9">
        <f t="shared" si="5"/>
        <v>7</v>
      </c>
      <c r="R624" s="10"/>
    </row>
    <row r="625" ht="15.75" customHeight="1">
      <c r="A625" s="3">
        <v>2.0000039E7</v>
      </c>
      <c r="B625" s="5"/>
      <c r="C625" s="5" t="s">
        <v>1623</v>
      </c>
      <c r="D625" s="6">
        <v>289.0</v>
      </c>
      <c r="E625" s="3">
        <v>12.0</v>
      </c>
      <c r="F625" s="3">
        <v>6.0</v>
      </c>
      <c r="G625" s="3">
        <v>8.0</v>
      </c>
      <c r="H625" s="3">
        <v>5.0</v>
      </c>
      <c r="I625" s="3">
        <v>68.0</v>
      </c>
      <c r="J625" s="3">
        <v>5.0</v>
      </c>
      <c r="K625" s="3" t="s">
        <v>1585</v>
      </c>
      <c r="L625" s="3" t="s">
        <v>20</v>
      </c>
      <c r="M625" s="3" t="s">
        <v>35</v>
      </c>
      <c r="N625" s="3" t="s">
        <v>22</v>
      </c>
      <c r="O625" s="7">
        <v>41883.0</v>
      </c>
      <c r="P625" s="8">
        <v>102.0</v>
      </c>
      <c r="Q625" s="9">
        <f t="shared" si="5"/>
        <v>7</v>
      </c>
      <c r="R625" s="10"/>
    </row>
    <row r="626" ht="15.75" customHeight="1">
      <c r="A626" s="3">
        <v>2.000004E7</v>
      </c>
      <c r="B626" s="5"/>
      <c r="C626" s="5" t="s">
        <v>1624</v>
      </c>
      <c r="D626" s="6">
        <v>289.0</v>
      </c>
      <c r="E626" s="3">
        <v>12.0</v>
      </c>
      <c r="F626" s="3">
        <v>6.0</v>
      </c>
      <c r="G626" s="3">
        <v>9.0</v>
      </c>
      <c r="H626" s="3">
        <v>5.0</v>
      </c>
      <c r="I626" s="3">
        <v>37.0</v>
      </c>
      <c r="J626" s="3">
        <v>4.5</v>
      </c>
      <c r="K626" s="3" t="s">
        <v>1585</v>
      </c>
      <c r="L626" s="3" t="s">
        <v>20</v>
      </c>
      <c r="M626" s="3" t="s">
        <v>35</v>
      </c>
      <c r="N626" s="3" t="s">
        <v>22</v>
      </c>
      <c r="O626" s="16">
        <v>41883.0</v>
      </c>
      <c r="P626" s="8">
        <v>53.0</v>
      </c>
      <c r="Q626" s="9">
        <f t="shared" si="5"/>
        <v>7</v>
      </c>
      <c r="R626" s="10"/>
    </row>
    <row r="627" ht="15.75" customHeight="1">
      <c r="A627" s="3">
        <v>2.0000041E7</v>
      </c>
      <c r="B627" s="5"/>
      <c r="C627" s="5" t="s">
        <v>1625</v>
      </c>
      <c r="D627" s="6">
        <v>150.0</v>
      </c>
      <c r="E627" s="3">
        <v>10.0</v>
      </c>
      <c r="F627" s="3">
        <v>4.0</v>
      </c>
      <c r="G627" s="3">
        <v>8.0</v>
      </c>
      <c r="H627" s="3">
        <v>3.0</v>
      </c>
      <c r="I627" s="3">
        <v>9.0</v>
      </c>
      <c r="J627" s="3">
        <v>5.0</v>
      </c>
      <c r="K627" s="3" t="s">
        <v>1585</v>
      </c>
      <c r="L627" s="3" t="s">
        <v>20</v>
      </c>
      <c r="M627" s="3" t="s">
        <v>94</v>
      </c>
      <c r="N627" s="3" t="s">
        <v>22</v>
      </c>
      <c r="O627" s="16">
        <v>41883.0</v>
      </c>
      <c r="P627" s="11">
        <v>259.0</v>
      </c>
      <c r="Q627" s="9">
        <f t="shared" si="5"/>
        <v>7</v>
      </c>
      <c r="R627" s="10"/>
    </row>
    <row r="628" ht="15.75" customHeight="1">
      <c r="A628" s="3">
        <v>2.0000042E7</v>
      </c>
      <c r="B628" s="5"/>
      <c r="C628" s="5" t="s">
        <v>1626</v>
      </c>
      <c r="D628" s="6">
        <v>155.0</v>
      </c>
      <c r="E628" s="3">
        <v>8.0</v>
      </c>
      <c r="F628" s="3">
        <v>4.0</v>
      </c>
      <c r="G628" s="3">
        <v>6.0</v>
      </c>
      <c r="H628" s="3">
        <v>3.0</v>
      </c>
      <c r="I628" s="3">
        <v>30.0</v>
      </c>
      <c r="J628" s="3">
        <v>5.0</v>
      </c>
      <c r="K628" s="3" t="s">
        <v>1585</v>
      </c>
      <c r="L628" s="3" t="s">
        <v>20</v>
      </c>
      <c r="M628" s="3" t="s">
        <v>94</v>
      </c>
      <c r="N628" s="3" t="s">
        <v>22</v>
      </c>
      <c r="O628" s="16">
        <v>41883.0</v>
      </c>
      <c r="P628" s="11">
        <v>259.0</v>
      </c>
      <c r="Q628" s="9">
        <f t="shared" si="5"/>
        <v>7</v>
      </c>
      <c r="R628" s="10"/>
    </row>
    <row r="629" ht="15.75" customHeight="1">
      <c r="A629" s="3">
        <v>2.0000043E7</v>
      </c>
      <c r="B629" s="5"/>
      <c r="C629" s="5" t="s">
        <v>1627</v>
      </c>
      <c r="D629" s="6">
        <v>122.0</v>
      </c>
      <c r="E629" s="3">
        <v>10.0</v>
      </c>
      <c r="F629" s="3">
        <v>3.0</v>
      </c>
      <c r="G629" s="3">
        <v>5.0</v>
      </c>
      <c r="H629" s="3">
        <v>2.0</v>
      </c>
      <c r="I629" s="3">
        <v>30.0</v>
      </c>
      <c r="J629" s="3">
        <v>4.5</v>
      </c>
      <c r="K629" s="3" t="s">
        <v>1585</v>
      </c>
      <c r="L629" s="3" t="s">
        <v>20</v>
      </c>
      <c r="M629" s="3" t="s">
        <v>94</v>
      </c>
      <c r="N629" s="3" t="s">
        <v>22</v>
      </c>
      <c r="O629" s="16">
        <v>41883.0</v>
      </c>
      <c r="P629" s="11">
        <v>259.0</v>
      </c>
      <c r="Q629" s="9">
        <f t="shared" si="5"/>
        <v>7</v>
      </c>
      <c r="R629" s="10"/>
    </row>
    <row r="630" ht="15.75" customHeight="1">
      <c r="A630" s="3">
        <v>2.0000044E7</v>
      </c>
      <c r="B630" s="5"/>
      <c r="C630" s="5" t="s">
        <v>1628</v>
      </c>
      <c r="D630" s="6">
        <v>133.0</v>
      </c>
      <c r="E630" s="3">
        <v>10.0</v>
      </c>
      <c r="F630" s="3">
        <v>4.0</v>
      </c>
      <c r="G630" s="3">
        <v>6.0</v>
      </c>
      <c r="H630" s="3">
        <v>3.0</v>
      </c>
      <c r="I630" s="3">
        <v>83.0</v>
      </c>
      <c r="J630" s="3">
        <v>5.0</v>
      </c>
      <c r="K630" s="3" t="s">
        <v>1585</v>
      </c>
      <c r="L630" s="3" t="s">
        <v>20</v>
      </c>
      <c r="M630" s="3" t="s">
        <v>94</v>
      </c>
      <c r="N630" s="3" t="s">
        <v>22</v>
      </c>
      <c r="O630" s="16">
        <v>41883.0</v>
      </c>
      <c r="P630" s="11">
        <v>259.0</v>
      </c>
      <c r="Q630" s="9">
        <f t="shared" si="5"/>
        <v>7</v>
      </c>
      <c r="R630" s="10"/>
    </row>
    <row r="631" ht="15.75" customHeight="1">
      <c r="A631" s="3">
        <v>2.0000045E7</v>
      </c>
      <c r="B631" s="5"/>
      <c r="C631" s="5" t="s">
        <v>1629</v>
      </c>
      <c r="D631" s="6">
        <v>122.0</v>
      </c>
      <c r="E631" s="3">
        <v>8.0</v>
      </c>
      <c r="F631" s="3">
        <v>3.0</v>
      </c>
      <c r="G631" s="3">
        <v>4.0</v>
      </c>
      <c r="H631" s="3">
        <v>2.0</v>
      </c>
      <c r="I631" s="3">
        <v>30.0</v>
      </c>
      <c r="J631" s="3">
        <v>4.5</v>
      </c>
      <c r="K631" s="3" t="s">
        <v>1585</v>
      </c>
      <c r="L631" s="3" t="s">
        <v>20</v>
      </c>
      <c r="M631" s="3" t="s">
        <v>94</v>
      </c>
      <c r="N631" s="3" t="s">
        <v>22</v>
      </c>
      <c r="O631" s="16">
        <v>41883.0</v>
      </c>
      <c r="P631" s="11">
        <v>259.0</v>
      </c>
      <c r="Q631" s="9">
        <f t="shared" si="5"/>
        <v>7</v>
      </c>
      <c r="R631" s="10"/>
    </row>
    <row r="632" ht="15.75" customHeight="1">
      <c r="A632" s="3">
        <v>2.0000046E7</v>
      </c>
      <c r="B632" s="5"/>
      <c r="C632" s="5" t="s">
        <v>1630</v>
      </c>
      <c r="D632" s="6">
        <v>444.0</v>
      </c>
      <c r="E632" s="3" t="s">
        <v>74</v>
      </c>
      <c r="F632" s="3">
        <v>9.0</v>
      </c>
      <c r="G632" s="3">
        <v>16.0</v>
      </c>
      <c r="H632" s="3">
        <v>5.0</v>
      </c>
      <c r="I632" s="3">
        <v>16.0</v>
      </c>
      <c r="J632" s="3">
        <v>5.0</v>
      </c>
      <c r="K632" s="3" t="s">
        <v>1585</v>
      </c>
      <c r="L632" s="3" t="s">
        <v>813</v>
      </c>
      <c r="M632" s="3" t="s">
        <v>35</v>
      </c>
      <c r="N632" s="3" t="s">
        <v>22</v>
      </c>
      <c r="O632" s="16">
        <v>41883.0</v>
      </c>
      <c r="P632" s="11">
        <v>259.0</v>
      </c>
      <c r="Q632" s="9">
        <f t="shared" si="5"/>
        <v>7</v>
      </c>
      <c r="R632" s="10"/>
    </row>
    <row r="633" ht="15.75" customHeight="1">
      <c r="A633" s="3">
        <v>2.0000047E7</v>
      </c>
      <c r="B633" s="5"/>
      <c r="C633" s="5" t="s">
        <v>1631</v>
      </c>
      <c r="D633" s="6">
        <v>129.0</v>
      </c>
      <c r="E633" s="3">
        <v>9.0</v>
      </c>
      <c r="F633" s="3">
        <v>4.0</v>
      </c>
      <c r="G633" s="3">
        <v>7.0</v>
      </c>
      <c r="H633" s="3">
        <v>3.0</v>
      </c>
      <c r="I633" s="3">
        <v>40.0</v>
      </c>
      <c r="J633" s="3">
        <v>4.5</v>
      </c>
      <c r="K633" s="3" t="s">
        <v>1585</v>
      </c>
      <c r="L633" s="3" t="s">
        <v>20</v>
      </c>
      <c r="M633" s="3" t="s">
        <v>94</v>
      </c>
      <c r="N633" s="3" t="s">
        <v>22</v>
      </c>
      <c r="O633" s="16">
        <v>41883.0</v>
      </c>
      <c r="P633" s="8">
        <v>142.0</v>
      </c>
      <c r="Q633" s="9">
        <f t="shared" si="5"/>
        <v>7</v>
      </c>
      <c r="R633" s="10"/>
    </row>
    <row r="634" ht="15.75" customHeight="1">
      <c r="A634" s="3">
        <v>2.0000048E7</v>
      </c>
      <c r="B634" s="5"/>
      <c r="C634" s="5" t="s">
        <v>1632</v>
      </c>
      <c r="D634" s="6">
        <v>129.0</v>
      </c>
      <c r="E634" s="3">
        <v>8.0</v>
      </c>
      <c r="F634" s="3">
        <v>4.0</v>
      </c>
      <c r="G634" s="3">
        <v>6.0</v>
      </c>
      <c r="H634" s="3">
        <v>3.5</v>
      </c>
      <c r="I634" s="3">
        <v>27.0</v>
      </c>
      <c r="J634" s="3">
        <v>5.0</v>
      </c>
      <c r="K634" s="3" t="s">
        <v>1585</v>
      </c>
      <c r="L634" s="3" t="s">
        <v>20</v>
      </c>
      <c r="M634" s="3" t="s">
        <v>94</v>
      </c>
      <c r="N634" s="3" t="s">
        <v>22</v>
      </c>
      <c r="O634" s="16">
        <v>41883.0</v>
      </c>
      <c r="P634" s="8">
        <v>104.0</v>
      </c>
      <c r="Q634" s="9">
        <f t="shared" si="5"/>
        <v>7</v>
      </c>
      <c r="R634" s="10"/>
    </row>
    <row r="635" ht="15.75" customHeight="1">
      <c r="A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8"/>
      <c r="Q635" s="8"/>
      <c r="R635" s="3"/>
    </row>
    <row r="636" ht="15.75" customHeight="1">
      <c r="A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8"/>
      <c r="Q636" s="8"/>
      <c r="R636" s="3"/>
    </row>
    <row r="637" ht="15.75" customHeight="1">
      <c r="A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8"/>
      <c r="Q637" s="8"/>
      <c r="R637" s="3"/>
    </row>
    <row r="638" ht="15.75" customHeight="1">
      <c r="A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8"/>
      <c r="Q638" s="8"/>
      <c r="R638" s="3"/>
    </row>
    <row r="639" ht="15.75" customHeight="1">
      <c r="A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8"/>
      <c r="Q639" s="8"/>
      <c r="R639" s="3"/>
    </row>
    <row r="640" ht="15.75" customHeight="1">
      <c r="A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8"/>
      <c r="Q640" s="8"/>
      <c r="R640" s="3"/>
    </row>
    <row r="641" ht="15.75" customHeight="1">
      <c r="A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8"/>
      <c r="Q641" s="8"/>
      <c r="R641" s="3"/>
    </row>
    <row r="642" ht="15.75" customHeight="1">
      <c r="A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8"/>
      <c r="Q642" s="8"/>
      <c r="R642" s="3"/>
    </row>
    <row r="643" ht="15.75" customHeight="1">
      <c r="A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8"/>
      <c r="Q643" s="8"/>
      <c r="R643" s="3"/>
    </row>
    <row r="644" ht="15.75" customHeight="1">
      <c r="A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8"/>
      <c r="Q644" s="8"/>
      <c r="R644" s="3"/>
    </row>
    <row r="645" ht="15.75" customHeight="1">
      <c r="A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8"/>
      <c r="Q645" s="8"/>
      <c r="R645" s="3"/>
    </row>
    <row r="646" ht="15.75" customHeight="1">
      <c r="A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8"/>
      <c r="Q646" s="8"/>
      <c r="R646" s="3"/>
    </row>
    <row r="647" ht="15.75" customHeight="1">
      <c r="A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8"/>
      <c r="Q647" s="8"/>
      <c r="R647" s="3"/>
    </row>
    <row r="648" ht="15.75" customHeight="1">
      <c r="A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8"/>
      <c r="Q648" s="8"/>
      <c r="R648" s="3"/>
    </row>
    <row r="649" ht="15.75" customHeight="1">
      <c r="A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8"/>
      <c r="Q649" s="8"/>
      <c r="R649" s="3"/>
    </row>
    <row r="650" ht="15.75" customHeight="1">
      <c r="A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8"/>
      <c r="Q650" s="8"/>
      <c r="R650" s="3"/>
    </row>
    <row r="651" ht="15.75" customHeight="1">
      <c r="A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8"/>
      <c r="Q651" s="8"/>
      <c r="R651" s="3"/>
    </row>
    <row r="652" ht="15.75" customHeight="1">
      <c r="A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8"/>
      <c r="Q652" s="8"/>
      <c r="R652" s="3"/>
    </row>
    <row r="653" ht="15.75" customHeight="1">
      <c r="A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8"/>
      <c r="Q653" s="8"/>
      <c r="R653" s="3"/>
    </row>
    <row r="654" ht="15.75" customHeight="1">
      <c r="A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8"/>
      <c r="Q654" s="8"/>
      <c r="R654" s="3"/>
    </row>
    <row r="655" ht="15.75" customHeight="1">
      <c r="A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8"/>
      <c r="Q655" s="8"/>
      <c r="R655" s="3"/>
    </row>
    <row r="656" ht="15.75" customHeight="1">
      <c r="A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8"/>
      <c r="Q656" s="8"/>
      <c r="R656" s="3"/>
    </row>
    <row r="657" ht="15.75" customHeight="1">
      <c r="A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8"/>
      <c r="Q657" s="8"/>
      <c r="R657" s="3"/>
    </row>
    <row r="658" ht="15.75" customHeight="1">
      <c r="A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8"/>
      <c r="Q658" s="8"/>
      <c r="R658" s="3"/>
    </row>
    <row r="659" ht="15.75" customHeight="1">
      <c r="A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8"/>
      <c r="Q659" s="8"/>
      <c r="R659" s="3"/>
    </row>
    <row r="660" ht="15.75" customHeight="1">
      <c r="A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8"/>
      <c r="Q660" s="8"/>
      <c r="R660" s="3"/>
    </row>
    <row r="661" ht="15.75" customHeight="1">
      <c r="A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8"/>
      <c r="Q661" s="8"/>
      <c r="R661" s="3"/>
    </row>
    <row r="662" ht="15.75" customHeight="1">
      <c r="A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8"/>
      <c r="Q662" s="8"/>
      <c r="R662" s="3"/>
    </row>
    <row r="663" ht="15.75" customHeight="1">
      <c r="A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8"/>
      <c r="Q663" s="8"/>
      <c r="R663" s="3"/>
    </row>
    <row r="664" ht="15.75" customHeight="1">
      <c r="A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8"/>
      <c r="Q664" s="8"/>
      <c r="R664" s="3"/>
    </row>
    <row r="665" ht="15.75" customHeight="1">
      <c r="A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8"/>
      <c r="Q665" s="8"/>
      <c r="R665" s="3"/>
    </row>
    <row r="666" ht="15.75" customHeight="1">
      <c r="A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8"/>
      <c r="Q666" s="8"/>
      <c r="R666" s="3"/>
    </row>
    <row r="667" ht="15.75" customHeight="1">
      <c r="A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8"/>
      <c r="Q667" s="8"/>
      <c r="R667" s="3"/>
    </row>
    <row r="668" ht="15.75" customHeight="1">
      <c r="A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8"/>
      <c r="Q668" s="8"/>
      <c r="R668" s="3"/>
    </row>
    <row r="669" ht="15.75" customHeight="1">
      <c r="A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8"/>
      <c r="Q669" s="8"/>
      <c r="R669" s="3"/>
    </row>
    <row r="670" ht="15.75" customHeight="1">
      <c r="A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8"/>
      <c r="Q670" s="8"/>
      <c r="R670" s="3"/>
    </row>
    <row r="671" ht="15.75" customHeight="1">
      <c r="A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8"/>
      <c r="Q671" s="8"/>
      <c r="R671" s="3"/>
    </row>
    <row r="672" ht="15.75" customHeight="1">
      <c r="A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8"/>
      <c r="Q672" s="8"/>
      <c r="R672" s="3"/>
    </row>
    <row r="673" ht="15.75" customHeight="1">
      <c r="A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8"/>
      <c r="Q673" s="8"/>
      <c r="R673" s="3"/>
    </row>
    <row r="674" ht="15.75" customHeight="1">
      <c r="A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8"/>
      <c r="Q674" s="8"/>
      <c r="R674" s="3"/>
    </row>
    <row r="675" ht="15.75" customHeight="1">
      <c r="A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8"/>
      <c r="Q675" s="8"/>
      <c r="R675" s="3"/>
    </row>
    <row r="676" ht="15.75" customHeight="1">
      <c r="A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8"/>
      <c r="Q676" s="8"/>
      <c r="R676" s="3"/>
    </row>
    <row r="677" ht="15.75" customHeight="1">
      <c r="A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8"/>
      <c r="Q677" s="8"/>
      <c r="R677" s="3"/>
    </row>
    <row r="678" ht="15.75" customHeight="1">
      <c r="A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8"/>
      <c r="Q678" s="8"/>
      <c r="R678" s="3"/>
    </row>
    <row r="679" ht="15.75" customHeight="1">
      <c r="A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8"/>
      <c r="Q679" s="8"/>
      <c r="R679" s="3"/>
    </row>
    <row r="680" ht="15.75" customHeight="1">
      <c r="A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8"/>
      <c r="Q680" s="8"/>
      <c r="R680" s="3"/>
    </row>
    <row r="681" ht="15.75" customHeight="1">
      <c r="A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8"/>
      <c r="Q681" s="8"/>
      <c r="R681" s="3"/>
    </row>
    <row r="682" ht="15.75" customHeight="1">
      <c r="A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8"/>
      <c r="Q682" s="8"/>
      <c r="R682" s="3"/>
    </row>
    <row r="683" ht="15.75" customHeight="1">
      <c r="A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8"/>
      <c r="Q683" s="8"/>
      <c r="R683" s="3"/>
    </row>
    <row r="684" ht="15.75" customHeight="1">
      <c r="A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8"/>
      <c r="Q684" s="8"/>
      <c r="R684" s="3"/>
    </row>
    <row r="685" ht="15.75" customHeight="1">
      <c r="A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8"/>
      <c r="Q685" s="8"/>
      <c r="R685" s="3"/>
    </row>
    <row r="686" ht="15.75" customHeight="1">
      <c r="A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8"/>
      <c r="Q686" s="8"/>
      <c r="R686" s="3"/>
    </row>
    <row r="687" ht="15.75" customHeight="1">
      <c r="A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8"/>
      <c r="Q687" s="8"/>
      <c r="R687" s="3"/>
    </row>
    <row r="688" ht="15.75" customHeight="1">
      <c r="A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8"/>
      <c r="Q688" s="8"/>
      <c r="R688" s="3"/>
    </row>
    <row r="689" ht="15.75" customHeight="1">
      <c r="A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8"/>
      <c r="Q689" s="8"/>
      <c r="R689" s="3"/>
    </row>
    <row r="690" ht="15.75" customHeight="1">
      <c r="A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8"/>
      <c r="Q690" s="8"/>
      <c r="R690" s="3"/>
    </row>
    <row r="691" ht="15.75" customHeight="1">
      <c r="A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8"/>
      <c r="Q691" s="8"/>
      <c r="R691" s="3"/>
    </row>
    <row r="692" ht="15.75" customHeight="1">
      <c r="A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8"/>
      <c r="Q692" s="8"/>
      <c r="R692" s="3"/>
    </row>
    <row r="693" ht="15.75" customHeight="1">
      <c r="A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8"/>
      <c r="Q693" s="8"/>
      <c r="R693" s="3"/>
    </row>
    <row r="694" ht="15.75" customHeight="1">
      <c r="A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8"/>
      <c r="Q694" s="8"/>
      <c r="R694" s="3"/>
    </row>
    <row r="695" ht="15.75" customHeight="1">
      <c r="A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8"/>
      <c r="Q695" s="8"/>
      <c r="R695" s="3"/>
    </row>
    <row r="696" ht="15.75" customHeight="1">
      <c r="A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8"/>
      <c r="Q696" s="8"/>
      <c r="R696" s="3"/>
    </row>
    <row r="697" ht="15.75" customHeight="1">
      <c r="A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8"/>
      <c r="Q697" s="8"/>
      <c r="R697" s="3"/>
    </row>
    <row r="698" ht="15.75" customHeight="1">
      <c r="A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8"/>
      <c r="Q698" s="8"/>
      <c r="R698" s="3"/>
    </row>
    <row r="699" ht="15.75" customHeight="1">
      <c r="A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8"/>
      <c r="Q699" s="8"/>
      <c r="R699" s="3"/>
    </row>
    <row r="700" ht="15.75" customHeight="1">
      <c r="A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8"/>
      <c r="Q700" s="8"/>
      <c r="R700" s="3"/>
    </row>
    <row r="701" ht="15.75" customHeight="1">
      <c r="A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8"/>
      <c r="Q701" s="8"/>
      <c r="R701" s="3"/>
    </row>
    <row r="702" ht="15.75" customHeight="1">
      <c r="A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8"/>
      <c r="Q702" s="8"/>
      <c r="R702" s="3"/>
    </row>
    <row r="703" ht="15.75" customHeight="1">
      <c r="A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8"/>
      <c r="Q703" s="8"/>
      <c r="R703" s="3"/>
    </row>
    <row r="704" ht="15.75" customHeight="1">
      <c r="A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8"/>
      <c r="Q704" s="8"/>
      <c r="R704" s="3"/>
    </row>
    <row r="705" ht="15.75" customHeight="1">
      <c r="A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8"/>
      <c r="Q705" s="8"/>
      <c r="R705" s="3"/>
    </row>
    <row r="706" ht="15.75" customHeight="1">
      <c r="A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8"/>
      <c r="Q706" s="8"/>
      <c r="R706" s="3"/>
    </row>
    <row r="707" ht="15.75" customHeight="1">
      <c r="A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8"/>
      <c r="Q707" s="8"/>
      <c r="R707" s="3"/>
    </row>
    <row r="708" ht="15.75" customHeight="1">
      <c r="A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8"/>
      <c r="Q708" s="8"/>
      <c r="R708" s="3"/>
    </row>
    <row r="709" ht="15.75" customHeight="1">
      <c r="A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8"/>
      <c r="Q709" s="8"/>
      <c r="R709" s="3"/>
    </row>
    <row r="710" ht="15.75" customHeight="1">
      <c r="A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8"/>
      <c r="Q710" s="8"/>
      <c r="R710" s="3"/>
    </row>
    <row r="711" ht="15.75" customHeight="1">
      <c r="A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8"/>
      <c r="Q711" s="8"/>
      <c r="R711" s="3"/>
    </row>
    <row r="712" ht="15.75" customHeight="1">
      <c r="A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8"/>
      <c r="Q712" s="8"/>
      <c r="R712" s="3"/>
    </row>
    <row r="713" ht="15.75" customHeight="1">
      <c r="A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8"/>
      <c r="Q713" s="8"/>
      <c r="R713" s="3"/>
    </row>
    <row r="714" ht="15.75" customHeight="1">
      <c r="A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8"/>
      <c r="Q714" s="8"/>
      <c r="R714" s="3"/>
    </row>
    <row r="715" ht="15.75" customHeight="1">
      <c r="A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8"/>
      <c r="Q715" s="8"/>
      <c r="R715" s="3"/>
    </row>
    <row r="716" ht="15.75" customHeight="1">
      <c r="A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8"/>
      <c r="Q716" s="8"/>
      <c r="R716" s="3"/>
    </row>
    <row r="717" ht="15.75" customHeight="1">
      <c r="A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8"/>
      <c r="Q717" s="8"/>
      <c r="R717" s="3"/>
    </row>
    <row r="718" ht="15.75" customHeight="1">
      <c r="A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8"/>
      <c r="Q718" s="8"/>
      <c r="R718" s="3"/>
    </row>
    <row r="719" ht="15.75" customHeight="1">
      <c r="A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8"/>
      <c r="Q719" s="8"/>
      <c r="R719" s="3"/>
    </row>
    <row r="720" ht="15.75" customHeight="1">
      <c r="A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8"/>
      <c r="Q720" s="8"/>
      <c r="R720" s="3"/>
    </row>
    <row r="721" ht="15.75" customHeight="1">
      <c r="A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8"/>
      <c r="Q721" s="8"/>
      <c r="R721" s="3"/>
    </row>
    <row r="722" ht="15.75" customHeight="1">
      <c r="A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8"/>
      <c r="Q722" s="8"/>
      <c r="R722" s="3"/>
    </row>
    <row r="723" ht="15.75" customHeight="1">
      <c r="A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8"/>
      <c r="Q723" s="8"/>
      <c r="R723" s="3"/>
    </row>
    <row r="724" ht="15.75" customHeight="1">
      <c r="A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8"/>
      <c r="Q724" s="8"/>
      <c r="R724" s="3"/>
    </row>
    <row r="725" ht="15.75" customHeight="1">
      <c r="A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8"/>
      <c r="Q725" s="8"/>
      <c r="R725" s="3"/>
    </row>
    <row r="726" ht="15.75" customHeight="1">
      <c r="A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8"/>
      <c r="Q726" s="8"/>
      <c r="R726" s="3"/>
    </row>
    <row r="727" ht="15.75" customHeight="1">
      <c r="A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8"/>
      <c r="Q727" s="8"/>
      <c r="R727" s="3"/>
    </row>
    <row r="728" ht="15.75" customHeight="1">
      <c r="A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8"/>
      <c r="Q728" s="8"/>
      <c r="R728" s="3"/>
    </row>
    <row r="729" ht="15.75" customHeight="1">
      <c r="A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8"/>
      <c r="Q729" s="8"/>
      <c r="R729" s="3"/>
    </row>
    <row r="730" ht="15.75" customHeight="1">
      <c r="A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8"/>
      <c r="Q730" s="8"/>
      <c r="R730" s="3"/>
    </row>
    <row r="731" ht="15.75" customHeight="1">
      <c r="A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8"/>
      <c r="Q731" s="8"/>
      <c r="R731" s="3"/>
    </row>
    <row r="732" ht="15.75" customHeight="1">
      <c r="A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8"/>
      <c r="Q732" s="8"/>
      <c r="R732" s="3"/>
    </row>
    <row r="733" ht="15.75" customHeight="1">
      <c r="A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8"/>
      <c r="Q733" s="8"/>
      <c r="R733" s="3"/>
    </row>
    <row r="734" ht="15.75" customHeight="1">
      <c r="A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8"/>
      <c r="Q734" s="8"/>
      <c r="R734" s="3"/>
    </row>
    <row r="735" ht="15.75" customHeight="1">
      <c r="A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8"/>
      <c r="Q735" s="8"/>
      <c r="R735" s="3"/>
    </row>
    <row r="736" ht="15.75" customHeight="1">
      <c r="A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8"/>
      <c r="Q736" s="8"/>
      <c r="R736" s="3"/>
    </row>
    <row r="737" ht="15.75" customHeight="1">
      <c r="A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8"/>
      <c r="Q737" s="8"/>
      <c r="R737" s="3"/>
    </row>
    <row r="738" ht="15.75" customHeight="1">
      <c r="A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8"/>
      <c r="Q738" s="8"/>
      <c r="R738" s="3"/>
    </row>
    <row r="739" ht="15.75" customHeight="1">
      <c r="A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8"/>
      <c r="Q739" s="8"/>
      <c r="R739" s="3"/>
    </row>
    <row r="740" ht="15.75" customHeight="1">
      <c r="A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8"/>
      <c r="Q740" s="8"/>
      <c r="R740" s="3"/>
    </row>
    <row r="741" ht="15.75" customHeight="1">
      <c r="A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8"/>
      <c r="Q741" s="8"/>
      <c r="R741" s="3"/>
    </row>
    <row r="742" ht="15.75" customHeight="1">
      <c r="A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8"/>
      <c r="Q742" s="8"/>
      <c r="R742" s="3"/>
    </row>
    <row r="743" ht="15.75" customHeight="1">
      <c r="A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8"/>
      <c r="Q743" s="8"/>
      <c r="R743" s="3"/>
    </row>
    <row r="744" ht="15.75" customHeight="1">
      <c r="A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8"/>
      <c r="Q744" s="8"/>
      <c r="R744" s="3"/>
    </row>
    <row r="745" ht="15.75" customHeight="1">
      <c r="A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8"/>
      <c r="Q745" s="8"/>
      <c r="R745" s="3"/>
    </row>
    <row r="746" ht="15.75" customHeight="1">
      <c r="A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8"/>
      <c r="Q746" s="8"/>
      <c r="R746" s="3"/>
    </row>
    <row r="747" ht="15.75" customHeight="1">
      <c r="A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8"/>
      <c r="Q747" s="8"/>
      <c r="R747" s="3"/>
    </row>
    <row r="748" ht="15.75" customHeight="1">
      <c r="A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8"/>
      <c r="Q748" s="8"/>
      <c r="R748" s="3"/>
    </row>
    <row r="749" ht="15.75" customHeight="1">
      <c r="A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8"/>
      <c r="Q749" s="8"/>
      <c r="R749" s="3"/>
    </row>
    <row r="750" ht="15.75" customHeight="1">
      <c r="A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8"/>
      <c r="Q750" s="8"/>
      <c r="R750" s="3"/>
    </row>
    <row r="751" ht="15.75" customHeight="1">
      <c r="A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8"/>
      <c r="Q751" s="8"/>
      <c r="R751" s="3"/>
    </row>
    <row r="752" ht="15.75" customHeight="1">
      <c r="A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8"/>
      <c r="Q752" s="8"/>
      <c r="R752" s="3"/>
    </row>
    <row r="753" ht="15.75" customHeight="1">
      <c r="A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8"/>
      <c r="Q753" s="8"/>
      <c r="R753" s="3"/>
    </row>
    <row r="754" ht="15.75" customHeight="1">
      <c r="A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8"/>
      <c r="Q754" s="8"/>
      <c r="R754" s="3"/>
    </row>
    <row r="755" ht="15.75" customHeight="1">
      <c r="A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8"/>
      <c r="Q755" s="8"/>
      <c r="R755" s="3"/>
    </row>
    <row r="756" ht="15.75" customHeight="1">
      <c r="A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8"/>
      <c r="Q756" s="8"/>
      <c r="R756" s="3"/>
    </row>
    <row r="757" ht="15.75" customHeight="1">
      <c r="A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8"/>
      <c r="Q757" s="8"/>
      <c r="R757" s="3"/>
    </row>
    <row r="758" ht="15.75" customHeight="1">
      <c r="A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8"/>
      <c r="Q758" s="8"/>
      <c r="R758" s="3"/>
    </row>
    <row r="759" ht="15.75" customHeight="1">
      <c r="A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8"/>
      <c r="Q759" s="8"/>
      <c r="R759" s="3"/>
    </row>
    <row r="760" ht="15.75" customHeight="1">
      <c r="A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8"/>
      <c r="Q760" s="8"/>
      <c r="R760" s="3"/>
    </row>
    <row r="761" ht="15.75" customHeight="1">
      <c r="A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8"/>
      <c r="Q761" s="8"/>
      <c r="R761" s="3"/>
    </row>
    <row r="762" ht="15.75" customHeight="1">
      <c r="A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8"/>
      <c r="Q762" s="8"/>
      <c r="R762" s="3"/>
    </row>
    <row r="763" ht="15.75" customHeight="1">
      <c r="A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8"/>
      <c r="Q763" s="8"/>
      <c r="R763" s="3"/>
    </row>
    <row r="764" ht="15.75" customHeight="1">
      <c r="A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8"/>
      <c r="Q764" s="8"/>
      <c r="R764" s="3"/>
    </row>
    <row r="765" ht="15.75" customHeight="1">
      <c r="A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8"/>
      <c r="Q765" s="8"/>
      <c r="R765" s="3"/>
    </row>
    <row r="766" ht="15.75" customHeight="1">
      <c r="A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8"/>
      <c r="Q766" s="8"/>
      <c r="R766" s="3"/>
    </row>
    <row r="767" ht="15.75" customHeight="1">
      <c r="A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8"/>
      <c r="Q767" s="8"/>
      <c r="R767" s="3"/>
    </row>
    <row r="768" ht="15.75" customHeight="1">
      <c r="A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8"/>
      <c r="Q768" s="8"/>
      <c r="R768" s="3"/>
    </row>
    <row r="769" ht="15.75" customHeight="1">
      <c r="A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8"/>
      <c r="Q769" s="8"/>
      <c r="R769" s="3"/>
    </row>
    <row r="770" ht="15.75" customHeight="1">
      <c r="A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8"/>
      <c r="Q770" s="8"/>
      <c r="R770" s="3"/>
    </row>
    <row r="771" ht="15.75" customHeight="1">
      <c r="A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8"/>
      <c r="Q771" s="8"/>
      <c r="R771" s="3"/>
    </row>
    <row r="772" ht="15.75" customHeight="1">
      <c r="A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8"/>
      <c r="Q772" s="8"/>
      <c r="R772" s="3"/>
    </row>
    <row r="773" ht="15.75" customHeight="1">
      <c r="A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8"/>
      <c r="Q773" s="8"/>
      <c r="R773" s="3"/>
    </row>
    <row r="774" ht="15.75" customHeight="1">
      <c r="A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8"/>
      <c r="Q774" s="8"/>
      <c r="R774" s="3"/>
    </row>
    <row r="775" ht="15.75" customHeight="1">
      <c r="A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8"/>
      <c r="Q775" s="8"/>
      <c r="R775" s="3"/>
    </row>
    <row r="776" ht="15.75" customHeight="1">
      <c r="A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8"/>
      <c r="Q776" s="8"/>
      <c r="R776" s="3"/>
    </row>
    <row r="777" ht="15.75" customHeight="1">
      <c r="A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8"/>
      <c r="Q777" s="8"/>
      <c r="R777" s="3"/>
    </row>
    <row r="778" ht="15.75" customHeight="1">
      <c r="A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8"/>
      <c r="Q778" s="8"/>
      <c r="R778" s="3"/>
    </row>
    <row r="779" ht="15.75" customHeight="1">
      <c r="A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8"/>
      <c r="Q779" s="8"/>
      <c r="R779" s="3"/>
    </row>
    <row r="780" ht="15.75" customHeight="1">
      <c r="A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8"/>
      <c r="Q780" s="8"/>
      <c r="R780" s="3"/>
    </row>
    <row r="781" ht="15.75" customHeight="1">
      <c r="A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8"/>
      <c r="Q781" s="8"/>
      <c r="R781" s="3"/>
    </row>
    <row r="782" ht="15.75" customHeight="1">
      <c r="A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8"/>
      <c r="Q782" s="8"/>
      <c r="R782" s="3"/>
    </row>
    <row r="783" ht="15.75" customHeight="1">
      <c r="A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8"/>
      <c r="Q783" s="8"/>
      <c r="R783" s="3"/>
    </row>
    <row r="784" ht="15.75" customHeight="1">
      <c r="A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8"/>
      <c r="Q784" s="8"/>
      <c r="R784" s="3"/>
    </row>
    <row r="785" ht="15.75" customHeight="1">
      <c r="A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8"/>
      <c r="Q785" s="8"/>
      <c r="R785" s="3"/>
    </row>
    <row r="786" ht="15.75" customHeight="1">
      <c r="A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8"/>
      <c r="Q786" s="8"/>
      <c r="R786" s="3"/>
    </row>
    <row r="787" ht="15.75" customHeight="1">
      <c r="A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8"/>
      <c r="Q787" s="8"/>
      <c r="R787" s="3"/>
    </row>
    <row r="788" ht="15.75" customHeight="1">
      <c r="A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8"/>
      <c r="Q788" s="8"/>
      <c r="R788" s="3"/>
    </row>
    <row r="789" ht="15.75" customHeight="1">
      <c r="A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8"/>
      <c r="Q789" s="8"/>
      <c r="R789" s="3"/>
    </row>
    <row r="790" ht="15.75" customHeight="1">
      <c r="A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8"/>
      <c r="Q790" s="8"/>
      <c r="R790" s="3"/>
    </row>
    <row r="791" ht="15.75" customHeight="1">
      <c r="A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8"/>
      <c r="Q791" s="8"/>
      <c r="R791" s="3"/>
    </row>
    <row r="792" ht="15.75" customHeight="1">
      <c r="A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8"/>
      <c r="Q792" s="8"/>
      <c r="R792" s="3"/>
    </row>
    <row r="793" ht="15.75" customHeight="1">
      <c r="A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8"/>
      <c r="Q793" s="8"/>
      <c r="R793" s="3"/>
    </row>
    <row r="794" ht="15.75" customHeight="1">
      <c r="A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8"/>
      <c r="Q794" s="8"/>
      <c r="R794" s="3"/>
    </row>
    <row r="795" ht="15.75" customHeight="1">
      <c r="A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8"/>
      <c r="Q795" s="8"/>
      <c r="R795" s="3"/>
    </row>
    <row r="796" ht="15.75" customHeight="1">
      <c r="A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8"/>
      <c r="Q796" s="8"/>
      <c r="R796" s="3"/>
    </row>
    <row r="797" ht="15.75" customHeight="1">
      <c r="A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8"/>
      <c r="Q797" s="8"/>
      <c r="R797" s="3"/>
    </row>
    <row r="798" ht="15.75" customHeight="1">
      <c r="A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8"/>
      <c r="Q798" s="8"/>
      <c r="R798" s="3"/>
    </row>
    <row r="799" ht="15.75" customHeight="1">
      <c r="A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8"/>
      <c r="Q799" s="8"/>
      <c r="R799" s="3"/>
    </row>
    <row r="800" ht="15.75" customHeight="1">
      <c r="A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8"/>
      <c r="Q800" s="8"/>
      <c r="R800" s="3"/>
    </row>
    <row r="801" ht="15.75" customHeight="1">
      <c r="A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8"/>
      <c r="Q801" s="8"/>
      <c r="R801" s="3"/>
    </row>
    <row r="802" ht="15.75" customHeight="1">
      <c r="A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8"/>
      <c r="Q802" s="8"/>
      <c r="R802" s="3"/>
    </row>
    <row r="803" ht="15.75" customHeight="1">
      <c r="A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8"/>
      <c r="Q803" s="8"/>
      <c r="R803" s="3"/>
    </row>
    <row r="804" ht="15.75" customHeight="1">
      <c r="A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8"/>
      <c r="Q804" s="8"/>
      <c r="R804" s="3"/>
    </row>
    <row r="805" ht="15.75" customHeight="1">
      <c r="A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8"/>
      <c r="Q805" s="8"/>
      <c r="R805" s="3"/>
    </row>
    <row r="806" ht="15.75" customHeight="1">
      <c r="A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8"/>
      <c r="Q806" s="8"/>
      <c r="R806" s="3"/>
    </row>
    <row r="807" ht="15.75" customHeight="1">
      <c r="A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8"/>
      <c r="Q807" s="8"/>
      <c r="R807" s="3"/>
    </row>
    <row r="808" ht="15.75" customHeight="1">
      <c r="A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8"/>
      <c r="Q808" s="8"/>
      <c r="R808" s="3"/>
    </row>
    <row r="809" ht="15.75" customHeight="1">
      <c r="A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8"/>
      <c r="Q809" s="8"/>
      <c r="R809" s="3"/>
    </row>
    <row r="810" ht="15.75" customHeight="1">
      <c r="A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8"/>
      <c r="Q810" s="8"/>
      <c r="R810" s="3"/>
    </row>
    <row r="811" ht="15.75" customHeight="1">
      <c r="A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8"/>
      <c r="Q811" s="8"/>
      <c r="R811" s="3"/>
    </row>
    <row r="812" ht="15.75" customHeight="1">
      <c r="A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8"/>
      <c r="Q812" s="8"/>
      <c r="R812" s="3"/>
    </row>
    <row r="813" ht="15.75" customHeight="1">
      <c r="A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8"/>
      <c r="Q813" s="8"/>
      <c r="R813" s="3"/>
    </row>
    <row r="814" ht="15.75" customHeight="1">
      <c r="A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8"/>
      <c r="Q814" s="8"/>
      <c r="R814" s="3"/>
    </row>
    <row r="815" ht="15.75" customHeight="1">
      <c r="A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8"/>
      <c r="Q815" s="8"/>
      <c r="R815" s="3"/>
    </row>
    <row r="816" ht="15.75" customHeight="1">
      <c r="A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8"/>
      <c r="Q816" s="8"/>
      <c r="R816" s="3"/>
    </row>
    <row r="817" ht="15.75" customHeight="1">
      <c r="A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8"/>
      <c r="Q817" s="8"/>
      <c r="R817" s="3"/>
    </row>
    <row r="818" ht="15.75" customHeight="1">
      <c r="A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8"/>
      <c r="Q818" s="8"/>
      <c r="R818" s="3"/>
    </row>
    <row r="819" ht="15.75" customHeight="1">
      <c r="A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8"/>
      <c r="Q819" s="8"/>
      <c r="R819" s="3"/>
    </row>
    <row r="820" ht="15.75" customHeight="1">
      <c r="A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8"/>
      <c r="Q820" s="8"/>
      <c r="R820" s="3"/>
    </row>
    <row r="821" ht="15.75" customHeight="1">
      <c r="A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8"/>
      <c r="Q821" s="8"/>
      <c r="R821" s="3"/>
    </row>
    <row r="822" ht="15.75" customHeight="1">
      <c r="A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8"/>
      <c r="Q822" s="8"/>
      <c r="R822" s="3"/>
    </row>
    <row r="823" ht="15.75" customHeight="1">
      <c r="A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8"/>
      <c r="Q823" s="8"/>
      <c r="R823" s="3"/>
    </row>
    <row r="824" ht="15.75" customHeight="1">
      <c r="A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8"/>
      <c r="Q824" s="8"/>
      <c r="R824" s="3"/>
    </row>
    <row r="825" ht="15.75" customHeight="1">
      <c r="A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8"/>
      <c r="Q825" s="8"/>
      <c r="R825" s="3"/>
    </row>
    <row r="826" ht="15.75" customHeight="1">
      <c r="A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8"/>
      <c r="Q826" s="8"/>
      <c r="R826" s="3"/>
    </row>
    <row r="827" ht="15.75" customHeight="1">
      <c r="A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8"/>
      <c r="Q827" s="8"/>
      <c r="R827" s="3"/>
    </row>
    <row r="828" ht="15.75" customHeight="1">
      <c r="A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8"/>
      <c r="Q828" s="8"/>
      <c r="R828" s="3"/>
    </row>
    <row r="829" ht="15.75" customHeight="1">
      <c r="A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8"/>
      <c r="Q829" s="8"/>
      <c r="R829" s="3"/>
    </row>
    <row r="830" ht="15.75" customHeight="1">
      <c r="A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8"/>
      <c r="Q830" s="8"/>
      <c r="R830" s="3"/>
    </row>
    <row r="831" ht="15.75" customHeight="1">
      <c r="A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8"/>
      <c r="Q831" s="8"/>
      <c r="R831" s="3"/>
    </row>
    <row r="832" ht="15.75" customHeight="1">
      <c r="A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8"/>
      <c r="Q832" s="8"/>
      <c r="R832" s="3"/>
    </row>
    <row r="833" ht="15.75" customHeight="1">
      <c r="A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8"/>
      <c r="Q833" s="8"/>
      <c r="R833" s="3"/>
    </row>
    <row r="834" ht="15.75" customHeight="1">
      <c r="A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8"/>
      <c r="Q834" s="8"/>
      <c r="R834" s="3"/>
    </row>
  </sheetData>
  <conditionalFormatting sqref="D1:D834">
    <cfRule type="colorScale" priority="1">
      <colorScale>
        <cfvo type="min"/>
        <cfvo type="max"/>
        <color rgb="FFFFFFFF"/>
        <color rgb="FF57BB8A"/>
      </colorScale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</hyperlinks>
  <printOptions/>
  <pageMargins bottom="0.75" footer="0.0" header="0.0" left="0.7" right="0.7" top="0.75"/>
  <pageSetup orientation="landscape"/>
  <drawing r:id="rId58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30.5"/>
    <col customWidth="1" min="3" max="3" width="44.88"/>
    <col customWidth="1" min="4" max="4" width="15.75"/>
    <col customWidth="1" min="5" max="6" width="12.63"/>
    <col customWidth="1" min="12" max="12" width="21.88"/>
    <col customWidth="1" min="13" max="13" width="20.0"/>
    <col customWidth="1" min="14" max="14" width="43.88"/>
    <col customWidth="1" min="16" max="17" width="12.63"/>
    <col customWidth="1" min="23" max="23" width="1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5.75" customHeight="1">
      <c r="A2" s="3">
        <v>6629005.0</v>
      </c>
      <c r="B2" s="4" t="s">
        <v>17</v>
      </c>
      <c r="C2" s="5" t="s">
        <v>18</v>
      </c>
      <c r="D2" s="6">
        <v>110.0</v>
      </c>
      <c r="E2" s="3">
        <v>6.0</v>
      </c>
      <c r="F2" s="3">
        <v>2.0</v>
      </c>
      <c r="G2" s="3">
        <v>3.0</v>
      </c>
      <c r="H2" s="3">
        <v>2.0</v>
      </c>
      <c r="I2" s="3">
        <v>201.0</v>
      </c>
      <c r="J2" s="3">
        <v>5.0</v>
      </c>
      <c r="K2" s="3" t="s">
        <v>19</v>
      </c>
      <c r="L2" s="3" t="s">
        <v>20</v>
      </c>
      <c r="M2" s="3" t="s">
        <v>21</v>
      </c>
      <c r="N2" s="3" t="s">
        <v>22</v>
      </c>
      <c r="O2" s="7">
        <v>41518.0</v>
      </c>
      <c r="P2" s="8">
        <v>1000.0</v>
      </c>
      <c r="Q2" s="9">
        <f t="shared" ref="Q2:Q168" si="1">DATEDIF(O2,NOW(),"Y")</f>
        <v>8</v>
      </c>
      <c r="R2" s="10"/>
    </row>
    <row r="3" ht="15.75" customHeight="1">
      <c r="A3" s="3">
        <v>2.2679214E7</v>
      </c>
      <c r="B3" s="4" t="s">
        <v>23</v>
      </c>
      <c r="C3" s="5" t="s">
        <v>24</v>
      </c>
      <c r="D3" s="6">
        <v>100.0</v>
      </c>
      <c r="E3" s="3">
        <v>8.0</v>
      </c>
      <c r="F3" s="3">
        <v>2.0</v>
      </c>
      <c r="G3" s="3">
        <v>4.0</v>
      </c>
      <c r="H3" s="3">
        <v>2.0</v>
      </c>
      <c r="I3" s="3">
        <v>61.0</v>
      </c>
      <c r="J3" s="3">
        <v>5.0</v>
      </c>
      <c r="K3" s="3" t="s">
        <v>25</v>
      </c>
      <c r="L3" s="3" t="s">
        <v>20</v>
      </c>
      <c r="M3" s="3" t="s">
        <v>21</v>
      </c>
      <c r="N3" s="3" t="s">
        <v>26</v>
      </c>
      <c r="O3" s="7">
        <v>42005.0</v>
      </c>
      <c r="P3" s="8">
        <v>1000.0</v>
      </c>
      <c r="Q3" s="9">
        <f t="shared" si="1"/>
        <v>7</v>
      </c>
      <c r="R3" s="10"/>
    </row>
    <row r="4" ht="15.75" customHeight="1">
      <c r="A4" s="3">
        <v>2431772.0</v>
      </c>
      <c r="B4" s="4" t="s">
        <v>27</v>
      </c>
      <c r="C4" s="5" t="s">
        <v>28</v>
      </c>
      <c r="D4" s="6">
        <v>65.0</v>
      </c>
      <c r="E4" s="3">
        <v>6.0</v>
      </c>
      <c r="F4" s="3">
        <v>2.0</v>
      </c>
      <c r="G4" s="3">
        <v>5.0</v>
      </c>
      <c r="H4" s="3">
        <v>2.0</v>
      </c>
      <c r="I4" s="3">
        <v>172.0</v>
      </c>
      <c r="J4" s="3">
        <v>4.5</v>
      </c>
      <c r="K4" s="3" t="s">
        <v>29</v>
      </c>
      <c r="L4" s="3" t="s">
        <v>20</v>
      </c>
      <c r="M4" s="3" t="s">
        <v>21</v>
      </c>
      <c r="N4" s="3" t="s">
        <v>26</v>
      </c>
      <c r="O4" s="7">
        <v>41579.0</v>
      </c>
      <c r="P4" s="8">
        <v>1000.0</v>
      </c>
      <c r="Q4" s="9">
        <f t="shared" si="1"/>
        <v>8</v>
      </c>
      <c r="R4" s="10"/>
    </row>
    <row r="5" ht="15.75" customHeight="1">
      <c r="A5" s="3">
        <v>5048917.0</v>
      </c>
      <c r="B5" s="4" t="s">
        <v>30</v>
      </c>
      <c r="C5" s="5" t="s">
        <v>31</v>
      </c>
      <c r="D5" s="6">
        <v>97.0</v>
      </c>
      <c r="E5" s="3">
        <v>6.0</v>
      </c>
      <c r="F5" s="3">
        <v>2.0</v>
      </c>
      <c r="G5" s="3">
        <v>5.0</v>
      </c>
      <c r="H5" s="3">
        <v>2.0</v>
      </c>
      <c r="I5" s="3">
        <v>204.0</v>
      </c>
      <c r="J5" s="3">
        <v>4.5</v>
      </c>
      <c r="K5" s="3" t="s">
        <v>19</v>
      </c>
      <c r="L5" s="3" t="s">
        <v>20</v>
      </c>
      <c r="M5" s="3" t="s">
        <v>21</v>
      </c>
      <c r="N5" s="3" t="s">
        <v>22</v>
      </c>
      <c r="O5" s="7">
        <v>41518.0</v>
      </c>
      <c r="P5" s="8">
        <v>1000.0</v>
      </c>
      <c r="Q5" s="9">
        <f t="shared" si="1"/>
        <v>8</v>
      </c>
      <c r="R5" s="10"/>
    </row>
    <row r="6" ht="15.75" customHeight="1">
      <c r="A6" s="3">
        <v>1.0624178E7</v>
      </c>
      <c r="B6" s="4" t="s">
        <v>32</v>
      </c>
      <c r="C6" s="5" t="s">
        <v>33</v>
      </c>
      <c r="D6" s="6">
        <v>123.0</v>
      </c>
      <c r="E6" s="3">
        <v>12.0</v>
      </c>
      <c r="F6" s="3">
        <v>4.0</v>
      </c>
      <c r="G6" s="3">
        <v>9.0</v>
      </c>
      <c r="H6" s="3">
        <v>3.0</v>
      </c>
      <c r="I6" s="3">
        <v>149.0</v>
      </c>
      <c r="J6" s="3">
        <v>5.0</v>
      </c>
      <c r="K6" s="3" t="s">
        <v>34</v>
      </c>
      <c r="L6" s="3" t="s">
        <v>20</v>
      </c>
      <c r="M6" s="3" t="s">
        <v>35</v>
      </c>
      <c r="N6" s="3" t="s">
        <v>36</v>
      </c>
      <c r="O6" s="7">
        <v>42156.0</v>
      </c>
      <c r="P6" s="8">
        <v>1000.0</v>
      </c>
      <c r="Q6" s="9">
        <f t="shared" si="1"/>
        <v>7</v>
      </c>
      <c r="R6" s="10"/>
    </row>
    <row r="7" ht="15.75" customHeight="1">
      <c r="A7" s="3">
        <v>7732748.0</v>
      </c>
      <c r="B7" s="4" t="s">
        <v>37</v>
      </c>
      <c r="C7" s="5" t="s">
        <v>38</v>
      </c>
      <c r="D7" s="6">
        <v>99.0</v>
      </c>
      <c r="E7" s="3">
        <v>12.0</v>
      </c>
      <c r="F7" s="3">
        <v>4.0</v>
      </c>
      <c r="G7" s="3">
        <v>6.0</v>
      </c>
      <c r="H7" s="3">
        <v>3.0</v>
      </c>
      <c r="I7" s="3">
        <v>214.0</v>
      </c>
      <c r="J7" s="3">
        <v>5.0</v>
      </c>
      <c r="K7" s="3" t="s">
        <v>39</v>
      </c>
      <c r="L7" s="3" t="s">
        <v>40</v>
      </c>
      <c r="M7" s="3" t="s">
        <v>35</v>
      </c>
      <c r="N7" s="3" t="s">
        <v>41</v>
      </c>
      <c r="O7" s="7">
        <v>42095.0</v>
      </c>
      <c r="P7" s="8">
        <v>1000.0</v>
      </c>
      <c r="Q7" s="9">
        <f t="shared" si="1"/>
        <v>7</v>
      </c>
      <c r="R7" s="10"/>
    </row>
    <row r="8" ht="15.75" customHeight="1">
      <c r="A8" s="3">
        <v>2.6275806E7</v>
      </c>
      <c r="B8" s="4" t="s">
        <v>42</v>
      </c>
      <c r="C8" s="5" t="s">
        <v>43</v>
      </c>
      <c r="D8" s="6">
        <v>129.0</v>
      </c>
      <c r="E8" s="3">
        <v>9.0</v>
      </c>
      <c r="F8" s="3">
        <v>4.0</v>
      </c>
      <c r="G8" s="3">
        <v>6.0</v>
      </c>
      <c r="H8" s="3">
        <v>2.5</v>
      </c>
      <c r="I8" s="3">
        <v>26.0</v>
      </c>
      <c r="J8" s="3">
        <v>5.0</v>
      </c>
      <c r="K8" s="3" t="s">
        <v>44</v>
      </c>
      <c r="L8" s="3" t="s">
        <v>20</v>
      </c>
      <c r="M8" s="3" t="s">
        <v>35</v>
      </c>
      <c r="N8" s="3" t="s">
        <v>26</v>
      </c>
      <c r="O8" s="7">
        <v>42125.0</v>
      </c>
      <c r="P8" s="8">
        <v>1000.0</v>
      </c>
      <c r="Q8" s="9">
        <f t="shared" si="1"/>
        <v>7</v>
      </c>
      <c r="R8" s="10"/>
    </row>
    <row r="9" ht="15.75" customHeight="1">
      <c r="A9" s="3">
        <v>9506622.0</v>
      </c>
      <c r="B9" s="4" t="s">
        <v>45</v>
      </c>
      <c r="C9" s="5" t="s">
        <v>46</v>
      </c>
      <c r="D9" s="6">
        <v>204.0</v>
      </c>
      <c r="E9" s="3">
        <v>14.0</v>
      </c>
      <c r="F9" s="3">
        <v>5.0</v>
      </c>
      <c r="G9" s="3">
        <v>10.0</v>
      </c>
      <c r="H9" s="3">
        <v>5.0</v>
      </c>
      <c r="I9" s="3">
        <v>102.0</v>
      </c>
      <c r="J9" s="3">
        <v>5.0</v>
      </c>
      <c r="K9" s="3" t="s">
        <v>47</v>
      </c>
      <c r="L9" s="3" t="s">
        <v>20</v>
      </c>
      <c r="M9" s="3" t="s">
        <v>35</v>
      </c>
      <c r="N9" s="3" t="s">
        <v>26</v>
      </c>
      <c r="O9" s="7">
        <v>41760.0</v>
      </c>
      <c r="P9" s="8">
        <v>1000.0</v>
      </c>
      <c r="Q9" s="9">
        <f t="shared" si="1"/>
        <v>8</v>
      </c>
      <c r="R9" s="10"/>
    </row>
    <row r="10" ht="15.75" customHeight="1">
      <c r="A10" s="3">
        <v>2.00144E7</v>
      </c>
      <c r="B10" s="4" t="s">
        <v>48</v>
      </c>
      <c r="C10" s="5" t="s">
        <v>49</v>
      </c>
      <c r="D10" s="6">
        <v>207.0</v>
      </c>
      <c r="E10" s="3">
        <v>14.0</v>
      </c>
      <c r="F10" s="3">
        <v>6.0</v>
      </c>
      <c r="G10" s="3">
        <v>8.0</v>
      </c>
      <c r="H10" s="3">
        <v>5.0</v>
      </c>
      <c r="I10" s="3">
        <v>91.0</v>
      </c>
      <c r="J10" s="3">
        <v>5.0</v>
      </c>
      <c r="K10" s="3" t="s">
        <v>50</v>
      </c>
      <c r="L10" s="3" t="s">
        <v>20</v>
      </c>
      <c r="M10" s="3" t="s">
        <v>35</v>
      </c>
      <c r="N10" s="3" t="s">
        <v>51</v>
      </c>
      <c r="O10" s="7">
        <v>42826.0</v>
      </c>
      <c r="P10" s="8">
        <v>1000.0</v>
      </c>
      <c r="Q10" s="9">
        <f t="shared" si="1"/>
        <v>5</v>
      </c>
      <c r="R10" s="10"/>
    </row>
    <row r="11" ht="15.75" customHeight="1">
      <c r="A11" s="3">
        <v>1.8139023E7</v>
      </c>
      <c r="B11" s="4" t="s">
        <v>52</v>
      </c>
      <c r="C11" s="5" t="s">
        <v>53</v>
      </c>
      <c r="D11" s="6">
        <v>165.0</v>
      </c>
      <c r="E11" s="3">
        <v>16.0</v>
      </c>
      <c r="F11" s="3">
        <v>6.0</v>
      </c>
      <c r="G11" s="3">
        <v>12.0</v>
      </c>
      <c r="H11" s="3">
        <v>4.5</v>
      </c>
      <c r="I11" s="3">
        <v>116.0</v>
      </c>
      <c r="J11" s="3">
        <v>5.0</v>
      </c>
      <c r="K11" s="3" t="s">
        <v>54</v>
      </c>
      <c r="L11" s="3" t="s">
        <v>20</v>
      </c>
      <c r="M11" s="3" t="s">
        <v>35</v>
      </c>
      <c r="N11" s="3" t="s">
        <v>22</v>
      </c>
      <c r="O11" s="7">
        <v>42370.0</v>
      </c>
      <c r="P11" s="8">
        <v>1000.0</v>
      </c>
      <c r="Q11" s="9">
        <f t="shared" si="1"/>
        <v>6</v>
      </c>
      <c r="R11" s="10"/>
    </row>
    <row r="12" ht="15.75" customHeight="1">
      <c r="A12" s="3">
        <v>1.4647831E7</v>
      </c>
      <c r="B12" s="4" t="s">
        <v>55</v>
      </c>
      <c r="C12" s="5" t="s">
        <v>56</v>
      </c>
      <c r="D12" s="6">
        <v>185.0</v>
      </c>
      <c r="E12" s="3">
        <v>16.0</v>
      </c>
      <c r="F12" s="3">
        <v>7.0</v>
      </c>
      <c r="G12" s="3">
        <v>10.0</v>
      </c>
      <c r="H12" s="3">
        <v>4.5</v>
      </c>
      <c r="I12" s="3">
        <v>132.0</v>
      </c>
      <c r="J12" s="3">
        <v>4.5</v>
      </c>
      <c r="K12" s="3" t="s">
        <v>19</v>
      </c>
      <c r="L12" s="3" t="s">
        <v>20</v>
      </c>
      <c r="M12" s="3" t="s">
        <v>35</v>
      </c>
      <c r="N12" s="3" t="s">
        <v>22</v>
      </c>
      <c r="O12" s="7">
        <v>41518.0</v>
      </c>
      <c r="P12" s="8">
        <v>1000.0</v>
      </c>
      <c r="Q12" s="9">
        <f t="shared" si="1"/>
        <v>8</v>
      </c>
      <c r="R12" s="10"/>
    </row>
    <row r="13" ht="15.75" customHeight="1">
      <c r="A13" s="3">
        <v>2.0917434E7</v>
      </c>
      <c r="B13" s="4" t="s">
        <v>57</v>
      </c>
      <c r="C13" s="5" t="s">
        <v>58</v>
      </c>
      <c r="D13" s="6">
        <v>52.0</v>
      </c>
      <c r="E13" s="3">
        <v>6.0</v>
      </c>
      <c r="F13" s="3" t="s">
        <v>59</v>
      </c>
      <c r="G13" s="3">
        <v>2.0</v>
      </c>
      <c r="H13" s="3">
        <v>1.0</v>
      </c>
      <c r="I13" s="3">
        <v>93.0</v>
      </c>
      <c r="J13" s="3">
        <v>5.0</v>
      </c>
      <c r="K13" s="3" t="s">
        <v>60</v>
      </c>
      <c r="L13" s="3" t="s">
        <v>20</v>
      </c>
      <c r="M13" s="3" t="s">
        <v>35</v>
      </c>
      <c r="N13" s="3" t="s">
        <v>26</v>
      </c>
      <c r="O13" s="7">
        <v>42522.0</v>
      </c>
      <c r="P13" s="8">
        <v>1000.0</v>
      </c>
      <c r="Q13" s="9">
        <f t="shared" si="1"/>
        <v>6</v>
      </c>
      <c r="R13" s="10"/>
    </row>
    <row r="14" ht="15.75" customHeight="1">
      <c r="A14" s="3">
        <v>1.339389E7</v>
      </c>
      <c r="B14" s="4" t="s">
        <v>61</v>
      </c>
      <c r="C14" s="5" t="s">
        <v>62</v>
      </c>
      <c r="D14" s="6">
        <v>140.0</v>
      </c>
      <c r="E14" s="3">
        <v>14.0</v>
      </c>
      <c r="F14" s="3">
        <v>5.0</v>
      </c>
      <c r="G14" s="3">
        <v>10.0</v>
      </c>
      <c r="H14" s="3">
        <v>4.0</v>
      </c>
      <c r="I14" s="3">
        <v>140.0</v>
      </c>
      <c r="J14" s="3">
        <v>5.0</v>
      </c>
      <c r="K14" s="3" t="s">
        <v>63</v>
      </c>
      <c r="L14" s="3" t="s">
        <v>20</v>
      </c>
      <c r="M14" s="3" t="s">
        <v>35</v>
      </c>
      <c r="N14" s="3" t="s">
        <v>22</v>
      </c>
      <c r="O14" s="7">
        <v>41699.0</v>
      </c>
      <c r="P14" s="8">
        <v>1000.0</v>
      </c>
      <c r="Q14" s="9">
        <f t="shared" si="1"/>
        <v>8</v>
      </c>
      <c r="R14" s="10"/>
    </row>
    <row r="15" ht="15.75" customHeight="1">
      <c r="A15" s="3">
        <v>4355718.0</v>
      </c>
      <c r="B15" s="4" t="s">
        <v>64</v>
      </c>
      <c r="C15" s="5" t="s">
        <v>65</v>
      </c>
      <c r="D15" s="6">
        <v>108.0</v>
      </c>
      <c r="E15" s="3">
        <v>12.0</v>
      </c>
      <c r="F15" s="3">
        <v>4.0</v>
      </c>
      <c r="G15" s="3">
        <v>8.0</v>
      </c>
      <c r="H15" s="3">
        <v>3.5</v>
      </c>
      <c r="I15" s="3">
        <v>235.0</v>
      </c>
      <c r="J15" s="3">
        <v>5.0</v>
      </c>
      <c r="K15" s="3" t="s">
        <v>19</v>
      </c>
      <c r="L15" s="3" t="s">
        <v>20</v>
      </c>
      <c r="M15" s="3" t="s">
        <v>35</v>
      </c>
      <c r="N15" s="3" t="s">
        <v>22</v>
      </c>
      <c r="O15" s="7">
        <v>41518.0</v>
      </c>
      <c r="P15" s="8">
        <v>1000.0</v>
      </c>
      <c r="Q15" s="9">
        <f t="shared" si="1"/>
        <v>8</v>
      </c>
      <c r="R15" s="10"/>
    </row>
    <row r="16" ht="15.75" customHeight="1">
      <c r="A16" s="3">
        <v>2.7734094E7</v>
      </c>
      <c r="B16" s="4" t="s">
        <v>66</v>
      </c>
      <c r="C16" s="5" t="s">
        <v>67</v>
      </c>
      <c r="D16" s="6">
        <v>62.0</v>
      </c>
      <c r="E16" s="3">
        <v>4.0</v>
      </c>
      <c r="F16" s="3">
        <v>1.0</v>
      </c>
      <c r="G16" s="3">
        <v>2.0</v>
      </c>
      <c r="H16" s="3">
        <v>1.0</v>
      </c>
      <c r="I16" s="3">
        <v>211.0</v>
      </c>
      <c r="J16" s="3">
        <v>5.0</v>
      </c>
      <c r="K16" s="3" t="s">
        <v>68</v>
      </c>
      <c r="L16" s="3" t="s">
        <v>20</v>
      </c>
      <c r="M16" s="3" t="s">
        <v>21</v>
      </c>
      <c r="N16" s="3" t="s">
        <v>69</v>
      </c>
      <c r="O16" s="7">
        <v>42583.0</v>
      </c>
      <c r="P16" s="8">
        <v>1000.0</v>
      </c>
      <c r="Q16" s="9">
        <f t="shared" si="1"/>
        <v>6</v>
      </c>
      <c r="R16" s="10"/>
    </row>
    <row r="17" ht="15.75" customHeight="1">
      <c r="A17" s="3">
        <v>2.8832491E7</v>
      </c>
      <c r="B17" s="4" t="s">
        <v>70</v>
      </c>
      <c r="C17" s="5" t="s">
        <v>71</v>
      </c>
      <c r="D17" s="6">
        <v>65.0</v>
      </c>
      <c r="E17" s="3">
        <v>4.0</v>
      </c>
      <c r="F17" s="3">
        <v>1.0</v>
      </c>
      <c r="G17" s="3">
        <v>2.0</v>
      </c>
      <c r="H17" s="3">
        <v>1.0</v>
      </c>
      <c r="I17" s="3">
        <v>123.0</v>
      </c>
      <c r="J17" s="3">
        <v>5.0</v>
      </c>
      <c r="K17" s="3" t="s">
        <v>68</v>
      </c>
      <c r="L17" s="3" t="s">
        <v>20</v>
      </c>
      <c r="M17" s="3" t="s">
        <v>21</v>
      </c>
      <c r="N17" s="3" t="s">
        <v>69</v>
      </c>
      <c r="O17" s="7">
        <v>42583.0</v>
      </c>
      <c r="P17" s="8">
        <v>1000.0</v>
      </c>
      <c r="Q17" s="9">
        <f t="shared" si="1"/>
        <v>6</v>
      </c>
      <c r="R17" s="10"/>
    </row>
    <row r="18" ht="15.75" customHeight="1">
      <c r="A18" s="3">
        <v>3.1425751E7</v>
      </c>
      <c r="B18" s="4" t="s">
        <v>72</v>
      </c>
      <c r="C18" s="5" t="s">
        <v>73</v>
      </c>
      <c r="D18" s="6">
        <v>188.0</v>
      </c>
      <c r="E18" s="3" t="s">
        <v>74</v>
      </c>
      <c r="F18" s="3">
        <v>7.0</v>
      </c>
      <c r="G18" s="3">
        <v>11.0</v>
      </c>
      <c r="H18" s="3">
        <v>4.5</v>
      </c>
      <c r="I18" s="3">
        <v>23.0</v>
      </c>
      <c r="J18" s="3">
        <v>5.0</v>
      </c>
      <c r="K18" s="3" t="s">
        <v>75</v>
      </c>
      <c r="L18" s="3" t="s">
        <v>20</v>
      </c>
      <c r="M18" s="3" t="s">
        <v>35</v>
      </c>
      <c r="N18" s="3" t="s">
        <v>26</v>
      </c>
      <c r="O18" s="7">
        <v>43435.0</v>
      </c>
      <c r="P18" s="8">
        <v>1000.0</v>
      </c>
      <c r="Q18" s="9">
        <f t="shared" si="1"/>
        <v>3</v>
      </c>
      <c r="R18" s="10"/>
    </row>
    <row r="19" ht="15.75" customHeight="1">
      <c r="A19" s="3">
        <v>3.1509996E7</v>
      </c>
      <c r="B19" s="4" t="s">
        <v>76</v>
      </c>
      <c r="C19" s="5" t="s">
        <v>77</v>
      </c>
      <c r="D19" s="6">
        <v>149.0</v>
      </c>
      <c r="E19" s="3">
        <v>10.0</v>
      </c>
      <c r="F19" s="3">
        <v>4.0</v>
      </c>
      <c r="G19" s="3">
        <v>6.0</v>
      </c>
      <c r="H19" s="3">
        <v>3.0</v>
      </c>
      <c r="I19" s="3">
        <v>112.0</v>
      </c>
      <c r="J19" s="3">
        <v>5.0</v>
      </c>
      <c r="K19" s="3" t="s">
        <v>78</v>
      </c>
      <c r="L19" s="3" t="s">
        <v>20</v>
      </c>
      <c r="M19" s="3" t="s">
        <v>35</v>
      </c>
      <c r="N19" s="3" t="s">
        <v>26</v>
      </c>
      <c r="O19" s="7">
        <v>42309.0</v>
      </c>
      <c r="P19" s="8">
        <v>1000.0</v>
      </c>
      <c r="Q19" s="9">
        <f t="shared" si="1"/>
        <v>6</v>
      </c>
      <c r="R19" s="10"/>
    </row>
    <row r="20" ht="15.75" customHeight="1">
      <c r="A20" s="3">
        <v>3.1557455E7</v>
      </c>
      <c r="B20" s="4" t="s">
        <v>79</v>
      </c>
      <c r="C20" s="5" t="s">
        <v>80</v>
      </c>
      <c r="D20" s="6">
        <v>125.0</v>
      </c>
      <c r="E20" s="3">
        <v>10.0</v>
      </c>
      <c r="F20" s="3">
        <v>5.0</v>
      </c>
      <c r="G20" s="3">
        <v>7.0</v>
      </c>
      <c r="H20" s="3">
        <v>3.0</v>
      </c>
      <c r="I20" s="3">
        <v>123.0</v>
      </c>
      <c r="J20" s="3">
        <v>5.0</v>
      </c>
      <c r="K20" s="3" t="s">
        <v>81</v>
      </c>
      <c r="L20" s="3" t="s">
        <v>20</v>
      </c>
      <c r="M20" s="3" t="s">
        <v>35</v>
      </c>
      <c r="N20" s="3" t="s">
        <v>82</v>
      </c>
      <c r="O20" s="7">
        <v>42795.0</v>
      </c>
      <c r="P20" s="8">
        <v>1000.0</v>
      </c>
      <c r="Q20" s="9">
        <f t="shared" si="1"/>
        <v>5</v>
      </c>
      <c r="R20" s="10"/>
    </row>
    <row r="21" ht="15.75" customHeight="1">
      <c r="A21" s="3">
        <v>3.1565768E7</v>
      </c>
      <c r="B21" s="4" t="s">
        <v>83</v>
      </c>
      <c r="C21" s="5" t="s">
        <v>84</v>
      </c>
      <c r="D21" s="6">
        <v>119.0</v>
      </c>
      <c r="E21" s="3">
        <v>10.0</v>
      </c>
      <c r="F21" s="3">
        <v>4.0</v>
      </c>
      <c r="G21" s="3">
        <v>6.0</v>
      </c>
      <c r="H21" s="3">
        <v>3.0</v>
      </c>
      <c r="I21" s="3">
        <v>44.0</v>
      </c>
      <c r="J21" s="3">
        <v>5.0</v>
      </c>
      <c r="K21" s="3" t="s">
        <v>78</v>
      </c>
      <c r="L21" s="3" t="s">
        <v>20</v>
      </c>
      <c r="M21" s="3" t="s">
        <v>35</v>
      </c>
      <c r="N21" s="3" t="s">
        <v>26</v>
      </c>
      <c r="O21" s="7">
        <v>42309.0</v>
      </c>
      <c r="P21" s="8">
        <v>1000.0</v>
      </c>
      <c r="Q21" s="9">
        <f t="shared" si="1"/>
        <v>6</v>
      </c>
      <c r="R21" s="10"/>
    </row>
    <row r="22" ht="15.75" customHeight="1">
      <c r="A22" s="3">
        <v>2.0581887E7</v>
      </c>
      <c r="B22" s="4" t="s">
        <v>85</v>
      </c>
      <c r="C22" s="5" t="s">
        <v>86</v>
      </c>
      <c r="D22" s="6">
        <v>180.0</v>
      </c>
      <c r="E22" s="3" t="s">
        <v>74</v>
      </c>
      <c r="F22" s="3">
        <v>7.0</v>
      </c>
      <c r="G22" s="3">
        <v>10.0</v>
      </c>
      <c r="H22" s="3">
        <v>6.5</v>
      </c>
      <c r="I22" s="3">
        <v>34.0</v>
      </c>
      <c r="J22" s="3">
        <v>5.0</v>
      </c>
      <c r="K22" s="3" t="s">
        <v>87</v>
      </c>
      <c r="L22" s="3" t="s">
        <v>20</v>
      </c>
      <c r="M22" s="3" t="s">
        <v>35</v>
      </c>
      <c r="N22" s="3" t="s">
        <v>22</v>
      </c>
      <c r="O22" s="7">
        <v>42948.0</v>
      </c>
      <c r="P22" s="8">
        <v>1000.0</v>
      </c>
      <c r="Q22" s="9">
        <f t="shared" si="1"/>
        <v>5</v>
      </c>
      <c r="R22" s="10"/>
    </row>
    <row r="23" ht="15.75" customHeight="1">
      <c r="A23" s="3">
        <v>3.0541201E7</v>
      </c>
      <c r="B23" s="4" t="s">
        <v>88</v>
      </c>
      <c r="C23" s="5" t="s">
        <v>89</v>
      </c>
      <c r="D23" s="6">
        <v>99.0</v>
      </c>
      <c r="E23" s="3" t="s">
        <v>74</v>
      </c>
      <c r="F23" s="3">
        <v>4.0</v>
      </c>
      <c r="G23" s="3">
        <v>10.0</v>
      </c>
      <c r="H23" s="3">
        <v>3.0</v>
      </c>
      <c r="I23" s="3">
        <v>7.0</v>
      </c>
      <c r="J23" s="3">
        <v>5.0</v>
      </c>
      <c r="K23" s="3" t="s">
        <v>90</v>
      </c>
      <c r="L23" s="3" t="s">
        <v>20</v>
      </c>
      <c r="M23" s="3" t="s">
        <v>35</v>
      </c>
      <c r="N23" s="3" t="s">
        <v>22</v>
      </c>
      <c r="O23" s="7">
        <v>43435.0</v>
      </c>
      <c r="P23" s="8">
        <v>1000.0</v>
      </c>
      <c r="Q23" s="9">
        <f t="shared" si="1"/>
        <v>3</v>
      </c>
      <c r="R23" s="10"/>
    </row>
    <row r="24" ht="15.75" customHeight="1">
      <c r="A24" s="3">
        <v>1.3556938E7</v>
      </c>
      <c r="B24" s="4" t="s">
        <v>91</v>
      </c>
      <c r="C24" s="5" t="s">
        <v>92</v>
      </c>
      <c r="D24" s="6">
        <v>75.0</v>
      </c>
      <c r="E24" s="3">
        <v>8.0</v>
      </c>
      <c r="F24" s="3">
        <v>3.0</v>
      </c>
      <c r="G24" s="3">
        <v>6.0</v>
      </c>
      <c r="H24" s="3">
        <v>2.5</v>
      </c>
      <c r="I24" s="3">
        <v>80.0</v>
      </c>
      <c r="J24" s="3">
        <v>4.5</v>
      </c>
      <c r="K24" s="3" t="s">
        <v>93</v>
      </c>
      <c r="L24" s="3" t="s">
        <v>20</v>
      </c>
      <c r="M24" s="3" t="s">
        <v>94</v>
      </c>
      <c r="N24" s="3" t="s">
        <v>26</v>
      </c>
      <c r="O24" s="7">
        <v>42522.0</v>
      </c>
      <c r="P24" s="8">
        <v>1000.0</v>
      </c>
      <c r="Q24" s="9">
        <f t="shared" si="1"/>
        <v>6</v>
      </c>
      <c r="R24" s="10"/>
    </row>
    <row r="25" ht="15.75" customHeight="1">
      <c r="A25" s="3">
        <v>1.3436396E7</v>
      </c>
      <c r="B25" s="4" t="s">
        <v>95</v>
      </c>
      <c r="C25" s="5" t="s">
        <v>96</v>
      </c>
      <c r="D25" s="6">
        <v>99.0</v>
      </c>
      <c r="E25" s="3">
        <v>8.0</v>
      </c>
      <c r="F25" s="3">
        <v>2.0</v>
      </c>
      <c r="G25" s="3">
        <v>6.0</v>
      </c>
      <c r="H25" s="3">
        <v>2.0</v>
      </c>
      <c r="I25" s="3">
        <v>129.0</v>
      </c>
      <c r="J25" s="3">
        <v>5.0</v>
      </c>
      <c r="K25" s="3" t="s">
        <v>97</v>
      </c>
      <c r="L25" s="3" t="s">
        <v>20</v>
      </c>
      <c r="M25" s="3" t="s">
        <v>21</v>
      </c>
      <c r="N25" s="3" t="s">
        <v>22</v>
      </c>
      <c r="O25" s="7">
        <v>42156.0</v>
      </c>
      <c r="P25" s="8">
        <v>259.0</v>
      </c>
      <c r="Q25" s="9">
        <f t="shared" si="1"/>
        <v>7</v>
      </c>
      <c r="R25" s="10"/>
    </row>
    <row r="26" ht="15.75" customHeight="1">
      <c r="A26" s="3">
        <v>4455332.0</v>
      </c>
      <c r="B26" s="4" t="s">
        <v>98</v>
      </c>
      <c r="C26" s="5" t="s">
        <v>99</v>
      </c>
      <c r="D26" s="6">
        <v>85.0</v>
      </c>
      <c r="E26" s="3">
        <v>7.0</v>
      </c>
      <c r="F26" s="3">
        <v>2.0</v>
      </c>
      <c r="G26" s="3">
        <v>4.0</v>
      </c>
      <c r="H26" s="3">
        <v>2.0</v>
      </c>
      <c r="I26" s="3">
        <v>177.0</v>
      </c>
      <c r="J26" s="3">
        <v>5.0</v>
      </c>
      <c r="K26" s="3" t="s">
        <v>100</v>
      </c>
      <c r="L26" s="3" t="s">
        <v>20</v>
      </c>
      <c r="M26" s="3" t="s">
        <v>21</v>
      </c>
      <c r="N26" s="3" t="s">
        <v>26</v>
      </c>
      <c r="O26" s="7">
        <v>41760.0</v>
      </c>
      <c r="P26" s="11">
        <v>259.0</v>
      </c>
      <c r="Q26" s="9">
        <f t="shared" si="1"/>
        <v>8</v>
      </c>
      <c r="R26" s="10"/>
    </row>
    <row r="27" ht="15.75" customHeight="1">
      <c r="A27" s="3">
        <v>1.2965841E7</v>
      </c>
      <c r="B27" s="4" t="s">
        <v>101</v>
      </c>
      <c r="C27" s="5" t="s">
        <v>102</v>
      </c>
      <c r="D27" s="6">
        <v>85.0</v>
      </c>
      <c r="E27" s="3">
        <v>6.0</v>
      </c>
      <c r="F27" s="3">
        <v>3.0</v>
      </c>
      <c r="G27" s="3">
        <v>4.0</v>
      </c>
      <c r="H27" s="3">
        <v>2.5</v>
      </c>
      <c r="I27" s="3">
        <v>61.0</v>
      </c>
      <c r="J27" s="3">
        <v>5.0</v>
      </c>
      <c r="K27" s="3" t="s">
        <v>103</v>
      </c>
      <c r="L27" s="3" t="s">
        <v>20</v>
      </c>
      <c r="M27" s="3" t="s">
        <v>94</v>
      </c>
      <c r="N27" s="3" t="s">
        <v>26</v>
      </c>
      <c r="O27" s="7">
        <v>42461.0</v>
      </c>
      <c r="P27" s="11">
        <v>259.0</v>
      </c>
      <c r="Q27" s="9">
        <f t="shared" si="1"/>
        <v>6</v>
      </c>
      <c r="R27" s="10"/>
    </row>
    <row r="28" ht="15.75" customHeight="1">
      <c r="A28" s="3">
        <v>1.3342365E7</v>
      </c>
      <c r="B28" s="4" t="s">
        <v>104</v>
      </c>
      <c r="C28" s="5" t="s">
        <v>105</v>
      </c>
      <c r="D28" s="6">
        <v>91.0</v>
      </c>
      <c r="E28" s="3">
        <v>8.0</v>
      </c>
      <c r="F28" s="3">
        <v>3.0</v>
      </c>
      <c r="G28" s="3">
        <v>5.0</v>
      </c>
      <c r="H28" s="3">
        <v>2.0</v>
      </c>
      <c r="I28" s="3">
        <v>49.0</v>
      </c>
      <c r="J28" s="3">
        <v>5.0</v>
      </c>
      <c r="K28" s="3" t="s">
        <v>106</v>
      </c>
      <c r="L28" s="3" t="s">
        <v>40</v>
      </c>
      <c r="M28" s="3" t="s">
        <v>94</v>
      </c>
      <c r="N28" s="3" t="s">
        <v>107</v>
      </c>
      <c r="O28" s="7">
        <v>42064.0</v>
      </c>
      <c r="P28" s="11">
        <v>259.0</v>
      </c>
      <c r="Q28" s="9">
        <f t="shared" si="1"/>
        <v>7</v>
      </c>
      <c r="R28" s="10"/>
    </row>
    <row r="29" ht="15.75" customHeight="1">
      <c r="A29" s="3">
        <v>8086960.0</v>
      </c>
      <c r="B29" s="4" t="s">
        <v>108</v>
      </c>
      <c r="C29" s="5" t="s">
        <v>109</v>
      </c>
      <c r="D29" s="6">
        <v>70.0</v>
      </c>
      <c r="E29" s="3">
        <v>6.0</v>
      </c>
      <c r="F29" s="3">
        <v>3.0</v>
      </c>
      <c r="G29" s="3">
        <v>4.0</v>
      </c>
      <c r="H29" s="3">
        <v>2.5</v>
      </c>
      <c r="I29" s="3">
        <v>102.0</v>
      </c>
      <c r="J29" s="3">
        <v>5.0</v>
      </c>
      <c r="K29" s="3" t="s">
        <v>110</v>
      </c>
      <c r="L29" s="3" t="s">
        <v>20</v>
      </c>
      <c r="M29" s="3" t="s">
        <v>94</v>
      </c>
      <c r="N29" s="3" t="s">
        <v>82</v>
      </c>
      <c r="O29" s="7">
        <v>42217.0</v>
      </c>
      <c r="P29" s="11">
        <v>259.0</v>
      </c>
      <c r="Q29" s="9">
        <f t="shared" si="1"/>
        <v>7</v>
      </c>
      <c r="R29" s="10"/>
    </row>
    <row r="30" ht="15.75" customHeight="1">
      <c r="A30" s="3">
        <v>2.0363744E7</v>
      </c>
      <c r="B30" s="4" t="s">
        <v>111</v>
      </c>
      <c r="C30" s="5" t="s">
        <v>112</v>
      </c>
      <c r="D30" s="6">
        <v>94.0</v>
      </c>
      <c r="E30" s="3">
        <v>6.0</v>
      </c>
      <c r="F30" s="3">
        <v>3.0</v>
      </c>
      <c r="G30" s="3">
        <v>4.0</v>
      </c>
      <c r="H30" s="3">
        <v>2.5</v>
      </c>
      <c r="I30" s="3">
        <v>93.0</v>
      </c>
      <c r="J30" s="3">
        <v>5.0</v>
      </c>
      <c r="K30" s="3" t="s">
        <v>113</v>
      </c>
      <c r="L30" s="3" t="s">
        <v>20</v>
      </c>
      <c r="M30" s="3" t="s">
        <v>94</v>
      </c>
      <c r="N30" s="3" t="s">
        <v>107</v>
      </c>
      <c r="O30" s="7">
        <v>42917.0</v>
      </c>
      <c r="P30" s="11">
        <v>259.0</v>
      </c>
      <c r="Q30" s="9">
        <f t="shared" si="1"/>
        <v>5</v>
      </c>
      <c r="R30" s="10"/>
    </row>
    <row r="31" ht="15.75" customHeight="1">
      <c r="A31" s="3">
        <v>8538084.0</v>
      </c>
      <c r="B31" s="4" t="s">
        <v>114</v>
      </c>
      <c r="C31" s="5" t="s">
        <v>115</v>
      </c>
      <c r="D31" s="6">
        <v>95.0</v>
      </c>
      <c r="E31" s="3">
        <v>8.0</v>
      </c>
      <c r="F31" s="3">
        <v>3.0</v>
      </c>
      <c r="G31" s="3">
        <v>4.0</v>
      </c>
      <c r="H31" s="3">
        <v>2.5</v>
      </c>
      <c r="I31" s="3">
        <v>66.0</v>
      </c>
      <c r="J31" s="3">
        <v>5.0</v>
      </c>
      <c r="K31" s="3" t="s">
        <v>116</v>
      </c>
      <c r="L31" s="3" t="s">
        <v>20</v>
      </c>
      <c r="M31" s="3" t="s">
        <v>94</v>
      </c>
      <c r="N31" s="3" t="s">
        <v>82</v>
      </c>
      <c r="O31" s="7">
        <v>43132.0</v>
      </c>
      <c r="P31" s="11">
        <v>259.0</v>
      </c>
      <c r="Q31" s="9">
        <f t="shared" si="1"/>
        <v>4</v>
      </c>
      <c r="R31" s="10"/>
    </row>
    <row r="32" ht="15.75" customHeight="1">
      <c r="A32" s="3">
        <v>9443000.0</v>
      </c>
      <c r="B32" s="4" t="s">
        <v>117</v>
      </c>
      <c r="C32" s="5" t="s">
        <v>118</v>
      </c>
      <c r="D32" s="6">
        <v>130.0</v>
      </c>
      <c r="E32" s="3">
        <v>6.0</v>
      </c>
      <c r="F32" s="3">
        <v>3.0</v>
      </c>
      <c r="G32" s="3">
        <v>4.0</v>
      </c>
      <c r="H32" s="3">
        <v>2.0</v>
      </c>
      <c r="I32" s="3">
        <v>56.0</v>
      </c>
      <c r="J32" s="3">
        <v>5.0</v>
      </c>
      <c r="K32" s="3" t="s">
        <v>119</v>
      </c>
      <c r="L32" s="3" t="s">
        <v>20</v>
      </c>
      <c r="M32" s="3" t="s">
        <v>94</v>
      </c>
      <c r="N32" s="3" t="s">
        <v>26</v>
      </c>
      <c r="O32" s="7">
        <v>42309.0</v>
      </c>
      <c r="P32" s="11">
        <v>259.0</v>
      </c>
      <c r="Q32" s="9">
        <f t="shared" si="1"/>
        <v>6</v>
      </c>
      <c r="R32" s="10"/>
    </row>
    <row r="33" ht="15.75" customHeight="1">
      <c r="A33" s="3">
        <v>1.2977577E7</v>
      </c>
      <c r="B33" s="4" t="s">
        <v>120</v>
      </c>
      <c r="C33" s="5" t="s">
        <v>121</v>
      </c>
      <c r="D33" s="6">
        <v>132.0</v>
      </c>
      <c r="E33" s="3">
        <v>8.0</v>
      </c>
      <c r="F33" s="3">
        <v>4.0</v>
      </c>
      <c r="G33" s="3">
        <v>6.0</v>
      </c>
      <c r="H33" s="3">
        <v>2.0</v>
      </c>
      <c r="I33" s="3">
        <v>23.0</v>
      </c>
      <c r="J33" s="3">
        <v>5.0</v>
      </c>
      <c r="K33" s="3" t="s">
        <v>122</v>
      </c>
      <c r="L33" s="3" t="s">
        <v>20</v>
      </c>
      <c r="M33" s="3" t="s">
        <v>35</v>
      </c>
      <c r="N33" s="3" t="s">
        <v>82</v>
      </c>
      <c r="O33" s="7">
        <v>42491.0</v>
      </c>
      <c r="P33" s="11">
        <v>259.0</v>
      </c>
      <c r="Q33" s="9">
        <f t="shared" si="1"/>
        <v>6</v>
      </c>
      <c r="R33" s="10"/>
    </row>
    <row r="34" ht="15.75" customHeight="1">
      <c r="A34" s="3">
        <v>1.3583937E7</v>
      </c>
      <c r="B34" s="4" t="s">
        <v>123</v>
      </c>
      <c r="C34" s="5" t="s">
        <v>124</v>
      </c>
      <c r="D34" s="6">
        <v>149.0</v>
      </c>
      <c r="E34" s="3">
        <v>8.0</v>
      </c>
      <c r="F34" s="3">
        <v>4.0</v>
      </c>
      <c r="G34" s="3">
        <v>6.0</v>
      </c>
      <c r="H34" s="3">
        <v>3.0</v>
      </c>
      <c r="I34" s="3">
        <v>71.0</v>
      </c>
      <c r="J34" s="3">
        <v>5.0</v>
      </c>
      <c r="K34" s="3" t="s">
        <v>78</v>
      </c>
      <c r="L34" s="3" t="s">
        <v>20</v>
      </c>
      <c r="M34" s="3" t="s">
        <v>35</v>
      </c>
      <c r="N34" s="3" t="s">
        <v>26</v>
      </c>
      <c r="O34" s="7">
        <v>42309.0</v>
      </c>
      <c r="P34" s="11">
        <v>259.0</v>
      </c>
      <c r="Q34" s="9">
        <f t="shared" si="1"/>
        <v>6</v>
      </c>
      <c r="R34" s="10"/>
    </row>
    <row r="35" ht="15.75" customHeight="1">
      <c r="A35" s="3">
        <v>1.3597847E7</v>
      </c>
      <c r="B35" s="4" t="s">
        <v>125</v>
      </c>
      <c r="C35" s="5" t="s">
        <v>126</v>
      </c>
      <c r="D35" s="6">
        <v>169.0</v>
      </c>
      <c r="E35" s="3">
        <v>10.0</v>
      </c>
      <c r="F35" s="3">
        <v>4.0</v>
      </c>
      <c r="G35" s="3">
        <v>6.0</v>
      </c>
      <c r="H35" s="3">
        <v>3.0</v>
      </c>
      <c r="I35" s="3">
        <v>61.0</v>
      </c>
      <c r="J35" s="3">
        <v>5.0</v>
      </c>
      <c r="K35" s="3" t="s">
        <v>78</v>
      </c>
      <c r="L35" s="3" t="s">
        <v>20</v>
      </c>
      <c r="M35" s="3" t="s">
        <v>35</v>
      </c>
      <c r="N35" s="3" t="s">
        <v>26</v>
      </c>
      <c r="O35" s="7">
        <v>42309.0</v>
      </c>
      <c r="P35" s="11">
        <v>259.0</v>
      </c>
      <c r="Q35" s="9">
        <f t="shared" si="1"/>
        <v>6</v>
      </c>
      <c r="R35" s="10"/>
    </row>
    <row r="36" ht="15.75" customHeight="1">
      <c r="A36" s="3">
        <v>1.5542607E7</v>
      </c>
      <c r="B36" s="4" t="s">
        <v>127</v>
      </c>
      <c r="C36" s="5" t="s">
        <v>128</v>
      </c>
      <c r="D36" s="6">
        <v>150.0</v>
      </c>
      <c r="E36" s="3">
        <v>8.0</v>
      </c>
      <c r="F36" s="3">
        <v>4.0</v>
      </c>
      <c r="G36" s="3">
        <v>5.0</v>
      </c>
      <c r="H36" s="3">
        <v>3.0</v>
      </c>
      <c r="I36" s="3">
        <v>44.0</v>
      </c>
      <c r="J36" s="3">
        <v>5.0</v>
      </c>
      <c r="K36" s="3" t="s">
        <v>129</v>
      </c>
      <c r="L36" s="3" t="s">
        <v>20</v>
      </c>
      <c r="M36" s="3" t="s">
        <v>35</v>
      </c>
      <c r="N36" s="3" t="s">
        <v>82</v>
      </c>
      <c r="O36" s="7">
        <v>42644.0</v>
      </c>
      <c r="P36" s="11">
        <v>259.0</v>
      </c>
      <c r="Q36" s="9">
        <f t="shared" si="1"/>
        <v>5</v>
      </c>
      <c r="R36" s="10"/>
    </row>
    <row r="37" ht="15.75" customHeight="1">
      <c r="A37" s="3">
        <v>1.6241453E7</v>
      </c>
      <c r="B37" s="4" t="s">
        <v>130</v>
      </c>
      <c r="C37" s="5" t="s">
        <v>131</v>
      </c>
      <c r="D37" s="6">
        <v>135.0</v>
      </c>
      <c r="E37" s="3">
        <v>8.0</v>
      </c>
      <c r="F37" s="3">
        <v>4.0</v>
      </c>
      <c r="G37" s="3">
        <v>6.0</v>
      </c>
      <c r="H37" s="3">
        <v>3.0</v>
      </c>
      <c r="I37" s="3">
        <v>60.0</v>
      </c>
      <c r="J37" s="3">
        <v>5.0</v>
      </c>
      <c r="K37" s="3" t="s">
        <v>132</v>
      </c>
      <c r="L37" s="3" t="s">
        <v>20</v>
      </c>
      <c r="M37" s="3" t="s">
        <v>35</v>
      </c>
      <c r="N37" s="3" t="s">
        <v>22</v>
      </c>
      <c r="O37" s="7">
        <v>42705.0</v>
      </c>
      <c r="P37" s="11">
        <v>259.0</v>
      </c>
      <c r="Q37" s="9">
        <f t="shared" si="1"/>
        <v>5</v>
      </c>
      <c r="R37" s="10"/>
    </row>
    <row r="38" ht="15.75" customHeight="1">
      <c r="A38" s="3">
        <v>1.9313035E7</v>
      </c>
      <c r="B38" s="4" t="s">
        <v>133</v>
      </c>
      <c r="C38" s="5" t="s">
        <v>134</v>
      </c>
      <c r="D38" s="6">
        <v>99.0</v>
      </c>
      <c r="E38" s="3">
        <v>10.0</v>
      </c>
      <c r="F38" s="3">
        <v>4.0</v>
      </c>
      <c r="G38" s="3">
        <v>8.0</v>
      </c>
      <c r="H38" s="3">
        <v>3.0</v>
      </c>
      <c r="I38" s="3">
        <v>57.0</v>
      </c>
      <c r="J38" s="3">
        <v>5.0</v>
      </c>
      <c r="K38" s="3" t="s">
        <v>135</v>
      </c>
      <c r="L38" s="3" t="s">
        <v>20</v>
      </c>
      <c r="M38" s="3" t="s">
        <v>35</v>
      </c>
      <c r="N38" s="3" t="s">
        <v>82</v>
      </c>
      <c r="O38" s="7">
        <v>42614.0</v>
      </c>
      <c r="P38" s="11">
        <v>259.0</v>
      </c>
      <c r="Q38" s="9">
        <f t="shared" si="1"/>
        <v>5</v>
      </c>
      <c r="R38" s="10"/>
    </row>
    <row r="39" ht="15.75" customHeight="1">
      <c r="A39" s="3">
        <v>1.9829852E7</v>
      </c>
      <c r="B39" s="4" t="s">
        <v>136</v>
      </c>
      <c r="C39" s="5" t="s">
        <v>137</v>
      </c>
      <c r="D39" s="6">
        <v>149.0</v>
      </c>
      <c r="E39" s="3">
        <v>8.0</v>
      </c>
      <c r="F39" s="3">
        <v>4.0</v>
      </c>
      <c r="G39" s="3">
        <v>6.0</v>
      </c>
      <c r="H39" s="3">
        <v>3.0</v>
      </c>
      <c r="I39" s="3">
        <v>44.0</v>
      </c>
      <c r="J39" s="3">
        <v>5.0</v>
      </c>
      <c r="K39" s="3" t="s">
        <v>78</v>
      </c>
      <c r="L39" s="3" t="s">
        <v>20</v>
      </c>
      <c r="M39" s="3" t="s">
        <v>35</v>
      </c>
      <c r="N39" s="3" t="s">
        <v>26</v>
      </c>
      <c r="O39" s="7">
        <v>42309.0</v>
      </c>
      <c r="P39" s="11">
        <v>259.0</v>
      </c>
      <c r="Q39" s="9">
        <f t="shared" si="1"/>
        <v>6</v>
      </c>
      <c r="R39" s="10"/>
    </row>
    <row r="40" ht="15.75" customHeight="1">
      <c r="A40" s="3">
        <v>2.1596377E7</v>
      </c>
      <c r="B40" s="4" t="s">
        <v>138</v>
      </c>
      <c r="C40" s="5" t="s">
        <v>139</v>
      </c>
      <c r="D40" s="6">
        <v>139.0</v>
      </c>
      <c r="E40" s="3">
        <v>10.0</v>
      </c>
      <c r="F40" s="3">
        <v>4.0</v>
      </c>
      <c r="G40" s="3">
        <v>8.0</v>
      </c>
      <c r="H40" s="3">
        <v>3.0</v>
      </c>
      <c r="I40" s="3">
        <v>51.0</v>
      </c>
      <c r="J40" s="3">
        <v>5.0</v>
      </c>
      <c r="K40" s="3" t="s">
        <v>140</v>
      </c>
      <c r="L40" s="3" t="s">
        <v>20</v>
      </c>
      <c r="M40" s="3" t="s">
        <v>35</v>
      </c>
      <c r="N40" s="3" t="s">
        <v>26</v>
      </c>
      <c r="O40" s="7">
        <v>42917.0</v>
      </c>
      <c r="P40" s="11">
        <v>259.0</v>
      </c>
      <c r="Q40" s="9">
        <f t="shared" si="1"/>
        <v>5</v>
      </c>
      <c r="R40" s="10"/>
    </row>
    <row r="41" ht="15.75" customHeight="1">
      <c r="A41" s="3">
        <v>2.1697647E7</v>
      </c>
      <c r="B41" s="4" t="s">
        <v>141</v>
      </c>
      <c r="C41" s="5" t="s">
        <v>142</v>
      </c>
      <c r="D41" s="6">
        <v>149.0</v>
      </c>
      <c r="E41" s="3">
        <v>10.0</v>
      </c>
      <c r="F41" s="3">
        <v>4.0</v>
      </c>
      <c r="G41" s="3">
        <v>6.0</v>
      </c>
      <c r="H41" s="3">
        <v>3.0</v>
      </c>
      <c r="I41" s="3">
        <v>33.0</v>
      </c>
      <c r="J41" s="3">
        <v>5.0</v>
      </c>
      <c r="K41" s="3" t="s">
        <v>78</v>
      </c>
      <c r="L41" s="3" t="s">
        <v>20</v>
      </c>
      <c r="M41" s="3" t="s">
        <v>35</v>
      </c>
      <c r="N41" s="3" t="s">
        <v>26</v>
      </c>
      <c r="O41" s="7">
        <v>42309.0</v>
      </c>
      <c r="P41" s="11">
        <v>259.0</v>
      </c>
      <c r="Q41" s="9">
        <f t="shared" si="1"/>
        <v>6</v>
      </c>
      <c r="R41" s="10"/>
    </row>
    <row r="42" ht="15.75" customHeight="1">
      <c r="A42" s="3">
        <v>2.2379401E7</v>
      </c>
      <c r="B42" s="4" t="s">
        <v>143</v>
      </c>
      <c r="C42" s="5" t="s">
        <v>144</v>
      </c>
      <c r="D42" s="6">
        <v>159.0</v>
      </c>
      <c r="E42" s="3">
        <v>10.0</v>
      </c>
      <c r="F42" s="3">
        <v>4.0</v>
      </c>
      <c r="G42" s="3">
        <v>8.0</v>
      </c>
      <c r="H42" s="3">
        <v>3.0</v>
      </c>
      <c r="I42" s="3">
        <v>30.0</v>
      </c>
      <c r="J42" s="3">
        <v>5.0</v>
      </c>
      <c r="K42" s="3" t="s">
        <v>145</v>
      </c>
      <c r="L42" s="3" t="s">
        <v>20</v>
      </c>
      <c r="M42" s="3" t="s">
        <v>35</v>
      </c>
      <c r="N42" s="3" t="s">
        <v>82</v>
      </c>
      <c r="O42" s="7">
        <v>42401.0</v>
      </c>
      <c r="P42" s="11">
        <v>259.0</v>
      </c>
      <c r="Q42" s="9">
        <f t="shared" si="1"/>
        <v>6</v>
      </c>
      <c r="R42" s="10"/>
    </row>
    <row r="43" ht="15.75" customHeight="1">
      <c r="A43" s="3">
        <v>2755158.0</v>
      </c>
      <c r="B43" s="4" t="s">
        <v>146</v>
      </c>
      <c r="C43" s="5" t="s">
        <v>147</v>
      </c>
      <c r="D43" s="6">
        <v>135.0</v>
      </c>
      <c r="E43" s="3">
        <v>10.0</v>
      </c>
      <c r="F43" s="3">
        <v>4.0</v>
      </c>
      <c r="G43" s="3">
        <v>4.0</v>
      </c>
      <c r="H43" s="3">
        <v>3.0</v>
      </c>
      <c r="I43" s="3">
        <v>33.0</v>
      </c>
      <c r="J43" s="3">
        <v>5.0</v>
      </c>
      <c r="K43" s="3" t="s">
        <v>148</v>
      </c>
      <c r="L43" s="3" t="s">
        <v>20</v>
      </c>
      <c r="M43" s="3" t="s">
        <v>35</v>
      </c>
      <c r="N43" s="3" t="s">
        <v>82</v>
      </c>
      <c r="O43" s="7">
        <v>41609.0</v>
      </c>
      <c r="P43" s="11">
        <v>259.0</v>
      </c>
      <c r="Q43" s="9">
        <f t="shared" si="1"/>
        <v>8</v>
      </c>
      <c r="R43" s="10"/>
    </row>
    <row r="44" ht="15.75" customHeight="1">
      <c r="A44" s="3">
        <v>8596601.0</v>
      </c>
      <c r="B44" s="4" t="s">
        <v>149</v>
      </c>
      <c r="C44" s="5" t="s">
        <v>150</v>
      </c>
      <c r="D44" s="6">
        <v>139.0</v>
      </c>
      <c r="E44" s="3">
        <v>8.0</v>
      </c>
      <c r="F44" s="3">
        <v>4.0</v>
      </c>
      <c r="G44" s="3">
        <v>6.0</v>
      </c>
      <c r="H44" s="3">
        <v>3.0</v>
      </c>
      <c r="I44" s="3">
        <v>62.0</v>
      </c>
      <c r="J44" s="3">
        <v>5.0</v>
      </c>
      <c r="K44" s="3" t="s">
        <v>151</v>
      </c>
      <c r="L44" s="3" t="s">
        <v>20</v>
      </c>
      <c r="M44" s="3" t="s">
        <v>35</v>
      </c>
      <c r="N44" s="3" t="s">
        <v>26</v>
      </c>
      <c r="O44" s="7">
        <v>42248.0</v>
      </c>
      <c r="P44" s="11">
        <v>259.0</v>
      </c>
      <c r="Q44" s="9">
        <f t="shared" si="1"/>
        <v>6</v>
      </c>
      <c r="R44" s="10"/>
    </row>
    <row r="45" ht="15.75" customHeight="1">
      <c r="A45" s="3">
        <v>9973200.0</v>
      </c>
      <c r="B45" s="4" t="s">
        <v>152</v>
      </c>
      <c r="C45" s="5" t="s">
        <v>153</v>
      </c>
      <c r="D45" s="6">
        <v>185.0</v>
      </c>
      <c r="E45" s="3">
        <v>10.0</v>
      </c>
      <c r="F45" s="3">
        <v>4.0</v>
      </c>
      <c r="G45" s="3">
        <v>8.0</v>
      </c>
      <c r="H45" s="3">
        <v>3.0</v>
      </c>
      <c r="I45" s="3">
        <v>22.0</v>
      </c>
      <c r="J45" s="3">
        <v>5.0</v>
      </c>
      <c r="K45" s="3" t="s">
        <v>154</v>
      </c>
      <c r="L45" s="3" t="s">
        <v>20</v>
      </c>
      <c r="M45" s="3" t="s">
        <v>35</v>
      </c>
      <c r="N45" s="3" t="s">
        <v>82</v>
      </c>
      <c r="O45" s="7">
        <v>42339.0</v>
      </c>
      <c r="P45" s="11">
        <v>259.0</v>
      </c>
      <c r="Q45" s="9">
        <f t="shared" si="1"/>
        <v>6</v>
      </c>
      <c r="R45" s="10"/>
    </row>
    <row r="46" ht="15.75" customHeight="1">
      <c r="A46" s="3">
        <v>1.8776892E7</v>
      </c>
      <c r="B46" s="4" t="s">
        <v>155</v>
      </c>
      <c r="C46" s="5" t="s">
        <v>156</v>
      </c>
      <c r="D46" s="6">
        <v>150.0</v>
      </c>
      <c r="E46" s="3">
        <v>10.0</v>
      </c>
      <c r="F46" s="3">
        <v>4.0</v>
      </c>
      <c r="G46" s="3">
        <v>8.0</v>
      </c>
      <c r="H46" s="3">
        <v>3.0</v>
      </c>
      <c r="I46" s="3">
        <v>54.0</v>
      </c>
      <c r="J46" s="3">
        <v>5.0</v>
      </c>
      <c r="K46" s="3" t="s">
        <v>63</v>
      </c>
      <c r="L46" s="3" t="s">
        <v>20</v>
      </c>
      <c r="M46" s="3" t="s">
        <v>35</v>
      </c>
      <c r="N46" s="3" t="s">
        <v>22</v>
      </c>
      <c r="O46" s="7">
        <v>41699.0</v>
      </c>
      <c r="P46" s="11">
        <v>259.0</v>
      </c>
      <c r="Q46" s="9">
        <f t="shared" si="1"/>
        <v>8</v>
      </c>
      <c r="R46" s="10"/>
    </row>
    <row r="47" ht="15.75" customHeight="1">
      <c r="A47" s="3">
        <v>5385993.0</v>
      </c>
      <c r="B47" s="4" t="s">
        <v>157</v>
      </c>
      <c r="C47" s="5" t="s">
        <v>158</v>
      </c>
      <c r="D47" s="6">
        <v>116.0</v>
      </c>
      <c r="E47" s="3">
        <v>8.0</v>
      </c>
      <c r="F47" s="3">
        <v>4.0</v>
      </c>
      <c r="G47" s="3">
        <v>6.0</v>
      </c>
      <c r="H47" s="3">
        <v>2.0</v>
      </c>
      <c r="I47" s="3">
        <v>99.0</v>
      </c>
      <c r="J47" s="3">
        <v>5.0</v>
      </c>
      <c r="K47" s="3" t="s">
        <v>159</v>
      </c>
      <c r="L47" s="3" t="s">
        <v>20</v>
      </c>
      <c r="M47" s="3" t="s">
        <v>35</v>
      </c>
      <c r="N47" s="3" t="s">
        <v>51</v>
      </c>
      <c r="O47" s="7">
        <v>42036.0</v>
      </c>
      <c r="P47" s="11">
        <v>259.0</v>
      </c>
      <c r="Q47" s="9">
        <f t="shared" si="1"/>
        <v>7</v>
      </c>
      <c r="R47" s="10"/>
    </row>
    <row r="48" ht="15.75" customHeight="1">
      <c r="A48" s="3">
        <v>1.7492179E7</v>
      </c>
      <c r="B48" s="4" t="s">
        <v>160</v>
      </c>
      <c r="C48" s="5" t="s">
        <v>161</v>
      </c>
      <c r="D48" s="6">
        <v>95.0</v>
      </c>
      <c r="E48" s="3">
        <v>10.0</v>
      </c>
      <c r="F48" s="3">
        <v>4.0</v>
      </c>
      <c r="G48" s="3">
        <v>6.0</v>
      </c>
      <c r="H48" s="3">
        <v>3.0</v>
      </c>
      <c r="I48" s="3">
        <v>34.0</v>
      </c>
      <c r="J48" s="3">
        <v>4.5</v>
      </c>
      <c r="K48" s="3" t="s">
        <v>162</v>
      </c>
      <c r="L48" s="3" t="s">
        <v>20</v>
      </c>
      <c r="M48" s="3" t="s">
        <v>35</v>
      </c>
      <c r="N48" s="3" t="s">
        <v>26</v>
      </c>
      <c r="O48" s="7">
        <v>42705.0</v>
      </c>
      <c r="P48" s="11">
        <v>259.0</v>
      </c>
      <c r="Q48" s="9">
        <f t="shared" si="1"/>
        <v>5</v>
      </c>
      <c r="R48" s="10"/>
    </row>
    <row r="49" ht="15.75" customHeight="1">
      <c r="A49" s="3">
        <v>1.9303828E7</v>
      </c>
      <c r="B49" s="4" t="s">
        <v>163</v>
      </c>
      <c r="C49" s="5" t="s">
        <v>164</v>
      </c>
      <c r="D49" s="6">
        <v>149.0</v>
      </c>
      <c r="E49" s="3">
        <v>10.0</v>
      </c>
      <c r="F49" s="3">
        <v>4.0</v>
      </c>
      <c r="G49" s="3">
        <v>6.0</v>
      </c>
      <c r="H49" s="3">
        <v>3.0</v>
      </c>
      <c r="I49" s="3">
        <v>41.0</v>
      </c>
      <c r="J49" s="3">
        <v>5.0</v>
      </c>
      <c r="K49" s="3" t="s">
        <v>78</v>
      </c>
      <c r="L49" s="3" t="s">
        <v>20</v>
      </c>
      <c r="M49" s="3" t="s">
        <v>35</v>
      </c>
      <c r="N49" s="3" t="s">
        <v>26</v>
      </c>
      <c r="O49" s="7">
        <v>42309.0</v>
      </c>
      <c r="P49" s="11">
        <v>259.0</v>
      </c>
      <c r="Q49" s="9">
        <f t="shared" si="1"/>
        <v>6</v>
      </c>
      <c r="R49" s="10"/>
    </row>
    <row r="50" ht="15.75" customHeight="1">
      <c r="A50" s="3">
        <v>5394508.0</v>
      </c>
      <c r="B50" s="4" t="s">
        <v>165</v>
      </c>
      <c r="C50" s="5" t="s">
        <v>166</v>
      </c>
      <c r="D50" s="6">
        <v>100.0</v>
      </c>
      <c r="E50" s="3">
        <v>8.0</v>
      </c>
      <c r="F50" s="3">
        <v>4.0</v>
      </c>
      <c r="G50" s="3">
        <v>5.0</v>
      </c>
      <c r="H50" s="3">
        <v>3.0</v>
      </c>
      <c r="I50" s="3">
        <v>31.0</v>
      </c>
      <c r="J50" s="3">
        <v>4.5</v>
      </c>
      <c r="K50" s="3" t="s">
        <v>167</v>
      </c>
      <c r="L50" s="3" t="s">
        <v>20</v>
      </c>
      <c r="M50" s="3" t="s">
        <v>35</v>
      </c>
      <c r="N50" s="3" t="s">
        <v>26</v>
      </c>
      <c r="O50" s="7">
        <v>42036.0</v>
      </c>
      <c r="P50" s="11">
        <v>259.0</v>
      </c>
      <c r="Q50" s="9">
        <f t="shared" si="1"/>
        <v>7</v>
      </c>
      <c r="R50" s="10"/>
    </row>
    <row r="51" ht="15.75" customHeight="1">
      <c r="A51" s="3">
        <v>9625698.0</v>
      </c>
      <c r="B51" s="4" t="s">
        <v>168</v>
      </c>
      <c r="C51" s="5" t="s">
        <v>169</v>
      </c>
      <c r="D51" s="6">
        <v>115.0</v>
      </c>
      <c r="E51" s="3">
        <v>10.0</v>
      </c>
      <c r="F51" s="3">
        <v>4.0</v>
      </c>
      <c r="G51" s="3">
        <v>5.0</v>
      </c>
      <c r="H51" s="3">
        <v>3.0</v>
      </c>
      <c r="I51" s="3">
        <v>74.0</v>
      </c>
      <c r="J51" s="3">
        <v>4.5</v>
      </c>
      <c r="K51" s="3" t="s">
        <v>170</v>
      </c>
      <c r="L51" s="3" t="s">
        <v>20</v>
      </c>
      <c r="M51" s="3" t="s">
        <v>35</v>
      </c>
      <c r="N51" s="3" t="s">
        <v>171</v>
      </c>
      <c r="O51" s="7">
        <v>42217.0</v>
      </c>
      <c r="P51" s="11">
        <v>259.0</v>
      </c>
      <c r="Q51" s="9">
        <f t="shared" si="1"/>
        <v>7</v>
      </c>
      <c r="R51" s="10"/>
    </row>
    <row r="52" ht="15.75" customHeight="1">
      <c r="A52" s="3">
        <v>1.2112853E7</v>
      </c>
      <c r="B52" s="4" t="s">
        <v>172</v>
      </c>
      <c r="C52" s="5" t="s">
        <v>173</v>
      </c>
      <c r="D52" s="6">
        <v>140.0</v>
      </c>
      <c r="E52" s="3">
        <v>12.0</v>
      </c>
      <c r="F52" s="3">
        <v>5.0</v>
      </c>
      <c r="G52" s="3">
        <v>10.0</v>
      </c>
      <c r="H52" s="3">
        <v>3.5</v>
      </c>
      <c r="I52" s="3">
        <v>30.0</v>
      </c>
      <c r="J52" s="3">
        <v>5.0</v>
      </c>
      <c r="K52" s="3" t="s">
        <v>174</v>
      </c>
      <c r="L52" s="3" t="s">
        <v>20</v>
      </c>
      <c r="M52" s="3" t="s">
        <v>35</v>
      </c>
      <c r="N52" s="3" t="s">
        <v>36</v>
      </c>
      <c r="O52" s="7">
        <v>42430.0</v>
      </c>
      <c r="P52" s="11">
        <v>259.0</v>
      </c>
      <c r="Q52" s="9">
        <f t="shared" si="1"/>
        <v>6</v>
      </c>
      <c r="R52" s="10"/>
    </row>
    <row r="53" ht="15.75" customHeight="1">
      <c r="A53" s="3">
        <v>1.382121E7</v>
      </c>
      <c r="B53" s="4" t="s">
        <v>175</v>
      </c>
      <c r="C53" s="5" t="s">
        <v>176</v>
      </c>
      <c r="D53" s="6">
        <v>179.0</v>
      </c>
      <c r="E53" s="3">
        <v>12.0</v>
      </c>
      <c r="F53" s="3">
        <v>5.0</v>
      </c>
      <c r="G53" s="3">
        <v>7.0</v>
      </c>
      <c r="H53" s="3">
        <v>4.0</v>
      </c>
      <c r="I53" s="3">
        <v>64.0</v>
      </c>
      <c r="J53" s="3">
        <v>5.0</v>
      </c>
      <c r="K53" s="3" t="s">
        <v>78</v>
      </c>
      <c r="L53" s="3" t="s">
        <v>20</v>
      </c>
      <c r="M53" s="3" t="s">
        <v>35</v>
      </c>
      <c r="N53" s="3" t="s">
        <v>26</v>
      </c>
      <c r="O53" s="7">
        <v>42309.0</v>
      </c>
      <c r="P53" s="11">
        <v>259.0</v>
      </c>
      <c r="Q53" s="9">
        <f t="shared" si="1"/>
        <v>6</v>
      </c>
      <c r="R53" s="10"/>
    </row>
    <row r="54" ht="15.75" customHeight="1">
      <c r="A54" s="3">
        <v>1.6847375E7</v>
      </c>
      <c r="B54" s="4" t="s">
        <v>177</v>
      </c>
      <c r="C54" s="5" t="s">
        <v>178</v>
      </c>
      <c r="D54" s="6">
        <v>176.0</v>
      </c>
      <c r="E54" s="3">
        <v>13.0</v>
      </c>
      <c r="F54" s="3">
        <v>5.0</v>
      </c>
      <c r="G54" s="3">
        <v>7.0</v>
      </c>
      <c r="H54" s="3">
        <v>4.0</v>
      </c>
      <c r="I54" s="3">
        <v>24.0</v>
      </c>
      <c r="J54" s="3">
        <v>5.0</v>
      </c>
      <c r="K54" s="3" t="s">
        <v>179</v>
      </c>
      <c r="L54" s="3" t="s">
        <v>20</v>
      </c>
      <c r="M54" s="3" t="s">
        <v>35</v>
      </c>
      <c r="N54" s="3" t="s">
        <v>22</v>
      </c>
      <c r="O54" s="7">
        <v>42278.0</v>
      </c>
      <c r="P54" s="11">
        <v>259.0</v>
      </c>
      <c r="Q54" s="9">
        <f t="shared" si="1"/>
        <v>6</v>
      </c>
      <c r="R54" s="10"/>
    </row>
    <row r="55" ht="15.75" customHeight="1">
      <c r="A55" s="3">
        <v>1.9522947E7</v>
      </c>
      <c r="B55" s="4" t="s">
        <v>180</v>
      </c>
      <c r="C55" s="5" t="s">
        <v>181</v>
      </c>
      <c r="D55" s="6">
        <v>159.0</v>
      </c>
      <c r="E55" s="3">
        <v>12.0</v>
      </c>
      <c r="F55" s="3">
        <v>5.0</v>
      </c>
      <c r="G55" s="3">
        <v>10.0</v>
      </c>
      <c r="H55" s="3">
        <v>5.0</v>
      </c>
      <c r="I55" s="3">
        <v>18.0</v>
      </c>
      <c r="J55" s="3">
        <v>5.0</v>
      </c>
      <c r="K55" s="3" t="s">
        <v>182</v>
      </c>
      <c r="L55" s="3" t="s">
        <v>20</v>
      </c>
      <c r="M55" s="3" t="s">
        <v>35</v>
      </c>
      <c r="N55" s="3" t="s">
        <v>22</v>
      </c>
      <c r="O55" s="7">
        <v>41091.0</v>
      </c>
      <c r="P55" s="11">
        <v>259.0</v>
      </c>
      <c r="Q55" s="9">
        <f t="shared" si="1"/>
        <v>10</v>
      </c>
      <c r="R55" s="10"/>
    </row>
    <row r="56" ht="15.75" customHeight="1">
      <c r="A56" s="3">
        <v>2.1087893E7</v>
      </c>
      <c r="B56" s="4" t="s">
        <v>183</v>
      </c>
      <c r="C56" s="5" t="s">
        <v>184</v>
      </c>
      <c r="D56" s="6">
        <v>89.0</v>
      </c>
      <c r="E56" s="3">
        <v>10.0</v>
      </c>
      <c r="F56" s="3">
        <v>5.0</v>
      </c>
      <c r="G56" s="3">
        <v>6.0</v>
      </c>
      <c r="H56" s="3">
        <v>3.0</v>
      </c>
      <c r="I56" s="3">
        <v>42.0</v>
      </c>
      <c r="J56" s="3">
        <v>4.5</v>
      </c>
      <c r="K56" s="3" t="s">
        <v>185</v>
      </c>
      <c r="L56" s="3" t="s">
        <v>20</v>
      </c>
      <c r="M56" s="3" t="s">
        <v>35</v>
      </c>
      <c r="N56" s="3" t="s">
        <v>22</v>
      </c>
      <c r="O56" s="7">
        <v>42948.0</v>
      </c>
      <c r="P56" s="11">
        <v>259.0</v>
      </c>
      <c r="Q56" s="9">
        <f t="shared" si="1"/>
        <v>5</v>
      </c>
      <c r="R56" s="10"/>
    </row>
    <row r="57" ht="15.75" customHeight="1">
      <c r="A57" s="3">
        <v>1.4340339E7</v>
      </c>
      <c r="B57" s="4" t="s">
        <v>186</v>
      </c>
      <c r="C57" s="5" t="s">
        <v>187</v>
      </c>
      <c r="D57" s="6">
        <v>140.0</v>
      </c>
      <c r="E57" s="3">
        <v>12.0</v>
      </c>
      <c r="F57" s="3">
        <v>6.0</v>
      </c>
      <c r="G57" s="3">
        <v>9.0</v>
      </c>
      <c r="H57" s="3">
        <v>5.5</v>
      </c>
      <c r="I57" s="3">
        <v>33.0</v>
      </c>
      <c r="J57" s="3">
        <v>4.5</v>
      </c>
      <c r="K57" s="3" t="s">
        <v>188</v>
      </c>
      <c r="L57" s="3" t="s">
        <v>20</v>
      </c>
      <c r="M57" s="3" t="s">
        <v>35</v>
      </c>
      <c r="N57" s="3" t="s">
        <v>26</v>
      </c>
      <c r="O57" s="7">
        <v>42552.0</v>
      </c>
      <c r="P57" s="11">
        <v>259.0</v>
      </c>
      <c r="Q57" s="9">
        <f t="shared" si="1"/>
        <v>6</v>
      </c>
      <c r="R57" s="10"/>
    </row>
    <row r="58" ht="15.75" customHeight="1">
      <c r="A58" s="3">
        <v>2.0660569E7</v>
      </c>
      <c r="B58" s="4" t="s">
        <v>189</v>
      </c>
      <c r="C58" s="5" t="s">
        <v>190</v>
      </c>
      <c r="D58" s="6">
        <v>239.0</v>
      </c>
      <c r="E58" s="3">
        <v>16.0</v>
      </c>
      <c r="F58" s="3">
        <v>7.0</v>
      </c>
      <c r="G58" s="3">
        <v>11.0</v>
      </c>
      <c r="H58" s="3">
        <v>7.5</v>
      </c>
      <c r="I58" s="3">
        <v>17.0</v>
      </c>
      <c r="J58" s="3">
        <v>4.5</v>
      </c>
      <c r="K58" s="3" t="s">
        <v>145</v>
      </c>
      <c r="L58" s="3" t="s">
        <v>20</v>
      </c>
      <c r="M58" s="3" t="s">
        <v>35</v>
      </c>
      <c r="N58" s="3" t="s">
        <v>26</v>
      </c>
      <c r="O58" s="7">
        <v>42401.0</v>
      </c>
      <c r="P58" s="11">
        <v>259.0</v>
      </c>
      <c r="Q58" s="9">
        <f t="shared" si="1"/>
        <v>6</v>
      </c>
      <c r="R58" s="10"/>
    </row>
    <row r="59" ht="15.75" customHeight="1">
      <c r="A59" s="3">
        <v>1.4931746E7</v>
      </c>
      <c r="B59" s="4" t="s">
        <v>191</v>
      </c>
      <c r="C59" s="5" t="s">
        <v>192</v>
      </c>
      <c r="D59" s="6">
        <v>120.0</v>
      </c>
      <c r="E59" s="3">
        <v>8.0</v>
      </c>
      <c r="F59" s="3">
        <v>4.0</v>
      </c>
      <c r="G59" s="3">
        <v>6.0</v>
      </c>
      <c r="H59" s="3">
        <v>3.0</v>
      </c>
      <c r="I59" s="3">
        <v>30.0</v>
      </c>
      <c r="J59" s="3">
        <v>4.5</v>
      </c>
      <c r="K59" s="3" t="s">
        <v>193</v>
      </c>
      <c r="L59" s="3" t="s">
        <v>20</v>
      </c>
      <c r="M59" s="3" t="s">
        <v>35</v>
      </c>
      <c r="N59" s="3" t="s">
        <v>22</v>
      </c>
      <c r="O59" s="7">
        <v>41426.0</v>
      </c>
      <c r="P59" s="11">
        <v>259.0</v>
      </c>
      <c r="Q59" s="9">
        <f t="shared" si="1"/>
        <v>9</v>
      </c>
      <c r="R59" s="10"/>
    </row>
    <row r="60" ht="15.75" customHeight="1">
      <c r="A60" s="3">
        <v>1.965384E7</v>
      </c>
      <c r="B60" s="4" t="s">
        <v>194</v>
      </c>
      <c r="C60" s="5" t="s">
        <v>195</v>
      </c>
      <c r="D60" s="6">
        <v>142.0</v>
      </c>
      <c r="E60" s="3">
        <v>8.0</v>
      </c>
      <c r="F60" s="3">
        <v>4.0</v>
      </c>
      <c r="G60" s="3">
        <v>4.0</v>
      </c>
      <c r="H60" s="3">
        <v>3.0</v>
      </c>
      <c r="I60" s="3">
        <v>20.0</v>
      </c>
      <c r="J60" s="3">
        <v>4.5</v>
      </c>
      <c r="K60" s="3" t="s">
        <v>196</v>
      </c>
      <c r="L60" s="3" t="s">
        <v>20</v>
      </c>
      <c r="M60" s="3" t="s">
        <v>35</v>
      </c>
      <c r="N60" s="3" t="s">
        <v>22</v>
      </c>
      <c r="O60" s="7">
        <v>42614.0</v>
      </c>
      <c r="P60" s="11">
        <v>259.0</v>
      </c>
      <c r="Q60" s="9">
        <f t="shared" si="1"/>
        <v>5</v>
      </c>
      <c r="R60" s="10"/>
    </row>
    <row r="61" ht="15.75" customHeight="1">
      <c r="A61" s="3">
        <v>1.969239E7</v>
      </c>
      <c r="B61" s="4" t="s">
        <v>197</v>
      </c>
      <c r="C61" s="5" t="s">
        <v>198</v>
      </c>
      <c r="D61" s="6">
        <v>189.0</v>
      </c>
      <c r="E61" s="3">
        <v>12.0</v>
      </c>
      <c r="F61" s="3">
        <v>6.0</v>
      </c>
      <c r="G61" s="3">
        <v>8.0</v>
      </c>
      <c r="H61" s="3">
        <v>5.5</v>
      </c>
      <c r="I61" s="3">
        <v>15.0</v>
      </c>
      <c r="J61" s="3">
        <v>5.0</v>
      </c>
      <c r="K61" s="3" t="s">
        <v>199</v>
      </c>
      <c r="L61" s="3" t="s">
        <v>20</v>
      </c>
      <c r="M61" s="3" t="s">
        <v>35</v>
      </c>
      <c r="N61" s="3" t="s">
        <v>26</v>
      </c>
      <c r="O61" s="7">
        <v>42522.0</v>
      </c>
      <c r="P61" s="11">
        <v>259.0</v>
      </c>
      <c r="Q61" s="9">
        <f t="shared" si="1"/>
        <v>6</v>
      </c>
      <c r="R61" s="10"/>
    </row>
    <row r="62" ht="15.75" customHeight="1">
      <c r="A62" s="3">
        <v>3152957.0</v>
      </c>
      <c r="B62" s="4" t="s">
        <v>200</v>
      </c>
      <c r="C62" s="5" t="s">
        <v>201</v>
      </c>
      <c r="D62" s="6">
        <v>92.0</v>
      </c>
      <c r="E62" s="3">
        <v>8.0</v>
      </c>
      <c r="F62" s="3">
        <v>3.0</v>
      </c>
      <c r="G62" s="3">
        <v>4.0</v>
      </c>
      <c r="H62" s="3">
        <v>2.0</v>
      </c>
      <c r="I62" s="3">
        <v>74.0</v>
      </c>
      <c r="J62" s="3">
        <v>4.5</v>
      </c>
      <c r="K62" s="3" t="s">
        <v>202</v>
      </c>
      <c r="L62" s="3" t="s">
        <v>20</v>
      </c>
      <c r="M62" s="3" t="s">
        <v>94</v>
      </c>
      <c r="N62" s="3" t="s">
        <v>26</v>
      </c>
      <c r="O62" s="7">
        <v>41395.0</v>
      </c>
      <c r="P62" s="11">
        <v>259.0</v>
      </c>
      <c r="Q62" s="9">
        <f t="shared" si="1"/>
        <v>9</v>
      </c>
      <c r="R62" s="10"/>
    </row>
    <row r="63" ht="15.75" customHeight="1">
      <c r="A63" s="3">
        <v>8932762.0</v>
      </c>
      <c r="B63" s="4" t="s">
        <v>203</v>
      </c>
      <c r="C63" s="5" t="s">
        <v>204</v>
      </c>
      <c r="D63" s="6">
        <v>135.0</v>
      </c>
      <c r="E63" s="3">
        <v>6.0</v>
      </c>
      <c r="F63" s="3">
        <v>2.0</v>
      </c>
      <c r="G63" s="3">
        <v>4.0</v>
      </c>
      <c r="H63" s="3">
        <v>2.0</v>
      </c>
      <c r="I63" s="3">
        <v>116.0</v>
      </c>
      <c r="J63" s="3">
        <v>4.5</v>
      </c>
      <c r="K63" s="3" t="s">
        <v>100</v>
      </c>
      <c r="L63" s="3" t="s">
        <v>20</v>
      </c>
      <c r="M63" s="3" t="s">
        <v>21</v>
      </c>
      <c r="N63" s="3" t="s">
        <v>26</v>
      </c>
      <c r="O63" s="7">
        <v>41760.0</v>
      </c>
      <c r="P63" s="11">
        <v>259.0</v>
      </c>
      <c r="Q63" s="9">
        <f t="shared" si="1"/>
        <v>8</v>
      </c>
      <c r="R63" s="10"/>
    </row>
    <row r="64" ht="15.75" customHeight="1">
      <c r="A64" s="3">
        <v>1.7432218E7</v>
      </c>
      <c r="B64" s="4" t="s">
        <v>205</v>
      </c>
      <c r="C64" s="5" t="s">
        <v>206</v>
      </c>
      <c r="D64" s="6">
        <v>156.0</v>
      </c>
      <c r="E64" s="3">
        <v>11.0</v>
      </c>
      <c r="F64" s="3">
        <v>4.0</v>
      </c>
      <c r="G64" s="3">
        <v>10.0</v>
      </c>
      <c r="H64" s="3">
        <v>3.0</v>
      </c>
      <c r="I64" s="3">
        <v>34.0</v>
      </c>
      <c r="J64" s="3">
        <v>4.5</v>
      </c>
      <c r="K64" s="3" t="s">
        <v>207</v>
      </c>
      <c r="L64" s="3" t="s">
        <v>20</v>
      </c>
      <c r="M64" s="3" t="s">
        <v>35</v>
      </c>
      <c r="N64" s="3" t="s">
        <v>22</v>
      </c>
      <c r="O64" s="7">
        <v>42552.0</v>
      </c>
      <c r="P64" s="11">
        <v>259.0</v>
      </c>
      <c r="Q64" s="9">
        <f t="shared" si="1"/>
        <v>6</v>
      </c>
      <c r="R64" s="10"/>
    </row>
    <row r="65" ht="15.75" customHeight="1">
      <c r="A65" s="3">
        <v>2.0653003E7</v>
      </c>
      <c r="B65" s="4" t="s">
        <v>208</v>
      </c>
      <c r="C65" s="5" t="s">
        <v>209</v>
      </c>
      <c r="D65" s="6">
        <v>109.0</v>
      </c>
      <c r="E65" s="3">
        <v>11.0</v>
      </c>
      <c r="F65" s="3">
        <v>4.0</v>
      </c>
      <c r="G65" s="3">
        <v>6.0</v>
      </c>
      <c r="H65" s="3">
        <v>3.0</v>
      </c>
      <c r="I65" s="3">
        <v>23.0</v>
      </c>
      <c r="J65" s="3">
        <v>5.0</v>
      </c>
      <c r="K65" s="3" t="s">
        <v>78</v>
      </c>
      <c r="L65" s="3" t="s">
        <v>20</v>
      </c>
      <c r="M65" s="3" t="s">
        <v>35</v>
      </c>
      <c r="N65" s="3" t="s">
        <v>26</v>
      </c>
      <c r="O65" s="7">
        <v>42309.0</v>
      </c>
      <c r="P65" s="11">
        <v>259.0</v>
      </c>
      <c r="Q65" s="9">
        <f t="shared" si="1"/>
        <v>6</v>
      </c>
      <c r="R65" s="10"/>
    </row>
    <row r="66" ht="15.75" customHeight="1">
      <c r="A66" s="3">
        <v>2.0815316E7</v>
      </c>
      <c r="B66" s="4" t="s">
        <v>210</v>
      </c>
      <c r="C66" s="5" t="s">
        <v>211</v>
      </c>
      <c r="D66" s="6">
        <v>159.0</v>
      </c>
      <c r="E66" s="3">
        <v>10.0</v>
      </c>
      <c r="F66" s="3">
        <v>5.0</v>
      </c>
      <c r="G66" s="3">
        <v>8.0</v>
      </c>
      <c r="H66" s="3">
        <v>4.0</v>
      </c>
      <c r="I66" s="3">
        <v>36.0</v>
      </c>
      <c r="J66" s="3">
        <v>4.5</v>
      </c>
      <c r="K66" s="3" t="s">
        <v>212</v>
      </c>
      <c r="L66" s="3" t="s">
        <v>20</v>
      </c>
      <c r="M66" s="3" t="s">
        <v>35</v>
      </c>
      <c r="N66" s="3" t="s">
        <v>213</v>
      </c>
      <c r="O66" s="7">
        <v>40969.0</v>
      </c>
      <c r="P66" s="11">
        <v>259.0</v>
      </c>
      <c r="Q66" s="9">
        <f t="shared" si="1"/>
        <v>10</v>
      </c>
      <c r="R66" s="10"/>
    </row>
    <row r="67" ht="15.75" customHeight="1">
      <c r="A67" s="3">
        <v>2.0960928E7</v>
      </c>
      <c r="B67" s="4" t="s">
        <v>214</v>
      </c>
      <c r="C67" s="5" t="s">
        <v>215</v>
      </c>
      <c r="D67" s="6">
        <v>220.0</v>
      </c>
      <c r="E67" s="3">
        <v>10.0</v>
      </c>
      <c r="F67" s="3">
        <v>5.0</v>
      </c>
      <c r="G67" s="3">
        <v>9.0</v>
      </c>
      <c r="H67" s="3">
        <v>5.0</v>
      </c>
      <c r="I67" s="3">
        <v>25.0</v>
      </c>
      <c r="J67" s="3">
        <v>4.5</v>
      </c>
      <c r="K67" s="3" t="s">
        <v>179</v>
      </c>
      <c r="L67" s="3" t="s">
        <v>20</v>
      </c>
      <c r="M67" s="3" t="s">
        <v>35</v>
      </c>
      <c r="N67" s="3" t="s">
        <v>22</v>
      </c>
      <c r="O67" s="7">
        <v>42278.0</v>
      </c>
      <c r="P67" s="11">
        <v>259.0</v>
      </c>
      <c r="Q67" s="9">
        <f t="shared" si="1"/>
        <v>6</v>
      </c>
      <c r="R67" s="10"/>
    </row>
    <row r="68" ht="15.75" customHeight="1">
      <c r="A68" s="3">
        <v>2.1215438E7</v>
      </c>
      <c r="B68" s="4" t="s">
        <v>216</v>
      </c>
      <c r="C68" s="5" t="s">
        <v>217</v>
      </c>
      <c r="D68" s="6">
        <v>233.0</v>
      </c>
      <c r="E68" s="3" t="s">
        <v>74</v>
      </c>
      <c r="F68" s="3">
        <v>6.0</v>
      </c>
      <c r="G68" s="3">
        <v>11.0</v>
      </c>
      <c r="H68" s="3">
        <v>5.0</v>
      </c>
      <c r="I68" s="3">
        <v>20.0</v>
      </c>
      <c r="J68" s="3">
        <v>5.0</v>
      </c>
      <c r="K68" s="3" t="s">
        <v>207</v>
      </c>
      <c r="L68" s="3" t="s">
        <v>20</v>
      </c>
      <c r="M68" s="3" t="s">
        <v>35</v>
      </c>
      <c r="N68" s="3" t="s">
        <v>22</v>
      </c>
      <c r="O68" s="7">
        <v>42552.0</v>
      </c>
      <c r="P68" s="11">
        <v>259.0</v>
      </c>
      <c r="Q68" s="9">
        <f t="shared" si="1"/>
        <v>6</v>
      </c>
      <c r="R68" s="10"/>
    </row>
    <row r="69" ht="15.75" customHeight="1">
      <c r="A69" s="3">
        <v>2.1349367E7</v>
      </c>
      <c r="B69" s="4" t="s">
        <v>218</v>
      </c>
      <c r="C69" s="5" t="s">
        <v>219</v>
      </c>
      <c r="D69" s="6">
        <v>59.0</v>
      </c>
      <c r="E69" s="3">
        <v>8.0</v>
      </c>
      <c r="F69" s="3">
        <v>2.0</v>
      </c>
      <c r="G69" s="3">
        <v>4.0</v>
      </c>
      <c r="H69" s="3">
        <v>2.0</v>
      </c>
      <c r="I69" s="3">
        <v>46.0</v>
      </c>
      <c r="J69" s="3">
        <v>4.5</v>
      </c>
      <c r="K69" s="3" t="s">
        <v>25</v>
      </c>
      <c r="L69" s="3" t="s">
        <v>20</v>
      </c>
      <c r="M69" s="3" t="s">
        <v>21</v>
      </c>
      <c r="N69" s="3" t="s">
        <v>22</v>
      </c>
      <c r="O69" s="7">
        <v>42005.0</v>
      </c>
      <c r="P69" s="11">
        <v>259.0</v>
      </c>
      <c r="Q69" s="9">
        <f t="shared" si="1"/>
        <v>7</v>
      </c>
      <c r="R69" s="10"/>
    </row>
    <row r="70" ht="15.75" customHeight="1">
      <c r="A70" s="3">
        <v>2.2433001E7</v>
      </c>
      <c r="B70" s="4" t="s">
        <v>220</v>
      </c>
      <c r="C70" s="5" t="s">
        <v>221</v>
      </c>
      <c r="D70" s="6">
        <v>149.0</v>
      </c>
      <c r="E70" s="3">
        <v>13.0</v>
      </c>
      <c r="F70" s="3">
        <v>4.0</v>
      </c>
      <c r="G70" s="3">
        <v>8.0</v>
      </c>
      <c r="H70" s="3">
        <v>3.0</v>
      </c>
      <c r="I70" s="3">
        <v>22.0</v>
      </c>
      <c r="J70" s="3">
        <v>5.0</v>
      </c>
      <c r="K70" s="3" t="s">
        <v>179</v>
      </c>
      <c r="L70" s="3" t="s">
        <v>20</v>
      </c>
      <c r="M70" s="3" t="s">
        <v>222</v>
      </c>
      <c r="N70" s="3" t="s">
        <v>22</v>
      </c>
      <c r="O70" s="7">
        <v>42278.0</v>
      </c>
      <c r="P70" s="11">
        <v>259.0</v>
      </c>
      <c r="Q70" s="9">
        <f t="shared" si="1"/>
        <v>6</v>
      </c>
      <c r="R70" s="10"/>
    </row>
    <row r="71" ht="15.75" customHeight="1">
      <c r="A71" s="3">
        <v>2.4980019E7</v>
      </c>
      <c r="B71" s="4" t="s">
        <v>223</v>
      </c>
      <c r="C71" s="5" t="s">
        <v>224</v>
      </c>
      <c r="D71" s="6">
        <v>76.0</v>
      </c>
      <c r="E71" s="3">
        <v>8.0</v>
      </c>
      <c r="F71" s="3">
        <v>3.0</v>
      </c>
      <c r="G71" s="3">
        <v>5.0</v>
      </c>
      <c r="H71" s="3">
        <v>2.0</v>
      </c>
      <c r="I71" s="3">
        <v>34.0</v>
      </c>
      <c r="J71" s="3">
        <v>5.0</v>
      </c>
      <c r="K71" s="3" t="s">
        <v>225</v>
      </c>
      <c r="L71" s="3" t="s">
        <v>20</v>
      </c>
      <c r="M71" s="3" t="s">
        <v>94</v>
      </c>
      <c r="N71" s="3" t="s">
        <v>22</v>
      </c>
      <c r="O71" s="7">
        <v>42005.0</v>
      </c>
      <c r="P71" s="11">
        <v>259.0</v>
      </c>
      <c r="Q71" s="9">
        <f t="shared" si="1"/>
        <v>7</v>
      </c>
      <c r="R71" s="10"/>
    </row>
    <row r="72" ht="15.75" customHeight="1">
      <c r="A72" s="3">
        <v>2.645268E7</v>
      </c>
      <c r="B72" s="4" t="s">
        <v>226</v>
      </c>
      <c r="C72" s="5" t="s">
        <v>227</v>
      </c>
      <c r="D72" s="6">
        <v>149.0</v>
      </c>
      <c r="E72" s="3">
        <v>10.0</v>
      </c>
      <c r="F72" s="3">
        <v>4.0</v>
      </c>
      <c r="G72" s="3">
        <v>6.0</v>
      </c>
      <c r="H72" s="3">
        <v>3.0</v>
      </c>
      <c r="I72" s="3">
        <v>14.0</v>
      </c>
      <c r="J72" s="3">
        <v>4.5</v>
      </c>
      <c r="K72" s="3" t="s">
        <v>228</v>
      </c>
      <c r="L72" s="3" t="s">
        <v>20</v>
      </c>
      <c r="M72" s="3" t="s">
        <v>35</v>
      </c>
      <c r="N72" s="3" t="s">
        <v>22</v>
      </c>
      <c r="O72" s="7">
        <v>41640.0</v>
      </c>
      <c r="P72" s="11">
        <v>259.0</v>
      </c>
      <c r="Q72" s="9">
        <f t="shared" si="1"/>
        <v>8</v>
      </c>
      <c r="R72" s="10"/>
    </row>
    <row r="73" ht="15.75" customHeight="1">
      <c r="A73" s="3">
        <v>3051708.0</v>
      </c>
      <c r="B73" s="4" t="s">
        <v>229</v>
      </c>
      <c r="C73" s="5" t="s">
        <v>230</v>
      </c>
      <c r="D73" s="6">
        <v>108.0</v>
      </c>
      <c r="E73" s="3">
        <v>9.0</v>
      </c>
      <c r="F73" s="3">
        <v>4.0</v>
      </c>
      <c r="G73" s="3">
        <v>5.0</v>
      </c>
      <c r="H73" s="3">
        <v>3.0</v>
      </c>
      <c r="I73" s="3">
        <v>51.0</v>
      </c>
      <c r="J73" s="3">
        <v>4.5</v>
      </c>
      <c r="K73" s="3" t="s">
        <v>148</v>
      </c>
      <c r="L73" s="3" t="s">
        <v>20</v>
      </c>
      <c r="M73" s="3" t="s">
        <v>35</v>
      </c>
      <c r="N73" s="3" t="s">
        <v>82</v>
      </c>
      <c r="O73" s="7">
        <v>41609.0</v>
      </c>
      <c r="P73" s="11">
        <v>259.0</v>
      </c>
      <c r="Q73" s="9">
        <f t="shared" si="1"/>
        <v>8</v>
      </c>
      <c r="R73" s="10"/>
    </row>
    <row r="74" ht="15.75" customHeight="1">
      <c r="A74" s="3">
        <v>2.1799563E7</v>
      </c>
      <c r="B74" s="4" t="s">
        <v>231</v>
      </c>
      <c r="C74" s="5" t="s">
        <v>232</v>
      </c>
      <c r="D74" s="6">
        <v>115.0</v>
      </c>
      <c r="E74" s="3">
        <v>12.0</v>
      </c>
      <c r="F74" s="3">
        <v>5.0</v>
      </c>
      <c r="G74" s="3">
        <v>7.0</v>
      </c>
      <c r="H74" s="3">
        <v>3.5</v>
      </c>
      <c r="I74" s="3">
        <v>17.0</v>
      </c>
      <c r="J74" s="3">
        <v>4.5</v>
      </c>
      <c r="K74" s="3" t="s">
        <v>233</v>
      </c>
      <c r="L74" s="3" t="s">
        <v>20</v>
      </c>
      <c r="M74" s="3" t="s">
        <v>35</v>
      </c>
      <c r="N74" s="3" t="s">
        <v>22</v>
      </c>
      <c r="O74" s="7">
        <v>42979.0</v>
      </c>
      <c r="P74" s="11">
        <v>259.0</v>
      </c>
      <c r="Q74" s="9">
        <f t="shared" si="1"/>
        <v>4</v>
      </c>
      <c r="R74" s="10"/>
    </row>
    <row r="75" ht="15.75" customHeight="1">
      <c r="A75" s="3">
        <v>2.5168316E7</v>
      </c>
      <c r="B75" s="4" t="s">
        <v>234</v>
      </c>
      <c r="C75" s="5" t="s">
        <v>235</v>
      </c>
      <c r="D75" s="6">
        <v>150.0</v>
      </c>
      <c r="E75" s="3">
        <v>12.0</v>
      </c>
      <c r="F75" s="3">
        <v>5.0</v>
      </c>
      <c r="G75" s="3">
        <v>7.0</v>
      </c>
      <c r="H75" s="3">
        <v>3.0</v>
      </c>
      <c r="I75" s="3">
        <v>9.0</v>
      </c>
      <c r="J75" s="3">
        <v>5.0</v>
      </c>
      <c r="K75" s="3" t="s">
        <v>236</v>
      </c>
      <c r="L75" s="3" t="s">
        <v>20</v>
      </c>
      <c r="M75" s="3" t="s">
        <v>35</v>
      </c>
      <c r="N75" s="3" t="s">
        <v>22</v>
      </c>
      <c r="O75" s="7">
        <v>43221.0</v>
      </c>
      <c r="P75" s="11">
        <v>259.0</v>
      </c>
      <c r="Q75" s="9">
        <f t="shared" si="1"/>
        <v>4</v>
      </c>
      <c r="R75" s="10"/>
    </row>
    <row r="76" ht="15.75" customHeight="1">
      <c r="A76" s="3">
        <v>8574020.0</v>
      </c>
      <c r="B76" s="4" t="s">
        <v>237</v>
      </c>
      <c r="C76" s="5" t="s">
        <v>238</v>
      </c>
      <c r="D76" s="6">
        <v>145.0</v>
      </c>
      <c r="E76" s="3">
        <v>10.0</v>
      </c>
      <c r="F76" s="3">
        <v>4.0</v>
      </c>
      <c r="G76" s="3">
        <v>8.0</v>
      </c>
      <c r="H76" s="3">
        <v>3.5</v>
      </c>
      <c r="I76" s="3">
        <v>73.0</v>
      </c>
      <c r="J76" s="3">
        <v>5.0</v>
      </c>
      <c r="K76" s="3" t="s">
        <v>239</v>
      </c>
      <c r="L76" s="3" t="s">
        <v>20</v>
      </c>
      <c r="M76" s="3" t="s">
        <v>35</v>
      </c>
      <c r="N76" s="3" t="s">
        <v>22</v>
      </c>
      <c r="O76" s="7">
        <v>41609.0</v>
      </c>
      <c r="P76" s="11">
        <v>259.0</v>
      </c>
      <c r="Q76" s="9">
        <f t="shared" si="1"/>
        <v>8</v>
      </c>
      <c r="R76" s="10"/>
    </row>
    <row r="77" ht="15.75" customHeight="1">
      <c r="A77" s="3">
        <v>983375.0</v>
      </c>
      <c r="B77" s="4" t="s">
        <v>240</v>
      </c>
      <c r="C77" s="5" t="s">
        <v>241</v>
      </c>
      <c r="D77" s="6">
        <v>99.0</v>
      </c>
      <c r="E77" s="3">
        <v>10.0</v>
      </c>
      <c r="F77" s="3">
        <v>4.0</v>
      </c>
      <c r="G77" s="3">
        <v>7.0</v>
      </c>
      <c r="H77" s="3">
        <v>3.0</v>
      </c>
      <c r="I77" s="3">
        <v>42.0</v>
      </c>
      <c r="J77" s="3">
        <v>4.5</v>
      </c>
      <c r="K77" s="3" t="s">
        <v>242</v>
      </c>
      <c r="L77" s="3" t="s">
        <v>20</v>
      </c>
      <c r="M77" s="3" t="s">
        <v>35</v>
      </c>
      <c r="N77" s="3" t="s">
        <v>82</v>
      </c>
      <c r="O77" s="7">
        <v>41334.0</v>
      </c>
      <c r="P77" s="11">
        <v>259.0</v>
      </c>
      <c r="Q77" s="9">
        <f t="shared" si="1"/>
        <v>9</v>
      </c>
      <c r="R77" s="10"/>
    </row>
    <row r="78" ht="15.75" customHeight="1">
      <c r="A78" s="3">
        <v>1089393.0</v>
      </c>
      <c r="B78" s="4" t="s">
        <v>243</v>
      </c>
      <c r="C78" s="5" t="s">
        <v>244</v>
      </c>
      <c r="D78" s="6">
        <v>79.0</v>
      </c>
      <c r="E78" s="3">
        <v>10.0</v>
      </c>
      <c r="F78" s="3">
        <v>4.0</v>
      </c>
      <c r="G78" s="3">
        <v>7.0</v>
      </c>
      <c r="H78" s="3">
        <v>3.0</v>
      </c>
      <c r="I78" s="3">
        <v>83.0</v>
      </c>
      <c r="J78" s="3">
        <v>4.5</v>
      </c>
      <c r="K78" s="3" t="s">
        <v>245</v>
      </c>
      <c r="L78" s="3" t="s">
        <v>20</v>
      </c>
      <c r="M78" s="3" t="s">
        <v>35</v>
      </c>
      <c r="N78" s="3" t="s">
        <v>22</v>
      </c>
      <c r="O78" s="7">
        <v>40756.0</v>
      </c>
      <c r="P78" s="11">
        <v>259.0</v>
      </c>
      <c r="Q78" s="9">
        <f t="shared" si="1"/>
        <v>11</v>
      </c>
      <c r="R78" s="10"/>
    </row>
    <row r="79" ht="15.75" customHeight="1">
      <c r="A79" s="3">
        <v>1.1640495E7</v>
      </c>
      <c r="B79" s="4" t="s">
        <v>246</v>
      </c>
      <c r="C79" s="5" t="s">
        <v>247</v>
      </c>
      <c r="D79" s="6">
        <v>149.0</v>
      </c>
      <c r="E79" s="3">
        <v>9.0</v>
      </c>
      <c r="F79" s="3">
        <v>4.0</v>
      </c>
      <c r="G79" s="3">
        <v>6.0</v>
      </c>
      <c r="H79" s="3">
        <v>3.5</v>
      </c>
      <c r="I79" s="3">
        <v>64.0</v>
      </c>
      <c r="J79" s="3">
        <v>5.0</v>
      </c>
      <c r="K79" s="3" t="s">
        <v>248</v>
      </c>
      <c r="L79" s="3" t="s">
        <v>20</v>
      </c>
      <c r="M79" s="3" t="s">
        <v>35</v>
      </c>
      <c r="N79" s="3" t="s">
        <v>51</v>
      </c>
      <c r="O79" s="7">
        <v>42156.0</v>
      </c>
      <c r="P79" s="11">
        <v>259.0</v>
      </c>
      <c r="Q79" s="9">
        <f t="shared" si="1"/>
        <v>7</v>
      </c>
      <c r="R79" s="10"/>
    </row>
    <row r="80" ht="15.75" customHeight="1">
      <c r="A80" s="3">
        <v>1190056.0</v>
      </c>
      <c r="B80" s="4" t="s">
        <v>249</v>
      </c>
      <c r="C80" s="5" t="s">
        <v>250</v>
      </c>
      <c r="D80" s="6">
        <v>150.0</v>
      </c>
      <c r="E80" s="3">
        <v>8.0</v>
      </c>
      <c r="F80" s="3">
        <v>4.0</v>
      </c>
      <c r="G80" s="3">
        <v>8.0</v>
      </c>
      <c r="H80" s="3">
        <v>3.5</v>
      </c>
      <c r="I80" s="3">
        <v>55.0</v>
      </c>
      <c r="J80" s="3">
        <v>5.0</v>
      </c>
      <c r="K80" s="3" t="s">
        <v>251</v>
      </c>
      <c r="L80" s="3" t="s">
        <v>20</v>
      </c>
      <c r="M80" s="3" t="s">
        <v>35</v>
      </c>
      <c r="N80" s="3" t="s">
        <v>22</v>
      </c>
      <c r="O80" s="7">
        <v>41395.0</v>
      </c>
      <c r="P80" s="11">
        <v>259.0</v>
      </c>
      <c r="Q80" s="9">
        <f t="shared" si="1"/>
        <v>9</v>
      </c>
      <c r="R80" s="10"/>
    </row>
    <row r="81" ht="15.75" customHeight="1">
      <c r="A81" s="3">
        <v>1.3330433E7</v>
      </c>
      <c r="B81" s="4" t="s">
        <v>252</v>
      </c>
      <c r="C81" s="5" t="s">
        <v>253</v>
      </c>
      <c r="D81" s="12">
        <v>159.0</v>
      </c>
      <c r="E81" s="3">
        <v>12.0</v>
      </c>
      <c r="F81" s="3">
        <v>5.0</v>
      </c>
      <c r="G81" s="3">
        <v>12.0</v>
      </c>
      <c r="H81" s="3">
        <v>4.5</v>
      </c>
      <c r="I81" s="3">
        <v>39.0</v>
      </c>
      <c r="J81" s="3">
        <v>5.0</v>
      </c>
      <c r="K81" s="3" t="s">
        <v>254</v>
      </c>
      <c r="L81" s="3" t="s">
        <v>20</v>
      </c>
      <c r="M81" s="3" t="s">
        <v>35</v>
      </c>
      <c r="N81" s="3" t="s">
        <v>22</v>
      </c>
      <c r="O81" s="7">
        <v>42401.0</v>
      </c>
      <c r="P81" s="11">
        <v>259.0</v>
      </c>
      <c r="Q81" s="9">
        <f t="shared" si="1"/>
        <v>6</v>
      </c>
      <c r="R81" s="10"/>
    </row>
    <row r="82" ht="15.75" customHeight="1">
      <c r="A82" s="3">
        <v>1.5675913E7</v>
      </c>
      <c r="B82" s="4" t="s">
        <v>255</v>
      </c>
      <c r="C82" s="5" t="s">
        <v>256</v>
      </c>
      <c r="D82" s="6">
        <v>185.0</v>
      </c>
      <c r="E82" s="3">
        <v>15.0</v>
      </c>
      <c r="F82" s="3">
        <v>5.0</v>
      </c>
      <c r="G82" s="3">
        <v>8.0</v>
      </c>
      <c r="H82" s="3">
        <v>5.0</v>
      </c>
      <c r="I82" s="3">
        <v>24.0</v>
      </c>
      <c r="J82" s="3">
        <v>5.0</v>
      </c>
      <c r="K82" s="3" t="s">
        <v>257</v>
      </c>
      <c r="L82" s="3" t="s">
        <v>20</v>
      </c>
      <c r="M82" s="3" t="s">
        <v>35</v>
      </c>
      <c r="N82" s="3" t="s">
        <v>258</v>
      </c>
      <c r="O82" s="7">
        <v>41091.0</v>
      </c>
      <c r="P82" s="11">
        <v>259.0</v>
      </c>
      <c r="Q82" s="9">
        <f t="shared" si="1"/>
        <v>10</v>
      </c>
      <c r="R82" s="10"/>
    </row>
    <row r="83" ht="15.75" customHeight="1">
      <c r="A83" s="3">
        <v>1.5879493E7</v>
      </c>
      <c r="B83" s="4" t="s">
        <v>259</v>
      </c>
      <c r="C83" s="5" t="s">
        <v>260</v>
      </c>
      <c r="D83" s="6">
        <v>135.0</v>
      </c>
      <c r="E83" s="3">
        <v>8.0</v>
      </c>
      <c r="F83" s="3">
        <v>4.0</v>
      </c>
      <c r="G83" s="3">
        <v>6.0</v>
      </c>
      <c r="H83" s="3">
        <v>3.0</v>
      </c>
      <c r="I83" s="3">
        <v>26.0</v>
      </c>
      <c r="J83" s="3">
        <v>5.0</v>
      </c>
      <c r="K83" s="3" t="s">
        <v>261</v>
      </c>
      <c r="L83" s="3" t="s">
        <v>20</v>
      </c>
      <c r="M83" s="3" t="s">
        <v>35</v>
      </c>
      <c r="N83" s="3" t="s">
        <v>51</v>
      </c>
      <c r="O83" s="7">
        <v>42491.0</v>
      </c>
      <c r="P83" s="11">
        <v>259.0</v>
      </c>
      <c r="Q83" s="9">
        <f t="shared" si="1"/>
        <v>6</v>
      </c>
      <c r="R83" s="10"/>
    </row>
    <row r="84" ht="15.75" customHeight="1">
      <c r="A84" s="3">
        <v>1.6087481E7</v>
      </c>
      <c r="B84" s="4" t="s">
        <v>262</v>
      </c>
      <c r="C84" s="5" t="s">
        <v>263</v>
      </c>
      <c r="D84" s="6">
        <v>139.0</v>
      </c>
      <c r="E84" s="3">
        <v>8.0</v>
      </c>
      <c r="F84" s="3">
        <v>4.0</v>
      </c>
      <c r="G84" s="3">
        <v>6.0</v>
      </c>
      <c r="H84" s="3">
        <v>2.0</v>
      </c>
      <c r="I84" s="3">
        <v>43.0</v>
      </c>
      <c r="J84" s="3">
        <v>4.5</v>
      </c>
      <c r="K84" s="3" t="s">
        <v>264</v>
      </c>
      <c r="L84" s="3" t="s">
        <v>20</v>
      </c>
      <c r="M84" s="3" t="s">
        <v>35</v>
      </c>
      <c r="N84" s="3" t="s">
        <v>22</v>
      </c>
      <c r="O84" s="7">
        <v>42248.0</v>
      </c>
      <c r="P84" s="11">
        <v>259.0</v>
      </c>
      <c r="Q84" s="9">
        <f t="shared" si="1"/>
        <v>6</v>
      </c>
      <c r="R84" s="10"/>
    </row>
    <row r="85" ht="15.75" customHeight="1">
      <c r="A85" s="3">
        <v>5252947.0</v>
      </c>
      <c r="B85" s="4" t="s">
        <v>265</v>
      </c>
      <c r="C85" s="5" t="s">
        <v>266</v>
      </c>
      <c r="D85" s="6">
        <v>75.0</v>
      </c>
      <c r="E85" s="3">
        <v>8.0</v>
      </c>
      <c r="F85" s="3">
        <v>3.0</v>
      </c>
      <c r="G85" s="3">
        <v>5.0</v>
      </c>
      <c r="H85" s="3">
        <v>2.5</v>
      </c>
      <c r="I85" s="3">
        <v>122.0</v>
      </c>
      <c r="J85" s="3">
        <v>5.0</v>
      </c>
      <c r="K85" s="3" t="s">
        <v>267</v>
      </c>
      <c r="L85" s="3" t="s">
        <v>20</v>
      </c>
      <c r="M85" s="3" t="s">
        <v>94</v>
      </c>
      <c r="N85" s="3" t="s">
        <v>22</v>
      </c>
      <c r="O85" s="7">
        <v>41883.0</v>
      </c>
      <c r="P85" s="8">
        <v>474.0</v>
      </c>
      <c r="Q85" s="9">
        <f t="shared" si="1"/>
        <v>7</v>
      </c>
      <c r="R85" s="10"/>
    </row>
    <row r="86" ht="15.75" customHeight="1">
      <c r="A86" s="3">
        <v>3.0255205E7</v>
      </c>
      <c r="B86" s="4" t="s">
        <v>268</v>
      </c>
      <c r="C86" s="5" t="s">
        <v>269</v>
      </c>
      <c r="D86" s="6">
        <v>65.0</v>
      </c>
      <c r="E86" s="3">
        <v>4.0</v>
      </c>
      <c r="F86" s="3">
        <v>1.0</v>
      </c>
      <c r="G86" s="3">
        <v>2.0</v>
      </c>
      <c r="H86" s="3">
        <v>1.0</v>
      </c>
      <c r="I86" s="3">
        <v>111.0</v>
      </c>
      <c r="J86" s="3">
        <v>5.0</v>
      </c>
      <c r="K86" s="3" t="s">
        <v>68</v>
      </c>
      <c r="L86" s="3" t="s">
        <v>20</v>
      </c>
      <c r="M86" s="3" t="s">
        <v>21</v>
      </c>
      <c r="N86" s="3" t="s">
        <v>22</v>
      </c>
      <c r="O86" s="7">
        <v>43405.0</v>
      </c>
      <c r="P86" s="8">
        <v>470.0</v>
      </c>
      <c r="Q86" s="9">
        <f t="shared" si="1"/>
        <v>3</v>
      </c>
      <c r="R86" s="10"/>
    </row>
    <row r="87" ht="15.75" customHeight="1">
      <c r="A87" s="3">
        <v>644892.0</v>
      </c>
      <c r="B87" s="4" t="s">
        <v>270</v>
      </c>
      <c r="C87" s="5" t="s">
        <v>271</v>
      </c>
      <c r="D87" s="6">
        <v>69.0</v>
      </c>
      <c r="E87" s="3">
        <v>8.0</v>
      </c>
      <c r="F87" s="3">
        <v>4.0</v>
      </c>
      <c r="G87" s="3">
        <v>6.0</v>
      </c>
      <c r="H87" s="3">
        <v>3.0</v>
      </c>
      <c r="I87" s="3">
        <v>58.0</v>
      </c>
      <c r="J87" s="3">
        <v>4.5</v>
      </c>
      <c r="K87" s="3" t="s">
        <v>272</v>
      </c>
      <c r="L87" s="3" t="s">
        <v>20</v>
      </c>
      <c r="M87" s="3" t="s">
        <v>35</v>
      </c>
      <c r="N87" s="3" t="s">
        <v>22</v>
      </c>
      <c r="O87" s="7">
        <v>41122.0</v>
      </c>
      <c r="P87" s="8">
        <v>454.0</v>
      </c>
      <c r="Q87" s="9">
        <f t="shared" si="1"/>
        <v>10</v>
      </c>
      <c r="R87" s="10"/>
    </row>
    <row r="88" ht="15.75" customHeight="1">
      <c r="A88" s="3">
        <v>1.7653174E7</v>
      </c>
      <c r="B88" s="4" t="s">
        <v>273</v>
      </c>
      <c r="C88" s="5" t="s">
        <v>274</v>
      </c>
      <c r="D88" s="6">
        <v>199.0</v>
      </c>
      <c r="E88" s="3">
        <v>15.0</v>
      </c>
      <c r="F88" s="3">
        <v>7.0</v>
      </c>
      <c r="G88" s="3">
        <v>10.0</v>
      </c>
      <c r="H88" s="3">
        <v>5.0</v>
      </c>
      <c r="I88" s="3">
        <v>55.0</v>
      </c>
      <c r="J88" s="3">
        <v>5.0</v>
      </c>
      <c r="K88" s="3" t="s">
        <v>275</v>
      </c>
      <c r="L88" s="3" t="s">
        <v>20</v>
      </c>
      <c r="M88" s="3" t="s">
        <v>35</v>
      </c>
      <c r="N88" s="3" t="s">
        <v>276</v>
      </c>
      <c r="O88" s="7">
        <v>41518.0</v>
      </c>
      <c r="P88" s="8">
        <v>448.0</v>
      </c>
      <c r="Q88" s="9">
        <f t="shared" si="1"/>
        <v>8</v>
      </c>
      <c r="R88" s="10"/>
    </row>
    <row r="89" ht="15.75" customHeight="1">
      <c r="A89" s="3">
        <v>2.3915896E7</v>
      </c>
      <c r="B89" s="4" t="s">
        <v>277</v>
      </c>
      <c r="C89" s="5" t="s">
        <v>278</v>
      </c>
      <c r="D89" s="6">
        <v>112.0</v>
      </c>
      <c r="E89" s="3">
        <v>6.0</v>
      </c>
      <c r="F89" s="3">
        <v>2.0</v>
      </c>
      <c r="G89" s="3">
        <v>4.0</v>
      </c>
      <c r="H89" s="3">
        <v>2.0</v>
      </c>
      <c r="I89" s="3">
        <v>29.0</v>
      </c>
      <c r="J89" s="3">
        <v>5.0</v>
      </c>
      <c r="K89" s="3" t="s">
        <v>279</v>
      </c>
      <c r="L89" s="3" t="s">
        <v>20</v>
      </c>
      <c r="M89" s="3" t="s">
        <v>21</v>
      </c>
      <c r="N89" s="3" t="s">
        <v>82</v>
      </c>
      <c r="O89" s="7">
        <v>43160.0</v>
      </c>
      <c r="P89" s="8">
        <v>446.0</v>
      </c>
      <c r="Q89" s="9">
        <f t="shared" si="1"/>
        <v>4</v>
      </c>
      <c r="R89" s="10"/>
    </row>
    <row r="90" ht="15.75" customHeight="1">
      <c r="A90" s="3">
        <v>1.9952053E7</v>
      </c>
      <c r="B90" s="4" t="s">
        <v>280</v>
      </c>
      <c r="C90" s="5" t="s">
        <v>281</v>
      </c>
      <c r="D90" s="6">
        <v>249.0</v>
      </c>
      <c r="E90" s="3">
        <v>14.0</v>
      </c>
      <c r="F90" s="3">
        <v>5.0</v>
      </c>
      <c r="G90" s="3">
        <v>9.0</v>
      </c>
      <c r="H90" s="3">
        <v>5.0</v>
      </c>
      <c r="I90" s="3">
        <v>53.0</v>
      </c>
      <c r="J90" s="3">
        <v>5.0</v>
      </c>
      <c r="K90" s="3" t="s">
        <v>78</v>
      </c>
      <c r="L90" s="3" t="s">
        <v>20</v>
      </c>
      <c r="M90" s="3" t="s">
        <v>35</v>
      </c>
      <c r="N90" s="3" t="s">
        <v>26</v>
      </c>
      <c r="O90" s="7">
        <v>42309.0</v>
      </c>
      <c r="P90" s="8">
        <v>442.0</v>
      </c>
      <c r="Q90" s="9">
        <f t="shared" si="1"/>
        <v>6</v>
      </c>
      <c r="R90" s="10"/>
    </row>
    <row r="91" ht="15.75" customHeight="1">
      <c r="A91" s="3">
        <v>2.2656435E7</v>
      </c>
      <c r="B91" s="4" t="s">
        <v>282</v>
      </c>
      <c r="C91" s="5" t="s">
        <v>283</v>
      </c>
      <c r="D91" s="6">
        <v>98.0</v>
      </c>
      <c r="E91" s="3">
        <v>12.0</v>
      </c>
      <c r="F91" s="3">
        <v>4.0</v>
      </c>
      <c r="G91" s="3">
        <v>8.0</v>
      </c>
      <c r="H91" s="3">
        <v>3.0</v>
      </c>
      <c r="I91" s="3">
        <v>51.0</v>
      </c>
      <c r="J91" s="3">
        <v>5.0</v>
      </c>
      <c r="K91" s="3" t="s">
        <v>54</v>
      </c>
      <c r="L91" s="3" t="s">
        <v>20</v>
      </c>
      <c r="M91" s="3" t="s">
        <v>35</v>
      </c>
      <c r="N91" s="3" t="s">
        <v>22</v>
      </c>
      <c r="O91" s="7">
        <v>42370.0</v>
      </c>
      <c r="P91" s="8">
        <v>441.0</v>
      </c>
      <c r="Q91" s="9">
        <f t="shared" si="1"/>
        <v>6</v>
      </c>
      <c r="R91" s="10"/>
    </row>
    <row r="92" ht="15.75" customHeight="1">
      <c r="A92" s="3">
        <v>2.5550638E7</v>
      </c>
      <c r="B92" s="4" t="s">
        <v>284</v>
      </c>
      <c r="C92" s="5" t="s">
        <v>285</v>
      </c>
      <c r="D92" s="6">
        <v>99.0</v>
      </c>
      <c r="E92" s="3">
        <v>8.0</v>
      </c>
      <c r="F92" s="3">
        <v>2.0</v>
      </c>
      <c r="G92" s="3">
        <v>5.0</v>
      </c>
      <c r="H92" s="3">
        <v>2.0</v>
      </c>
      <c r="I92" s="3">
        <v>37.0</v>
      </c>
      <c r="J92" s="3">
        <v>5.0</v>
      </c>
      <c r="K92" s="3" t="s">
        <v>39</v>
      </c>
      <c r="L92" s="3" t="s">
        <v>20</v>
      </c>
      <c r="M92" s="3" t="s">
        <v>21</v>
      </c>
      <c r="N92" s="3" t="s">
        <v>41</v>
      </c>
      <c r="O92" s="7">
        <v>42095.0</v>
      </c>
      <c r="P92" s="8">
        <v>424.0</v>
      </c>
      <c r="Q92" s="9">
        <f t="shared" si="1"/>
        <v>7</v>
      </c>
      <c r="R92" s="10"/>
    </row>
    <row r="93" ht="15.75" customHeight="1">
      <c r="A93" s="3">
        <v>2.8891005E7</v>
      </c>
      <c r="B93" s="4" t="s">
        <v>286</v>
      </c>
      <c r="C93" s="5" t="s">
        <v>287</v>
      </c>
      <c r="D93" s="6">
        <v>60.0</v>
      </c>
      <c r="E93" s="3">
        <v>4.0</v>
      </c>
      <c r="F93" s="3">
        <v>1.0</v>
      </c>
      <c r="G93" s="3">
        <v>2.0</v>
      </c>
      <c r="H93" s="3">
        <v>1.0</v>
      </c>
      <c r="I93" s="13">
        <v>0.0</v>
      </c>
      <c r="J93" s="3">
        <v>5.0</v>
      </c>
      <c r="K93" s="3" t="s">
        <v>68</v>
      </c>
      <c r="L93" s="3" t="s">
        <v>20</v>
      </c>
      <c r="M93" s="3" t="s">
        <v>21</v>
      </c>
      <c r="N93" s="3" t="s">
        <v>69</v>
      </c>
      <c r="O93" s="7">
        <v>42583.0</v>
      </c>
      <c r="P93" s="8">
        <v>402.0</v>
      </c>
      <c r="Q93" s="9">
        <f t="shared" si="1"/>
        <v>6</v>
      </c>
      <c r="R93" s="10"/>
    </row>
    <row r="94" ht="15.75" customHeight="1">
      <c r="A94" s="3">
        <v>1734922.0</v>
      </c>
      <c r="B94" s="4" t="s">
        <v>288</v>
      </c>
      <c r="C94" s="5" t="s">
        <v>289</v>
      </c>
      <c r="D94" s="6">
        <v>71.0</v>
      </c>
      <c r="E94" s="3">
        <v>6.0</v>
      </c>
      <c r="F94" s="3">
        <v>3.0</v>
      </c>
      <c r="G94" s="3">
        <v>6.0</v>
      </c>
      <c r="H94" s="3">
        <v>2.5</v>
      </c>
      <c r="I94" s="3">
        <v>203.0</v>
      </c>
      <c r="J94" s="3">
        <v>5.0</v>
      </c>
      <c r="K94" s="3" t="s">
        <v>19</v>
      </c>
      <c r="L94" s="3" t="s">
        <v>20</v>
      </c>
      <c r="M94" s="3" t="s">
        <v>94</v>
      </c>
      <c r="N94" s="3" t="s">
        <v>22</v>
      </c>
      <c r="O94" s="7">
        <v>41518.0</v>
      </c>
      <c r="P94" s="8">
        <v>401.0</v>
      </c>
      <c r="Q94" s="9">
        <f t="shared" si="1"/>
        <v>8</v>
      </c>
      <c r="R94" s="10"/>
    </row>
    <row r="95" ht="15.75" customHeight="1">
      <c r="A95" s="3">
        <v>3.0443579E7</v>
      </c>
      <c r="B95" s="4" t="s">
        <v>290</v>
      </c>
      <c r="C95" s="5" t="s">
        <v>291</v>
      </c>
      <c r="D95" s="6">
        <v>119.0</v>
      </c>
      <c r="E95" s="3">
        <v>10.0</v>
      </c>
      <c r="F95" s="3">
        <v>4.0</v>
      </c>
      <c r="G95" s="3">
        <v>6.0</v>
      </c>
      <c r="H95" s="3">
        <v>3.0</v>
      </c>
      <c r="I95" s="3">
        <v>5.0</v>
      </c>
      <c r="J95" s="3">
        <v>5.0</v>
      </c>
      <c r="K95" s="3" t="s">
        <v>292</v>
      </c>
      <c r="L95" s="3" t="s">
        <v>20</v>
      </c>
      <c r="M95" s="3" t="s">
        <v>35</v>
      </c>
      <c r="N95" s="3" t="s">
        <v>26</v>
      </c>
      <c r="O95" s="7">
        <v>42095.0</v>
      </c>
      <c r="P95" s="8">
        <v>401.0</v>
      </c>
      <c r="Q95" s="9">
        <f t="shared" si="1"/>
        <v>7</v>
      </c>
      <c r="R95" s="10"/>
    </row>
    <row r="96" ht="15.75" customHeight="1">
      <c r="A96" s="3">
        <v>1.976274E7</v>
      </c>
      <c r="B96" s="4" t="s">
        <v>293</v>
      </c>
      <c r="C96" s="5" t="s">
        <v>294</v>
      </c>
      <c r="D96" s="6">
        <v>90.0</v>
      </c>
      <c r="E96" s="3">
        <v>6.0</v>
      </c>
      <c r="F96" s="3">
        <v>2.0</v>
      </c>
      <c r="G96" s="3">
        <v>4.0</v>
      </c>
      <c r="H96" s="3">
        <v>2.0</v>
      </c>
      <c r="I96" s="3">
        <v>72.0</v>
      </c>
      <c r="J96" s="3">
        <v>4.5</v>
      </c>
      <c r="K96" s="3" t="s">
        <v>19</v>
      </c>
      <c r="L96" s="3" t="s">
        <v>20</v>
      </c>
      <c r="M96" s="3" t="s">
        <v>21</v>
      </c>
      <c r="N96" s="3" t="s">
        <v>22</v>
      </c>
      <c r="O96" s="7">
        <v>41518.0</v>
      </c>
      <c r="P96" s="8">
        <v>399.0</v>
      </c>
      <c r="Q96" s="9">
        <f t="shared" si="1"/>
        <v>8</v>
      </c>
      <c r="R96" s="10"/>
    </row>
    <row r="97" ht="15.75" customHeight="1">
      <c r="A97" s="3">
        <v>1.6283846E7</v>
      </c>
      <c r="B97" s="4" t="s">
        <v>295</v>
      </c>
      <c r="C97" s="5" t="s">
        <v>296</v>
      </c>
      <c r="D97" s="6">
        <v>125.0</v>
      </c>
      <c r="E97" s="3">
        <v>8.0</v>
      </c>
      <c r="F97" s="3">
        <v>4.0</v>
      </c>
      <c r="G97" s="3">
        <v>5.0</v>
      </c>
      <c r="H97" s="3">
        <v>3.0</v>
      </c>
      <c r="I97" s="3">
        <v>41.0</v>
      </c>
      <c r="J97" s="3">
        <v>5.0</v>
      </c>
      <c r="K97" s="3" t="s">
        <v>297</v>
      </c>
      <c r="L97" s="3" t="s">
        <v>20</v>
      </c>
      <c r="M97" s="3" t="s">
        <v>35</v>
      </c>
      <c r="N97" s="3" t="s">
        <v>22</v>
      </c>
      <c r="O97" s="7">
        <v>42705.0</v>
      </c>
      <c r="P97" s="8">
        <v>397.0</v>
      </c>
      <c r="Q97" s="9">
        <f t="shared" si="1"/>
        <v>5</v>
      </c>
      <c r="R97" s="10"/>
    </row>
    <row r="98" ht="15.75" customHeight="1">
      <c r="A98" s="3">
        <v>1569029.0</v>
      </c>
      <c r="B98" s="4" t="s">
        <v>298</v>
      </c>
      <c r="C98" s="5" t="s">
        <v>299</v>
      </c>
      <c r="D98" s="6">
        <v>98.0</v>
      </c>
      <c r="E98" s="3">
        <v>8.0</v>
      </c>
      <c r="F98" s="3">
        <v>3.0</v>
      </c>
      <c r="G98" s="3">
        <v>5.0</v>
      </c>
      <c r="H98" s="3">
        <v>2.0</v>
      </c>
      <c r="I98" s="3">
        <v>154.0</v>
      </c>
      <c r="J98" s="3">
        <v>4.5</v>
      </c>
      <c r="K98" s="3" t="s">
        <v>300</v>
      </c>
      <c r="L98" s="3" t="s">
        <v>40</v>
      </c>
      <c r="M98" s="3" t="s">
        <v>94</v>
      </c>
      <c r="N98" s="3" t="s">
        <v>26</v>
      </c>
      <c r="O98" s="7">
        <v>41487.0</v>
      </c>
      <c r="P98" s="8">
        <v>392.0</v>
      </c>
      <c r="Q98" s="9">
        <f t="shared" si="1"/>
        <v>9</v>
      </c>
      <c r="R98" s="10"/>
    </row>
    <row r="99" ht="15.75" customHeight="1">
      <c r="A99" s="3">
        <v>1.3924071E7</v>
      </c>
      <c r="B99" s="4" t="s">
        <v>301</v>
      </c>
      <c r="C99" s="5" t="s">
        <v>302</v>
      </c>
      <c r="D99" s="6">
        <v>129.0</v>
      </c>
      <c r="E99" s="3" t="s">
        <v>74</v>
      </c>
      <c r="F99" s="3">
        <v>6.0</v>
      </c>
      <c r="G99" s="3">
        <v>9.0</v>
      </c>
      <c r="H99" s="3">
        <v>4.5</v>
      </c>
      <c r="I99" s="3">
        <v>45.0</v>
      </c>
      <c r="J99" s="3">
        <v>5.0</v>
      </c>
      <c r="K99" s="3" t="s">
        <v>196</v>
      </c>
      <c r="L99" s="3" t="s">
        <v>20</v>
      </c>
      <c r="M99" s="3" t="s">
        <v>35</v>
      </c>
      <c r="N99" s="3" t="s">
        <v>22</v>
      </c>
      <c r="O99" s="7">
        <v>42430.0</v>
      </c>
      <c r="P99" s="8">
        <v>392.0</v>
      </c>
      <c r="Q99" s="9">
        <f t="shared" si="1"/>
        <v>6</v>
      </c>
      <c r="R99" s="10"/>
    </row>
    <row r="100" ht="15.75" customHeight="1">
      <c r="A100" s="3">
        <v>1.0659478E7</v>
      </c>
      <c r="B100" s="4" t="s">
        <v>303</v>
      </c>
      <c r="C100" s="5" t="s">
        <v>304</v>
      </c>
      <c r="D100" s="6">
        <v>135.0</v>
      </c>
      <c r="E100" s="3">
        <v>10.0</v>
      </c>
      <c r="F100" s="3">
        <v>4.0</v>
      </c>
      <c r="G100" s="3">
        <v>7.0</v>
      </c>
      <c r="H100" s="3">
        <v>3.0</v>
      </c>
      <c r="I100" s="3">
        <v>80.0</v>
      </c>
      <c r="J100" s="3">
        <v>5.0</v>
      </c>
      <c r="K100" s="3" t="s">
        <v>305</v>
      </c>
      <c r="L100" s="3" t="s">
        <v>20</v>
      </c>
      <c r="M100" s="3" t="s">
        <v>35</v>
      </c>
      <c r="N100" s="3" t="s">
        <v>22</v>
      </c>
      <c r="O100" s="7">
        <v>42370.0</v>
      </c>
      <c r="P100" s="8">
        <v>391.0</v>
      </c>
      <c r="Q100" s="9">
        <f t="shared" si="1"/>
        <v>6</v>
      </c>
      <c r="R100" s="10"/>
    </row>
    <row r="101" ht="15.75" customHeight="1">
      <c r="A101" s="3">
        <v>2.3627216E7</v>
      </c>
      <c r="B101" s="4" t="s">
        <v>306</v>
      </c>
      <c r="C101" s="5" t="s">
        <v>307</v>
      </c>
      <c r="D101" s="6">
        <v>50.0</v>
      </c>
      <c r="E101" s="3">
        <v>3.0</v>
      </c>
      <c r="F101" s="3">
        <v>1.0</v>
      </c>
      <c r="G101" s="3">
        <v>1.0</v>
      </c>
      <c r="H101" s="3">
        <v>1.0</v>
      </c>
      <c r="I101" s="3">
        <v>80.0</v>
      </c>
      <c r="J101" s="3">
        <v>5.0</v>
      </c>
      <c r="K101" s="3" t="s">
        <v>308</v>
      </c>
      <c r="L101" s="3" t="s">
        <v>20</v>
      </c>
      <c r="M101" s="3" t="s">
        <v>21</v>
      </c>
      <c r="N101" s="3" t="s">
        <v>26</v>
      </c>
      <c r="O101" s="7">
        <v>43132.0</v>
      </c>
      <c r="P101" s="8">
        <v>366.0</v>
      </c>
      <c r="Q101" s="9">
        <f t="shared" si="1"/>
        <v>4</v>
      </c>
      <c r="R101" s="10"/>
    </row>
    <row r="102" ht="15.75" customHeight="1">
      <c r="A102" s="3">
        <v>2.9353224E7</v>
      </c>
      <c r="B102" s="4" t="s">
        <v>309</v>
      </c>
      <c r="C102" s="5" t="s">
        <v>310</v>
      </c>
      <c r="D102" s="6">
        <v>281.0</v>
      </c>
      <c r="E102" s="3" t="s">
        <v>74</v>
      </c>
      <c r="F102" s="3">
        <v>8.0</v>
      </c>
      <c r="G102" s="3">
        <v>12.0</v>
      </c>
      <c r="H102" s="3">
        <v>5.0</v>
      </c>
      <c r="I102" s="3">
        <v>4.0</v>
      </c>
      <c r="J102" s="3">
        <v>5.0</v>
      </c>
      <c r="K102" s="3" t="s">
        <v>275</v>
      </c>
      <c r="L102" s="3" t="s">
        <v>20</v>
      </c>
      <c r="M102" s="3" t="s">
        <v>35</v>
      </c>
      <c r="N102" s="3" t="s">
        <v>276</v>
      </c>
      <c r="O102" s="7">
        <v>41518.0</v>
      </c>
      <c r="P102" s="8">
        <v>364.0</v>
      </c>
      <c r="Q102" s="9">
        <f t="shared" si="1"/>
        <v>8</v>
      </c>
      <c r="R102" s="10"/>
    </row>
    <row r="103" ht="15.75" customHeight="1">
      <c r="A103" s="3">
        <v>287406.0</v>
      </c>
      <c r="B103" s="4" t="s">
        <v>311</v>
      </c>
      <c r="C103" s="5" t="s">
        <v>312</v>
      </c>
      <c r="D103" s="6">
        <v>99.0</v>
      </c>
      <c r="E103" s="3">
        <v>6.0</v>
      </c>
      <c r="F103" s="3">
        <v>3.0</v>
      </c>
      <c r="G103" s="3">
        <v>4.0</v>
      </c>
      <c r="H103" s="3">
        <v>2.0</v>
      </c>
      <c r="I103" s="3">
        <v>151.0</v>
      </c>
      <c r="J103" s="3">
        <v>4.5</v>
      </c>
      <c r="K103" s="3" t="s">
        <v>313</v>
      </c>
      <c r="L103" s="3" t="s">
        <v>20</v>
      </c>
      <c r="M103" s="3" t="s">
        <v>94</v>
      </c>
      <c r="N103" s="3" t="s">
        <v>22</v>
      </c>
      <c r="O103" s="7">
        <v>40878.0</v>
      </c>
      <c r="P103" s="8">
        <v>361.0</v>
      </c>
      <c r="Q103" s="9">
        <f t="shared" si="1"/>
        <v>10</v>
      </c>
      <c r="R103" s="10"/>
    </row>
    <row r="104" ht="15.75" customHeight="1">
      <c r="A104" s="3">
        <v>1.8791709E7</v>
      </c>
      <c r="B104" s="4" t="s">
        <v>314</v>
      </c>
      <c r="C104" s="5" t="s">
        <v>315</v>
      </c>
      <c r="D104" s="6">
        <v>145.0</v>
      </c>
      <c r="E104" s="3">
        <v>14.0</v>
      </c>
      <c r="F104" s="3">
        <v>4.0</v>
      </c>
      <c r="G104" s="3">
        <v>7.0</v>
      </c>
      <c r="H104" s="3">
        <v>3.0</v>
      </c>
      <c r="I104" s="3">
        <v>85.0</v>
      </c>
      <c r="J104" s="3">
        <v>5.0</v>
      </c>
      <c r="K104" s="3" t="s">
        <v>316</v>
      </c>
      <c r="L104" s="3" t="s">
        <v>20</v>
      </c>
      <c r="M104" s="3" t="s">
        <v>35</v>
      </c>
      <c r="N104" s="3" t="s">
        <v>22</v>
      </c>
      <c r="O104" s="7">
        <v>42795.0</v>
      </c>
      <c r="P104" s="8">
        <v>359.0</v>
      </c>
      <c r="Q104" s="9">
        <f t="shared" si="1"/>
        <v>5</v>
      </c>
      <c r="R104" s="10"/>
    </row>
    <row r="105" ht="15.75" customHeight="1">
      <c r="A105" s="3">
        <v>1.7875047E7</v>
      </c>
      <c r="B105" s="4" t="s">
        <v>317</v>
      </c>
      <c r="C105" s="5" t="s">
        <v>318</v>
      </c>
      <c r="D105" s="6">
        <v>80.0</v>
      </c>
      <c r="E105" s="3">
        <v>6.0</v>
      </c>
      <c r="F105" s="3">
        <v>3.0</v>
      </c>
      <c r="G105" s="3">
        <v>5.0</v>
      </c>
      <c r="H105" s="3">
        <v>2.0</v>
      </c>
      <c r="I105" s="3">
        <v>66.0</v>
      </c>
      <c r="J105" s="3">
        <v>4.5</v>
      </c>
      <c r="K105" s="3" t="s">
        <v>319</v>
      </c>
      <c r="L105" s="3" t="s">
        <v>20</v>
      </c>
      <c r="M105" s="3" t="s">
        <v>94</v>
      </c>
      <c r="N105" s="3" t="s">
        <v>320</v>
      </c>
      <c r="O105" s="7">
        <v>42795.0</v>
      </c>
      <c r="P105" s="8">
        <v>345.0</v>
      </c>
      <c r="Q105" s="9">
        <f t="shared" si="1"/>
        <v>5</v>
      </c>
      <c r="R105" s="10"/>
    </row>
    <row r="106" ht="15.75" customHeight="1">
      <c r="A106" s="3">
        <v>1.381199E7</v>
      </c>
      <c r="B106" s="4" t="s">
        <v>321</v>
      </c>
      <c r="C106" s="5" t="s">
        <v>322</v>
      </c>
      <c r="D106" s="6">
        <v>75.0</v>
      </c>
      <c r="E106" s="3">
        <v>8.0</v>
      </c>
      <c r="F106" s="3">
        <v>3.0</v>
      </c>
      <c r="G106" s="3">
        <v>5.0</v>
      </c>
      <c r="H106" s="3">
        <v>2.0</v>
      </c>
      <c r="I106" s="3">
        <v>76.0</v>
      </c>
      <c r="J106" s="3">
        <v>4.5</v>
      </c>
      <c r="K106" s="3" t="s">
        <v>323</v>
      </c>
      <c r="L106" s="3" t="s">
        <v>20</v>
      </c>
      <c r="M106" s="3" t="s">
        <v>94</v>
      </c>
      <c r="N106" s="3" t="s">
        <v>82</v>
      </c>
      <c r="O106" s="7">
        <v>42552.0</v>
      </c>
      <c r="P106" s="8">
        <v>344.0</v>
      </c>
      <c r="Q106" s="9">
        <f t="shared" si="1"/>
        <v>6</v>
      </c>
      <c r="R106" s="10"/>
    </row>
    <row r="107" ht="15.75" customHeight="1">
      <c r="A107" s="3">
        <v>2.5297365E7</v>
      </c>
      <c r="B107" s="4" t="s">
        <v>324</v>
      </c>
      <c r="C107" s="5" t="s">
        <v>325</v>
      </c>
      <c r="D107" s="6">
        <v>97.0</v>
      </c>
      <c r="E107" s="3">
        <v>6.0</v>
      </c>
      <c r="F107" s="3">
        <v>2.0</v>
      </c>
      <c r="G107" s="3">
        <v>4.0</v>
      </c>
      <c r="H107" s="3">
        <v>2.0</v>
      </c>
      <c r="I107" s="3">
        <v>34.0</v>
      </c>
      <c r="J107" s="3">
        <v>5.0</v>
      </c>
      <c r="K107" s="3" t="s">
        <v>19</v>
      </c>
      <c r="L107" s="3" t="s">
        <v>20</v>
      </c>
      <c r="M107" s="3" t="s">
        <v>21</v>
      </c>
      <c r="N107" s="3" t="s">
        <v>22</v>
      </c>
      <c r="O107" s="7">
        <v>41518.0</v>
      </c>
      <c r="P107" s="8">
        <v>339.0</v>
      </c>
      <c r="Q107" s="9">
        <f t="shared" si="1"/>
        <v>8</v>
      </c>
      <c r="R107" s="10"/>
    </row>
    <row r="108" ht="15.75" customHeight="1">
      <c r="A108" s="3">
        <v>3.1388226E7</v>
      </c>
      <c r="B108" s="4" t="s">
        <v>326</v>
      </c>
      <c r="C108" s="5" t="s">
        <v>327</v>
      </c>
      <c r="D108" s="6">
        <v>149.0</v>
      </c>
      <c r="E108" s="3">
        <v>10.0</v>
      </c>
      <c r="F108" s="3">
        <v>4.0</v>
      </c>
      <c r="G108" s="3">
        <v>6.0</v>
      </c>
      <c r="H108" s="3">
        <v>3.0</v>
      </c>
      <c r="I108" s="13">
        <v>62.0</v>
      </c>
      <c r="J108" s="3">
        <v>5.0</v>
      </c>
      <c r="K108" s="3" t="s">
        <v>78</v>
      </c>
      <c r="L108" s="3" t="s">
        <v>20</v>
      </c>
      <c r="M108" s="3" t="s">
        <v>35</v>
      </c>
      <c r="N108" s="3" t="s">
        <v>26</v>
      </c>
      <c r="O108" s="7">
        <v>42309.0</v>
      </c>
      <c r="P108" s="8">
        <v>334.0</v>
      </c>
      <c r="Q108" s="9">
        <f t="shared" si="1"/>
        <v>6</v>
      </c>
      <c r="R108" s="10"/>
    </row>
    <row r="109" ht="15.75" customHeight="1">
      <c r="A109" s="3">
        <v>1.526941E7</v>
      </c>
      <c r="B109" s="4" t="s">
        <v>328</v>
      </c>
      <c r="C109" s="5" t="s">
        <v>329</v>
      </c>
      <c r="D109" s="6">
        <v>135.0</v>
      </c>
      <c r="E109" s="3">
        <v>14.0</v>
      </c>
      <c r="F109" s="3">
        <v>7.0</v>
      </c>
      <c r="G109" s="3">
        <v>10.0</v>
      </c>
      <c r="H109" s="3">
        <v>4.5</v>
      </c>
      <c r="I109" s="3">
        <v>13.0</v>
      </c>
      <c r="J109" s="3">
        <v>5.0</v>
      </c>
      <c r="K109" s="3" t="s">
        <v>330</v>
      </c>
      <c r="L109" s="3" t="s">
        <v>20</v>
      </c>
      <c r="M109" s="3" t="s">
        <v>35</v>
      </c>
      <c r="N109" s="3" t="s">
        <v>22</v>
      </c>
      <c r="O109" s="7">
        <v>42614.0</v>
      </c>
      <c r="P109" s="8">
        <v>323.0</v>
      </c>
      <c r="Q109" s="9">
        <f t="shared" si="1"/>
        <v>5</v>
      </c>
      <c r="R109" s="10"/>
    </row>
    <row r="110" ht="15.75" customHeight="1">
      <c r="A110" s="3">
        <v>1.3432035E7</v>
      </c>
      <c r="B110" s="4" t="s">
        <v>331</v>
      </c>
      <c r="C110" s="5" t="s">
        <v>332</v>
      </c>
      <c r="D110" s="6">
        <v>115.0</v>
      </c>
      <c r="E110" s="3">
        <v>8.0</v>
      </c>
      <c r="F110" s="3">
        <v>4.0</v>
      </c>
      <c r="G110" s="3">
        <v>6.0</v>
      </c>
      <c r="H110" s="3">
        <v>3.0</v>
      </c>
      <c r="I110" s="3">
        <v>61.0</v>
      </c>
      <c r="J110" s="3">
        <v>5.0</v>
      </c>
      <c r="K110" s="3" t="s">
        <v>333</v>
      </c>
      <c r="L110" s="3" t="s">
        <v>20</v>
      </c>
      <c r="M110" s="3" t="s">
        <v>35</v>
      </c>
      <c r="N110" s="3" t="s">
        <v>22</v>
      </c>
      <c r="O110" s="7">
        <v>42248.0</v>
      </c>
      <c r="P110" s="8">
        <v>320.0</v>
      </c>
      <c r="Q110" s="9">
        <f t="shared" si="1"/>
        <v>6</v>
      </c>
      <c r="R110" s="10"/>
    </row>
    <row r="111" ht="15.75" customHeight="1">
      <c r="A111" s="3">
        <v>7051769.0</v>
      </c>
      <c r="B111" s="4" t="s">
        <v>334</v>
      </c>
      <c r="C111" s="5" t="s">
        <v>335</v>
      </c>
      <c r="D111" s="6">
        <v>125.0</v>
      </c>
      <c r="E111" s="3">
        <v>8.0</v>
      </c>
      <c r="F111" s="3">
        <v>2.0</v>
      </c>
      <c r="G111" s="3">
        <v>6.0</v>
      </c>
      <c r="H111" s="3">
        <v>2.0</v>
      </c>
      <c r="I111" s="3">
        <v>189.0</v>
      </c>
      <c r="J111" s="3">
        <v>5.0</v>
      </c>
      <c r="K111" s="3" t="s">
        <v>97</v>
      </c>
      <c r="L111" s="3" t="s">
        <v>20</v>
      </c>
      <c r="M111" s="3" t="s">
        <v>21</v>
      </c>
      <c r="N111" s="3" t="s">
        <v>22</v>
      </c>
      <c r="O111" s="7">
        <v>42156.0</v>
      </c>
      <c r="P111" s="8">
        <v>318.0</v>
      </c>
      <c r="Q111" s="9">
        <f t="shared" si="1"/>
        <v>7</v>
      </c>
      <c r="R111" s="10"/>
    </row>
    <row r="112" ht="15.75" customHeight="1">
      <c r="A112" s="3">
        <v>1.8716488E7</v>
      </c>
      <c r="B112" s="4" t="s">
        <v>336</v>
      </c>
      <c r="C112" s="5" t="s">
        <v>337</v>
      </c>
      <c r="D112" s="6">
        <v>100.0</v>
      </c>
      <c r="E112" s="3">
        <v>12.0</v>
      </c>
      <c r="F112" s="3">
        <v>4.0</v>
      </c>
      <c r="G112" s="3">
        <v>7.0</v>
      </c>
      <c r="H112" s="3">
        <v>2.0</v>
      </c>
      <c r="I112" s="3">
        <v>45.0</v>
      </c>
      <c r="J112" s="3">
        <v>4.5</v>
      </c>
      <c r="K112" s="3" t="s">
        <v>338</v>
      </c>
      <c r="L112" s="3" t="s">
        <v>20</v>
      </c>
      <c r="M112" s="3" t="s">
        <v>35</v>
      </c>
      <c r="N112" s="3" t="s">
        <v>26</v>
      </c>
      <c r="O112" s="7">
        <v>42856.0</v>
      </c>
      <c r="P112" s="8">
        <v>305.0</v>
      </c>
      <c r="Q112" s="9">
        <f t="shared" si="1"/>
        <v>5</v>
      </c>
      <c r="R112" s="10"/>
    </row>
    <row r="113" ht="15.75" customHeight="1">
      <c r="A113" s="3">
        <v>1.6933178E7</v>
      </c>
      <c r="B113" s="4" t="s">
        <v>339</v>
      </c>
      <c r="C113" s="5" t="s">
        <v>340</v>
      </c>
      <c r="D113" s="6">
        <v>85.0</v>
      </c>
      <c r="E113" s="3">
        <v>10.0</v>
      </c>
      <c r="F113" s="3">
        <v>3.0</v>
      </c>
      <c r="G113" s="3">
        <v>6.0</v>
      </c>
      <c r="H113" s="3">
        <v>2.0</v>
      </c>
      <c r="I113" s="3">
        <v>67.0</v>
      </c>
      <c r="J113" s="3">
        <v>4.0</v>
      </c>
      <c r="K113" s="3" t="s">
        <v>341</v>
      </c>
      <c r="L113" s="3" t="s">
        <v>20</v>
      </c>
      <c r="M113" s="3" t="s">
        <v>94</v>
      </c>
      <c r="N113" s="3" t="s">
        <v>22</v>
      </c>
      <c r="O113" s="7">
        <v>41821.0</v>
      </c>
      <c r="P113" s="8">
        <v>301.0</v>
      </c>
      <c r="Q113" s="9">
        <f t="shared" si="1"/>
        <v>8</v>
      </c>
      <c r="R113" s="10"/>
    </row>
    <row r="114" ht="15.75" customHeight="1">
      <c r="A114" s="3">
        <v>1.3046652E7</v>
      </c>
      <c r="B114" s="4" t="s">
        <v>342</v>
      </c>
      <c r="C114" s="5" t="s">
        <v>343</v>
      </c>
      <c r="D114" s="6">
        <v>79.0</v>
      </c>
      <c r="E114" s="3">
        <v>6.0</v>
      </c>
      <c r="F114" s="3">
        <v>3.0</v>
      </c>
      <c r="G114" s="3">
        <v>3.0</v>
      </c>
      <c r="H114" s="3">
        <v>2.0</v>
      </c>
      <c r="I114" s="3">
        <v>64.0</v>
      </c>
      <c r="J114" s="3">
        <v>4.5</v>
      </c>
      <c r="K114" s="3" t="s">
        <v>344</v>
      </c>
      <c r="L114" s="3" t="s">
        <v>20</v>
      </c>
      <c r="M114" s="3" t="s">
        <v>94</v>
      </c>
      <c r="N114" s="3" t="s">
        <v>26</v>
      </c>
      <c r="O114" s="7">
        <v>42217.0</v>
      </c>
      <c r="P114" s="8">
        <v>295.0</v>
      </c>
      <c r="Q114" s="9">
        <f t="shared" si="1"/>
        <v>7</v>
      </c>
      <c r="R114" s="10"/>
    </row>
    <row r="115" ht="15.75" customHeight="1">
      <c r="A115" s="3">
        <v>1.7211159E7</v>
      </c>
      <c r="B115" s="4" t="s">
        <v>345</v>
      </c>
      <c r="C115" s="5" t="s">
        <v>346</v>
      </c>
      <c r="D115" s="6">
        <v>100.0</v>
      </c>
      <c r="E115" s="3">
        <v>12.0</v>
      </c>
      <c r="F115" s="3">
        <v>4.0</v>
      </c>
      <c r="G115" s="3">
        <v>8.0</v>
      </c>
      <c r="H115" s="3">
        <v>3.0</v>
      </c>
      <c r="I115" s="3">
        <v>107.0</v>
      </c>
      <c r="J115" s="3">
        <v>5.0</v>
      </c>
      <c r="K115" s="3" t="s">
        <v>347</v>
      </c>
      <c r="L115" s="3" t="s">
        <v>20</v>
      </c>
      <c r="M115" s="3" t="s">
        <v>35</v>
      </c>
      <c r="N115" s="3" t="s">
        <v>26</v>
      </c>
      <c r="O115" s="7">
        <v>42125.0</v>
      </c>
      <c r="P115" s="8">
        <v>294.0</v>
      </c>
      <c r="Q115" s="9">
        <f t="shared" si="1"/>
        <v>7</v>
      </c>
      <c r="R115" s="10"/>
    </row>
    <row r="116" ht="15.75" customHeight="1">
      <c r="A116" s="3">
        <v>3.0132944E7</v>
      </c>
      <c r="B116" s="4" t="s">
        <v>348</v>
      </c>
      <c r="C116" s="5" t="s">
        <v>349</v>
      </c>
      <c r="D116" s="6">
        <v>65.0</v>
      </c>
      <c r="E116" s="3">
        <v>4.0</v>
      </c>
      <c r="F116" s="3">
        <v>1.0</v>
      </c>
      <c r="G116" s="3">
        <v>2.0</v>
      </c>
      <c r="H116" s="3">
        <v>1.0</v>
      </c>
      <c r="I116" s="13">
        <v>0.0</v>
      </c>
      <c r="J116" s="13">
        <v>0.0</v>
      </c>
      <c r="K116" s="3" t="s">
        <v>68</v>
      </c>
      <c r="L116" s="3" t="s">
        <v>20</v>
      </c>
      <c r="M116" s="3" t="s">
        <v>21</v>
      </c>
      <c r="N116" s="3" t="s">
        <v>26</v>
      </c>
      <c r="O116" s="7">
        <v>43405.0</v>
      </c>
      <c r="P116" s="8">
        <v>290.0</v>
      </c>
      <c r="Q116" s="9">
        <f t="shared" si="1"/>
        <v>3</v>
      </c>
      <c r="R116" s="10"/>
    </row>
    <row r="117" ht="15.75" customHeight="1">
      <c r="A117" s="3">
        <v>2.7815137E7</v>
      </c>
      <c r="B117" s="4" t="s">
        <v>350</v>
      </c>
      <c r="C117" s="5" t="s">
        <v>351</v>
      </c>
      <c r="D117" s="6">
        <v>112.0</v>
      </c>
      <c r="E117" s="3">
        <v>13.0</v>
      </c>
      <c r="F117" s="3">
        <v>5.0</v>
      </c>
      <c r="G117" s="3">
        <v>9.0</v>
      </c>
      <c r="H117" s="3">
        <v>3.0</v>
      </c>
      <c r="I117" s="3">
        <v>24.0</v>
      </c>
      <c r="J117" s="3">
        <v>4.5</v>
      </c>
      <c r="K117" s="3" t="s">
        <v>352</v>
      </c>
      <c r="L117" s="3" t="s">
        <v>20</v>
      </c>
      <c r="M117" s="3" t="s">
        <v>35</v>
      </c>
      <c r="N117" s="3" t="s">
        <v>26</v>
      </c>
      <c r="O117" s="7">
        <v>43221.0</v>
      </c>
      <c r="P117" s="8">
        <v>288.0</v>
      </c>
      <c r="Q117" s="9">
        <f t="shared" si="1"/>
        <v>4</v>
      </c>
      <c r="R117" s="10"/>
    </row>
    <row r="118" ht="15.75" customHeight="1">
      <c r="A118" s="3">
        <v>7843162.0</v>
      </c>
      <c r="B118" s="4" t="s">
        <v>353</v>
      </c>
      <c r="C118" s="5" t="s">
        <v>354</v>
      </c>
      <c r="D118" s="6">
        <v>80.0</v>
      </c>
      <c r="E118" s="3">
        <v>6.0</v>
      </c>
      <c r="F118" s="3">
        <v>3.0</v>
      </c>
      <c r="G118" s="3">
        <v>5.0</v>
      </c>
      <c r="H118" s="3">
        <v>2.5</v>
      </c>
      <c r="I118" s="3">
        <v>91.0</v>
      </c>
      <c r="J118" s="3">
        <v>4.5</v>
      </c>
      <c r="K118" s="3" t="s">
        <v>344</v>
      </c>
      <c r="L118" s="3" t="s">
        <v>20</v>
      </c>
      <c r="M118" s="3" t="s">
        <v>94</v>
      </c>
      <c r="N118" s="3" t="s">
        <v>26</v>
      </c>
      <c r="O118" s="7">
        <v>42217.0</v>
      </c>
      <c r="P118" s="8">
        <v>285.0</v>
      </c>
      <c r="Q118" s="9">
        <f t="shared" si="1"/>
        <v>7</v>
      </c>
      <c r="R118" s="10"/>
    </row>
    <row r="119" ht="15.75" customHeight="1">
      <c r="A119" s="3">
        <v>73009.0</v>
      </c>
      <c r="B119" s="4" t="s">
        <v>355</v>
      </c>
      <c r="C119" s="5" t="s">
        <v>356</v>
      </c>
      <c r="D119" s="6">
        <v>80.0</v>
      </c>
      <c r="E119" s="3">
        <v>8.0</v>
      </c>
      <c r="F119" s="3">
        <v>3.0</v>
      </c>
      <c r="G119" s="3">
        <v>6.0</v>
      </c>
      <c r="H119" s="3">
        <v>2.0</v>
      </c>
      <c r="I119" s="3">
        <v>159.0</v>
      </c>
      <c r="J119" s="3">
        <v>4.5</v>
      </c>
      <c r="K119" s="3" t="s">
        <v>357</v>
      </c>
      <c r="L119" s="3" t="s">
        <v>20</v>
      </c>
      <c r="M119" s="3" t="s">
        <v>94</v>
      </c>
      <c r="N119" s="3" t="s">
        <v>358</v>
      </c>
      <c r="O119" s="7">
        <v>40422.0</v>
      </c>
      <c r="P119" s="8">
        <v>285.0</v>
      </c>
      <c r="Q119" s="9">
        <f t="shared" si="1"/>
        <v>11</v>
      </c>
      <c r="R119" s="10"/>
    </row>
    <row r="120" ht="15.75" customHeight="1">
      <c r="A120" s="3">
        <v>5900089.0</v>
      </c>
      <c r="B120" s="4" t="s">
        <v>359</v>
      </c>
      <c r="C120" s="5" t="s">
        <v>360</v>
      </c>
      <c r="D120" s="6">
        <v>119.0</v>
      </c>
      <c r="E120" s="3">
        <v>6.0</v>
      </c>
      <c r="F120" s="3">
        <v>2.0</v>
      </c>
      <c r="G120" s="3">
        <v>4.0</v>
      </c>
      <c r="H120" s="3">
        <v>2.0</v>
      </c>
      <c r="I120" s="3">
        <v>96.0</v>
      </c>
      <c r="J120" s="3">
        <v>5.0</v>
      </c>
      <c r="K120" s="3" t="s">
        <v>361</v>
      </c>
      <c r="L120" s="3" t="s">
        <v>20</v>
      </c>
      <c r="M120" s="3" t="s">
        <v>21</v>
      </c>
      <c r="N120" s="3" t="s">
        <v>362</v>
      </c>
      <c r="O120" s="7">
        <v>42095.0</v>
      </c>
      <c r="P120" s="8">
        <v>283.0</v>
      </c>
      <c r="Q120" s="9">
        <f t="shared" si="1"/>
        <v>7</v>
      </c>
      <c r="R120" s="10"/>
    </row>
    <row r="121" ht="15.75" customHeight="1">
      <c r="A121" s="3">
        <v>1.5780218E7</v>
      </c>
      <c r="B121" s="4" t="s">
        <v>363</v>
      </c>
      <c r="C121" s="5" t="s">
        <v>364</v>
      </c>
      <c r="D121" s="6">
        <v>105.0</v>
      </c>
      <c r="E121" s="3">
        <v>8.0</v>
      </c>
      <c r="F121" s="3">
        <v>4.0</v>
      </c>
      <c r="G121" s="3">
        <v>5.0</v>
      </c>
      <c r="H121" s="3">
        <v>4.0</v>
      </c>
      <c r="I121" s="3">
        <v>50.0</v>
      </c>
      <c r="J121" s="3">
        <v>5.0</v>
      </c>
      <c r="K121" s="3" t="s">
        <v>365</v>
      </c>
      <c r="L121" s="3" t="s">
        <v>20</v>
      </c>
      <c r="M121" s="3" t="s">
        <v>35</v>
      </c>
      <c r="N121" s="3" t="s">
        <v>82</v>
      </c>
      <c r="O121" s="7">
        <v>42401.0</v>
      </c>
      <c r="P121" s="8">
        <v>274.0</v>
      </c>
      <c r="Q121" s="9">
        <f t="shared" si="1"/>
        <v>6</v>
      </c>
      <c r="R121" s="10"/>
    </row>
    <row r="122" ht="15.75" customHeight="1">
      <c r="A122" s="3">
        <v>1.507865E7</v>
      </c>
      <c r="B122" s="4" t="s">
        <v>366</v>
      </c>
      <c r="C122" s="5" t="s">
        <v>367</v>
      </c>
      <c r="D122" s="6">
        <v>180.0</v>
      </c>
      <c r="E122" s="3">
        <v>14.0</v>
      </c>
      <c r="F122" s="3">
        <v>6.0</v>
      </c>
      <c r="G122" s="3">
        <v>8.0</v>
      </c>
      <c r="H122" s="3">
        <v>7.0</v>
      </c>
      <c r="I122" s="3">
        <v>72.0</v>
      </c>
      <c r="J122" s="3">
        <v>5.0</v>
      </c>
      <c r="K122" s="3" t="s">
        <v>368</v>
      </c>
      <c r="L122" s="3" t="s">
        <v>20</v>
      </c>
      <c r="M122" s="3" t="s">
        <v>35</v>
      </c>
      <c r="N122" s="3" t="s">
        <v>22</v>
      </c>
      <c r="O122" s="7">
        <v>42522.0</v>
      </c>
      <c r="P122" s="8">
        <v>274.0</v>
      </c>
      <c r="Q122" s="9">
        <f t="shared" si="1"/>
        <v>6</v>
      </c>
      <c r="R122" s="10"/>
    </row>
    <row r="123" ht="15.75" customHeight="1">
      <c r="A123" s="3">
        <v>1.5569611E7</v>
      </c>
      <c r="B123" s="4" t="s">
        <v>369</v>
      </c>
      <c r="C123" s="5" t="s">
        <v>370</v>
      </c>
      <c r="D123" s="6">
        <v>162.0</v>
      </c>
      <c r="E123" s="3">
        <v>10.0</v>
      </c>
      <c r="F123" s="3">
        <v>4.0</v>
      </c>
      <c r="G123" s="3">
        <v>8.0</v>
      </c>
      <c r="H123" s="3">
        <v>3.0</v>
      </c>
      <c r="I123" s="3">
        <v>42.0</v>
      </c>
      <c r="J123" s="3">
        <v>5.0</v>
      </c>
      <c r="K123" s="3" t="s">
        <v>371</v>
      </c>
      <c r="L123" s="3" t="s">
        <v>20</v>
      </c>
      <c r="M123" s="3" t="s">
        <v>35</v>
      </c>
      <c r="N123" s="3" t="s">
        <v>26</v>
      </c>
      <c r="O123" s="7">
        <v>42644.0</v>
      </c>
      <c r="P123" s="8">
        <v>270.0</v>
      </c>
      <c r="Q123" s="9">
        <f t="shared" si="1"/>
        <v>5</v>
      </c>
      <c r="R123" s="10"/>
    </row>
    <row r="124" ht="15.75" customHeight="1">
      <c r="A124" s="3">
        <v>2.5860016E7</v>
      </c>
      <c r="B124" s="4" t="s">
        <v>372</v>
      </c>
      <c r="C124" s="5" t="s">
        <v>373</v>
      </c>
      <c r="D124" s="6">
        <v>287.0</v>
      </c>
      <c r="E124" s="3" t="s">
        <v>74</v>
      </c>
      <c r="F124" s="3">
        <v>6.0</v>
      </c>
      <c r="G124" s="3">
        <v>11.0</v>
      </c>
      <c r="H124" s="3">
        <v>6.5</v>
      </c>
      <c r="I124" s="3">
        <v>13.0</v>
      </c>
      <c r="J124" s="3">
        <v>5.0</v>
      </c>
      <c r="K124" s="3" t="s">
        <v>374</v>
      </c>
      <c r="L124" s="3" t="s">
        <v>20</v>
      </c>
      <c r="M124" s="3" t="s">
        <v>35</v>
      </c>
      <c r="N124" s="3" t="s">
        <v>22</v>
      </c>
      <c r="O124" s="7">
        <v>42552.0</v>
      </c>
      <c r="P124" s="8">
        <v>268.0</v>
      </c>
      <c r="Q124" s="9">
        <f t="shared" si="1"/>
        <v>6</v>
      </c>
      <c r="R124" s="10"/>
    </row>
    <row r="125" ht="15.75" customHeight="1">
      <c r="A125" s="3">
        <v>2.2317216E7</v>
      </c>
      <c r="B125" s="4" t="s">
        <v>375</v>
      </c>
      <c r="C125" s="5" t="s">
        <v>376</v>
      </c>
      <c r="D125" s="6">
        <v>100.0</v>
      </c>
      <c r="E125" s="3">
        <v>10.0</v>
      </c>
      <c r="F125" s="3">
        <v>3.0</v>
      </c>
      <c r="G125" s="3">
        <v>6.0</v>
      </c>
      <c r="H125" s="3">
        <v>2.0</v>
      </c>
      <c r="I125" s="3">
        <v>35.0</v>
      </c>
      <c r="J125" s="3">
        <v>4.5</v>
      </c>
      <c r="K125" s="3" t="s">
        <v>377</v>
      </c>
      <c r="L125" s="3" t="s">
        <v>20</v>
      </c>
      <c r="M125" s="3" t="s">
        <v>94</v>
      </c>
      <c r="N125" s="3" t="s">
        <v>378</v>
      </c>
      <c r="O125" s="7">
        <v>43070.0</v>
      </c>
      <c r="P125" s="8">
        <v>267.0</v>
      </c>
      <c r="Q125" s="9">
        <f t="shared" si="1"/>
        <v>4</v>
      </c>
      <c r="R125" s="10"/>
    </row>
    <row r="126" ht="15.75" customHeight="1">
      <c r="A126" s="3">
        <v>1.0588229E7</v>
      </c>
      <c r="B126" s="4" t="s">
        <v>379</v>
      </c>
      <c r="C126" s="5" t="s">
        <v>380</v>
      </c>
      <c r="D126" s="6">
        <v>69.0</v>
      </c>
      <c r="E126" s="3">
        <v>10.0</v>
      </c>
      <c r="F126" s="3">
        <v>4.0</v>
      </c>
      <c r="G126" s="3">
        <v>6.0</v>
      </c>
      <c r="H126" s="3">
        <v>3.0</v>
      </c>
      <c r="I126" s="3">
        <v>97.0</v>
      </c>
      <c r="J126" s="3">
        <v>5.0</v>
      </c>
      <c r="K126" s="3" t="s">
        <v>54</v>
      </c>
      <c r="L126" s="3" t="s">
        <v>20</v>
      </c>
      <c r="M126" s="3" t="s">
        <v>35</v>
      </c>
      <c r="N126" s="3" t="s">
        <v>22</v>
      </c>
      <c r="O126" s="7">
        <v>42370.0</v>
      </c>
      <c r="P126" s="8">
        <v>265.0</v>
      </c>
      <c r="Q126" s="9">
        <f t="shared" si="1"/>
        <v>6</v>
      </c>
      <c r="R126" s="10"/>
    </row>
    <row r="127" ht="15.75" customHeight="1">
      <c r="A127" s="3">
        <v>2.1571069E7</v>
      </c>
      <c r="B127" s="4" t="s">
        <v>381</v>
      </c>
      <c r="C127" s="5" t="s">
        <v>382</v>
      </c>
      <c r="D127" s="6">
        <v>98.0</v>
      </c>
      <c r="E127" s="3">
        <v>10.0</v>
      </c>
      <c r="F127" s="3">
        <v>4.0</v>
      </c>
      <c r="G127" s="3">
        <v>6.0</v>
      </c>
      <c r="H127" s="3">
        <v>3.0</v>
      </c>
      <c r="I127" s="3">
        <v>52.0</v>
      </c>
      <c r="J127" s="3">
        <v>5.0</v>
      </c>
      <c r="K127" s="3" t="s">
        <v>383</v>
      </c>
      <c r="L127" s="3" t="s">
        <v>20</v>
      </c>
      <c r="M127" s="3" t="s">
        <v>35</v>
      </c>
      <c r="N127" s="3" t="s">
        <v>26</v>
      </c>
      <c r="O127" s="7">
        <v>41913.0</v>
      </c>
      <c r="P127" s="8">
        <v>262.0</v>
      </c>
      <c r="Q127" s="9">
        <f t="shared" si="1"/>
        <v>7</v>
      </c>
      <c r="R127" s="10"/>
    </row>
    <row r="128" ht="15.75" customHeight="1">
      <c r="A128" s="3">
        <v>1.784226E7</v>
      </c>
      <c r="B128" s="4" t="s">
        <v>384</v>
      </c>
      <c r="C128" s="5" t="s">
        <v>385</v>
      </c>
      <c r="D128" s="6">
        <v>142.0</v>
      </c>
      <c r="E128" s="3">
        <v>13.0</v>
      </c>
      <c r="F128" s="3">
        <v>6.0</v>
      </c>
      <c r="G128" s="3">
        <v>10.0</v>
      </c>
      <c r="H128" s="3">
        <v>4.5</v>
      </c>
      <c r="I128" s="3">
        <v>30.0</v>
      </c>
      <c r="J128" s="3">
        <v>5.0</v>
      </c>
      <c r="K128" s="3" t="s">
        <v>97</v>
      </c>
      <c r="L128" s="3" t="s">
        <v>20</v>
      </c>
      <c r="M128" s="3" t="s">
        <v>35</v>
      </c>
      <c r="N128" s="3" t="s">
        <v>26</v>
      </c>
      <c r="O128" s="7">
        <v>42795.0</v>
      </c>
      <c r="P128" s="8">
        <v>262.0</v>
      </c>
      <c r="Q128" s="9">
        <f t="shared" si="1"/>
        <v>5</v>
      </c>
      <c r="R128" s="10"/>
    </row>
    <row r="129" ht="15.75" customHeight="1">
      <c r="A129" s="3">
        <v>1.9193485E7</v>
      </c>
      <c r="B129" s="4" t="s">
        <v>386</v>
      </c>
      <c r="C129" s="5" t="s">
        <v>387</v>
      </c>
      <c r="D129" s="6">
        <v>80.0</v>
      </c>
      <c r="E129" s="3">
        <v>6.0</v>
      </c>
      <c r="F129" s="3">
        <v>3.0</v>
      </c>
      <c r="G129" s="3">
        <v>5.0</v>
      </c>
      <c r="H129" s="3">
        <v>2.0</v>
      </c>
      <c r="I129" s="3">
        <v>8.0</v>
      </c>
      <c r="J129" s="3">
        <v>5.0</v>
      </c>
      <c r="K129" s="3" t="s">
        <v>116</v>
      </c>
      <c r="L129" s="3" t="s">
        <v>20</v>
      </c>
      <c r="M129" s="3" t="s">
        <v>94</v>
      </c>
      <c r="N129" s="3" t="s">
        <v>82</v>
      </c>
      <c r="O129" s="7">
        <v>42887.0</v>
      </c>
      <c r="P129" s="8">
        <v>262.0</v>
      </c>
      <c r="Q129" s="9">
        <f t="shared" si="1"/>
        <v>5</v>
      </c>
      <c r="R129" s="10"/>
    </row>
    <row r="130" ht="15.75" customHeight="1">
      <c r="A130" s="3">
        <v>2.0863366E7</v>
      </c>
      <c r="B130" s="4" t="s">
        <v>388</v>
      </c>
      <c r="C130" s="5" t="s">
        <v>389</v>
      </c>
      <c r="D130" s="6">
        <v>308.0</v>
      </c>
      <c r="E130" s="3">
        <v>16.0</v>
      </c>
      <c r="F130" s="3">
        <v>7.0</v>
      </c>
      <c r="G130" s="3">
        <v>12.0</v>
      </c>
      <c r="H130" s="3">
        <v>6.5</v>
      </c>
      <c r="I130" s="3">
        <v>26.0</v>
      </c>
      <c r="J130" s="3">
        <v>5.0</v>
      </c>
      <c r="K130" s="3" t="s">
        <v>179</v>
      </c>
      <c r="L130" s="3" t="s">
        <v>20</v>
      </c>
      <c r="M130" s="3" t="s">
        <v>35</v>
      </c>
      <c r="N130" s="3" t="s">
        <v>22</v>
      </c>
      <c r="O130" s="7">
        <v>42278.0</v>
      </c>
      <c r="P130" s="8">
        <v>256.0</v>
      </c>
      <c r="Q130" s="9">
        <f t="shared" si="1"/>
        <v>6</v>
      </c>
      <c r="R130" s="10"/>
    </row>
    <row r="131" ht="15.75" customHeight="1">
      <c r="A131" s="3">
        <v>1.8734906E7</v>
      </c>
      <c r="B131" s="4" t="s">
        <v>390</v>
      </c>
      <c r="C131" s="5" t="s">
        <v>391</v>
      </c>
      <c r="D131" s="6">
        <v>159.0</v>
      </c>
      <c r="E131" s="3">
        <v>10.0</v>
      </c>
      <c r="F131" s="3">
        <v>4.0</v>
      </c>
      <c r="G131" s="3">
        <v>6.0</v>
      </c>
      <c r="H131" s="3">
        <v>3.0</v>
      </c>
      <c r="I131" s="3">
        <v>39.0</v>
      </c>
      <c r="J131" s="3">
        <v>5.0</v>
      </c>
      <c r="K131" s="3" t="s">
        <v>78</v>
      </c>
      <c r="L131" s="3" t="s">
        <v>20</v>
      </c>
      <c r="M131" s="3" t="s">
        <v>35</v>
      </c>
      <c r="N131" s="3" t="s">
        <v>26</v>
      </c>
      <c r="O131" s="7">
        <v>42309.0</v>
      </c>
      <c r="P131" s="8">
        <v>251.0</v>
      </c>
      <c r="Q131" s="9">
        <f t="shared" si="1"/>
        <v>6</v>
      </c>
      <c r="R131" s="10"/>
    </row>
    <row r="132" ht="15.75" customHeight="1">
      <c r="A132" s="3">
        <v>2.2011059E7</v>
      </c>
      <c r="B132" s="4" t="s">
        <v>392</v>
      </c>
      <c r="C132" s="5" t="s">
        <v>393</v>
      </c>
      <c r="D132" s="6">
        <v>48.0</v>
      </c>
      <c r="E132" s="3">
        <v>2.0</v>
      </c>
      <c r="F132" s="3">
        <v>1.0</v>
      </c>
      <c r="G132" s="3">
        <v>1.0</v>
      </c>
      <c r="H132" s="3">
        <v>1.0</v>
      </c>
      <c r="I132" s="3">
        <v>74.0</v>
      </c>
      <c r="J132" s="3">
        <v>5.0</v>
      </c>
      <c r="K132" s="3" t="s">
        <v>162</v>
      </c>
      <c r="L132" s="3" t="s">
        <v>20</v>
      </c>
      <c r="M132" s="3" t="s">
        <v>21</v>
      </c>
      <c r="N132" s="3" t="s">
        <v>26</v>
      </c>
      <c r="O132" s="7">
        <v>43040.0</v>
      </c>
      <c r="P132" s="8">
        <v>248.0</v>
      </c>
      <c r="Q132" s="9">
        <f t="shared" si="1"/>
        <v>4</v>
      </c>
      <c r="R132" s="10"/>
    </row>
    <row r="133" ht="15.75" customHeight="1">
      <c r="A133" s="3">
        <v>1.1412539E7</v>
      </c>
      <c r="B133" s="4" t="s">
        <v>394</v>
      </c>
      <c r="C133" s="5" t="s">
        <v>395</v>
      </c>
      <c r="D133" s="6">
        <v>269.0</v>
      </c>
      <c r="E133" s="3">
        <v>12.0</v>
      </c>
      <c r="F133" s="3">
        <v>6.0</v>
      </c>
      <c r="G133" s="3">
        <v>10.0</v>
      </c>
      <c r="H133" s="3">
        <v>6.5</v>
      </c>
      <c r="I133" s="3">
        <v>68.0</v>
      </c>
      <c r="J133" s="3">
        <v>5.0</v>
      </c>
      <c r="K133" s="3" t="s">
        <v>396</v>
      </c>
      <c r="L133" s="3" t="s">
        <v>20</v>
      </c>
      <c r="M133" s="3" t="s">
        <v>35</v>
      </c>
      <c r="N133" s="3" t="s">
        <v>22</v>
      </c>
      <c r="O133" s="7">
        <v>42401.0</v>
      </c>
      <c r="P133" s="8">
        <v>248.0</v>
      </c>
      <c r="Q133" s="9">
        <f t="shared" si="1"/>
        <v>6</v>
      </c>
      <c r="R133" s="10"/>
    </row>
    <row r="134" ht="15.75" customHeight="1">
      <c r="A134" s="3">
        <v>1.9468709E7</v>
      </c>
      <c r="B134" s="4" t="s">
        <v>397</v>
      </c>
      <c r="C134" s="5" t="s">
        <v>398</v>
      </c>
      <c r="D134" s="6">
        <v>98.0</v>
      </c>
      <c r="E134" s="3">
        <v>13.0</v>
      </c>
      <c r="F134" s="3">
        <v>6.0</v>
      </c>
      <c r="G134" s="3">
        <v>9.0</v>
      </c>
      <c r="H134" s="3">
        <v>4.5</v>
      </c>
      <c r="I134" s="3">
        <v>40.0</v>
      </c>
      <c r="J134" s="3">
        <v>5.0</v>
      </c>
      <c r="K134" s="3" t="s">
        <v>399</v>
      </c>
      <c r="L134" s="3" t="s">
        <v>20</v>
      </c>
      <c r="M134" s="3" t="s">
        <v>35</v>
      </c>
      <c r="N134" s="3" t="s">
        <v>26</v>
      </c>
      <c r="O134" s="7">
        <v>42887.0</v>
      </c>
      <c r="P134" s="8">
        <v>245.0</v>
      </c>
      <c r="Q134" s="9">
        <f t="shared" si="1"/>
        <v>5</v>
      </c>
      <c r="R134" s="10"/>
    </row>
    <row r="135" ht="15.75" customHeight="1">
      <c r="A135" s="3">
        <v>5406160.0</v>
      </c>
      <c r="B135" s="4" t="s">
        <v>400</v>
      </c>
      <c r="C135" s="5" t="s">
        <v>401</v>
      </c>
      <c r="D135" s="6">
        <v>158.0</v>
      </c>
      <c r="E135" s="3" t="s">
        <v>74</v>
      </c>
      <c r="F135" s="3">
        <v>7.0</v>
      </c>
      <c r="G135" s="3">
        <v>9.0</v>
      </c>
      <c r="H135" s="3">
        <v>5.5</v>
      </c>
      <c r="I135" s="3">
        <v>62.0</v>
      </c>
      <c r="J135" s="3">
        <v>4.5</v>
      </c>
      <c r="K135" s="3" t="s">
        <v>402</v>
      </c>
      <c r="L135" s="3" t="s">
        <v>20</v>
      </c>
      <c r="M135" s="3" t="s">
        <v>35</v>
      </c>
      <c r="N135" s="3" t="s">
        <v>403</v>
      </c>
      <c r="O135" s="7">
        <v>42036.0</v>
      </c>
      <c r="P135" s="8">
        <v>242.0</v>
      </c>
      <c r="Q135" s="9">
        <f t="shared" si="1"/>
        <v>7</v>
      </c>
      <c r="R135" s="10"/>
    </row>
    <row r="136" ht="15.75" customHeight="1">
      <c r="A136" s="3">
        <v>2.1334223E7</v>
      </c>
      <c r="B136" s="4" t="s">
        <v>404</v>
      </c>
      <c r="C136" s="5" t="s">
        <v>405</v>
      </c>
      <c r="D136" s="6">
        <v>129.0</v>
      </c>
      <c r="E136" s="3">
        <v>14.0</v>
      </c>
      <c r="F136" s="3">
        <v>5.0</v>
      </c>
      <c r="G136" s="3">
        <v>8.0</v>
      </c>
      <c r="H136" s="3">
        <v>4.0</v>
      </c>
      <c r="I136" s="3">
        <v>50.0</v>
      </c>
      <c r="J136" s="3">
        <v>5.0</v>
      </c>
      <c r="K136" s="3" t="s">
        <v>406</v>
      </c>
      <c r="L136" s="3" t="s">
        <v>20</v>
      </c>
      <c r="M136" s="3" t="s">
        <v>35</v>
      </c>
      <c r="N136" s="3" t="s">
        <v>26</v>
      </c>
      <c r="O136" s="7">
        <v>42583.0</v>
      </c>
      <c r="P136" s="8">
        <v>241.0</v>
      </c>
      <c r="Q136" s="9">
        <f t="shared" si="1"/>
        <v>6</v>
      </c>
      <c r="R136" s="10"/>
    </row>
    <row r="137" ht="15.75" customHeight="1">
      <c r="A137" s="3">
        <v>2.9000584E7</v>
      </c>
      <c r="B137" s="4" t="s">
        <v>407</v>
      </c>
      <c r="C137" s="5" t="s">
        <v>408</v>
      </c>
      <c r="D137" s="6">
        <v>118.0</v>
      </c>
      <c r="E137" s="3">
        <v>6.0</v>
      </c>
      <c r="F137" s="3">
        <v>2.0</v>
      </c>
      <c r="G137" s="3">
        <v>3.0</v>
      </c>
      <c r="H137" s="3">
        <v>2.0</v>
      </c>
      <c r="I137" s="3">
        <v>8.0</v>
      </c>
      <c r="J137" s="3">
        <v>5.0</v>
      </c>
      <c r="K137" s="3" t="s">
        <v>409</v>
      </c>
      <c r="L137" s="3" t="s">
        <v>20</v>
      </c>
      <c r="M137" s="3" t="s">
        <v>21</v>
      </c>
      <c r="N137" s="3" t="s">
        <v>26</v>
      </c>
      <c r="O137" s="7">
        <v>41974.0</v>
      </c>
      <c r="P137" s="8">
        <v>241.0</v>
      </c>
      <c r="Q137" s="9">
        <f t="shared" si="1"/>
        <v>7</v>
      </c>
      <c r="R137" s="10"/>
    </row>
    <row r="138" ht="15.75" customHeight="1">
      <c r="A138" s="3">
        <v>8568443.0</v>
      </c>
      <c r="B138" s="4" t="s">
        <v>410</v>
      </c>
      <c r="C138" s="5" t="s">
        <v>411</v>
      </c>
      <c r="D138" s="6">
        <v>230.0</v>
      </c>
      <c r="E138" s="3">
        <v>16.0</v>
      </c>
      <c r="F138" s="3">
        <v>6.0</v>
      </c>
      <c r="G138" s="3">
        <v>8.0</v>
      </c>
      <c r="H138" s="3">
        <v>6.5</v>
      </c>
      <c r="I138" s="3">
        <v>74.0</v>
      </c>
      <c r="J138" s="3">
        <v>5.0</v>
      </c>
      <c r="K138" s="3" t="s">
        <v>412</v>
      </c>
      <c r="L138" s="3" t="s">
        <v>20</v>
      </c>
      <c r="M138" s="3" t="s">
        <v>35</v>
      </c>
      <c r="N138" s="3" t="s">
        <v>51</v>
      </c>
      <c r="O138" s="7">
        <v>42248.0</v>
      </c>
      <c r="P138" s="8">
        <v>240.0</v>
      </c>
      <c r="Q138" s="9">
        <f t="shared" si="1"/>
        <v>6</v>
      </c>
      <c r="R138" s="10"/>
    </row>
    <row r="139" ht="15.75" customHeight="1">
      <c r="A139" s="3">
        <v>2.14405E7</v>
      </c>
      <c r="B139" s="4" t="s">
        <v>413</v>
      </c>
      <c r="C139" s="5" t="s">
        <v>414</v>
      </c>
      <c r="D139" s="6">
        <v>295.0</v>
      </c>
      <c r="E139" s="3">
        <v>16.0</v>
      </c>
      <c r="F139" s="3">
        <v>9.0</v>
      </c>
      <c r="G139" s="3">
        <v>14.0</v>
      </c>
      <c r="H139" s="3">
        <v>5.0</v>
      </c>
      <c r="I139" s="3">
        <v>11.0</v>
      </c>
      <c r="J139" s="3">
        <v>5.0</v>
      </c>
      <c r="K139" s="3" t="s">
        <v>415</v>
      </c>
      <c r="L139" s="3" t="s">
        <v>20</v>
      </c>
      <c r="M139" s="3" t="s">
        <v>35</v>
      </c>
      <c r="N139" s="3" t="s">
        <v>22</v>
      </c>
      <c r="O139" s="7">
        <v>42461.0</v>
      </c>
      <c r="P139" s="8">
        <v>240.0</v>
      </c>
      <c r="Q139" s="9">
        <f t="shared" si="1"/>
        <v>6</v>
      </c>
      <c r="R139" s="10"/>
    </row>
    <row r="140" ht="15.75" customHeight="1">
      <c r="A140" s="3">
        <v>1.5973953E7</v>
      </c>
      <c r="B140" s="4" t="s">
        <v>416</v>
      </c>
      <c r="C140" s="5" t="s">
        <v>417</v>
      </c>
      <c r="D140" s="6">
        <v>99.0</v>
      </c>
      <c r="E140" s="3">
        <v>10.0</v>
      </c>
      <c r="F140" s="3">
        <v>4.0</v>
      </c>
      <c r="G140" s="3">
        <v>10.0</v>
      </c>
      <c r="H140" s="3">
        <v>3.0</v>
      </c>
      <c r="I140" s="3">
        <v>64.0</v>
      </c>
      <c r="J140" s="3">
        <v>5.0</v>
      </c>
      <c r="K140" s="3" t="s">
        <v>418</v>
      </c>
      <c r="L140" s="3" t="s">
        <v>20</v>
      </c>
      <c r="M140" s="3" t="s">
        <v>35</v>
      </c>
      <c r="N140" s="3" t="s">
        <v>51</v>
      </c>
      <c r="O140" s="7">
        <v>42522.0</v>
      </c>
      <c r="P140" s="8">
        <v>239.0</v>
      </c>
      <c r="Q140" s="9">
        <f t="shared" si="1"/>
        <v>6</v>
      </c>
      <c r="R140" s="10"/>
    </row>
    <row r="141" ht="15.75" customHeight="1">
      <c r="A141" s="3">
        <v>1.9310996E7</v>
      </c>
      <c r="B141" s="4" t="s">
        <v>419</v>
      </c>
      <c r="C141" s="5" t="s">
        <v>420</v>
      </c>
      <c r="D141" s="6">
        <v>93.0</v>
      </c>
      <c r="E141" s="3">
        <v>9.0</v>
      </c>
      <c r="F141" s="3">
        <v>4.0</v>
      </c>
      <c r="G141" s="3">
        <v>6.0</v>
      </c>
      <c r="H141" s="3">
        <v>3.0</v>
      </c>
      <c r="I141" s="3">
        <v>48.0</v>
      </c>
      <c r="J141" s="3">
        <v>5.0</v>
      </c>
      <c r="K141" s="3" t="s">
        <v>196</v>
      </c>
      <c r="L141" s="3" t="s">
        <v>40</v>
      </c>
      <c r="M141" s="3" t="s">
        <v>35</v>
      </c>
      <c r="N141" s="3" t="s">
        <v>22</v>
      </c>
      <c r="O141" s="7">
        <v>42430.0</v>
      </c>
      <c r="P141" s="8">
        <v>236.0</v>
      </c>
      <c r="Q141" s="9">
        <f t="shared" si="1"/>
        <v>6</v>
      </c>
      <c r="R141" s="10"/>
    </row>
    <row r="142" ht="15.75" customHeight="1">
      <c r="A142" s="3">
        <v>3050658.0</v>
      </c>
      <c r="B142" s="4" t="s">
        <v>421</v>
      </c>
      <c r="C142" s="5" t="s">
        <v>422</v>
      </c>
      <c r="D142" s="6">
        <v>91.0</v>
      </c>
      <c r="E142" s="3">
        <v>8.0</v>
      </c>
      <c r="F142" s="3">
        <v>4.0</v>
      </c>
      <c r="G142" s="3">
        <v>4.0</v>
      </c>
      <c r="H142" s="3">
        <v>3.0</v>
      </c>
      <c r="I142" s="3">
        <v>97.0</v>
      </c>
      <c r="J142" s="3">
        <v>4.5</v>
      </c>
      <c r="K142" s="3" t="s">
        <v>423</v>
      </c>
      <c r="L142" s="3" t="s">
        <v>20</v>
      </c>
      <c r="M142" s="3" t="s">
        <v>35</v>
      </c>
      <c r="N142" s="3" t="s">
        <v>22</v>
      </c>
      <c r="O142" s="7">
        <v>41671.0</v>
      </c>
      <c r="P142" s="8">
        <v>236.0</v>
      </c>
      <c r="Q142" s="9">
        <f t="shared" si="1"/>
        <v>8</v>
      </c>
      <c r="R142" s="10"/>
    </row>
    <row r="143" ht="15.75" customHeight="1">
      <c r="A143" s="3">
        <v>2.4676791E7</v>
      </c>
      <c r="B143" s="4" t="s">
        <v>424</v>
      </c>
      <c r="C143" s="5" t="s">
        <v>425</v>
      </c>
      <c r="D143" s="6">
        <v>99.0</v>
      </c>
      <c r="E143" s="3">
        <v>6.0</v>
      </c>
      <c r="F143" s="3">
        <v>2.0</v>
      </c>
      <c r="G143" s="3">
        <v>4.0</v>
      </c>
      <c r="H143" s="3">
        <v>2.0</v>
      </c>
      <c r="I143" s="3">
        <v>34.0</v>
      </c>
      <c r="J143" s="3">
        <v>5.0</v>
      </c>
      <c r="K143" s="3" t="s">
        <v>39</v>
      </c>
      <c r="L143" s="3" t="s">
        <v>20</v>
      </c>
      <c r="M143" s="3" t="s">
        <v>21</v>
      </c>
      <c r="N143" s="3" t="s">
        <v>41</v>
      </c>
      <c r="O143" s="7">
        <v>42095.0</v>
      </c>
      <c r="P143" s="8">
        <v>233.0</v>
      </c>
      <c r="Q143" s="9">
        <f t="shared" si="1"/>
        <v>7</v>
      </c>
      <c r="R143" s="10"/>
    </row>
    <row r="144" ht="15.75" customHeight="1">
      <c r="A144" s="3">
        <v>1.314218E7</v>
      </c>
      <c r="B144" s="4" t="s">
        <v>426</v>
      </c>
      <c r="C144" s="5" t="s">
        <v>427</v>
      </c>
      <c r="D144" s="6">
        <v>140.0</v>
      </c>
      <c r="E144" s="3">
        <v>10.0</v>
      </c>
      <c r="F144" s="3">
        <v>4.0</v>
      </c>
      <c r="G144" s="3">
        <v>6.0</v>
      </c>
      <c r="H144" s="3">
        <v>3.0</v>
      </c>
      <c r="I144" s="3">
        <v>68.0</v>
      </c>
      <c r="J144" s="3">
        <v>5.0</v>
      </c>
      <c r="K144" s="3" t="s">
        <v>428</v>
      </c>
      <c r="L144" s="3" t="s">
        <v>20</v>
      </c>
      <c r="M144" s="3" t="s">
        <v>35</v>
      </c>
      <c r="N144" s="3" t="s">
        <v>22</v>
      </c>
      <c r="O144" s="7">
        <v>42491.0</v>
      </c>
      <c r="P144" s="8">
        <v>231.0</v>
      </c>
      <c r="Q144" s="9">
        <f t="shared" si="1"/>
        <v>6</v>
      </c>
      <c r="R144" s="10"/>
    </row>
    <row r="145" ht="15.75" customHeight="1">
      <c r="A145" s="3">
        <v>2.2854916E7</v>
      </c>
      <c r="B145" s="4" t="s">
        <v>429</v>
      </c>
      <c r="C145" s="5" t="s">
        <v>430</v>
      </c>
      <c r="D145" s="6">
        <v>85.0</v>
      </c>
      <c r="E145" s="3">
        <v>10.0</v>
      </c>
      <c r="F145" s="3">
        <v>4.0</v>
      </c>
      <c r="G145" s="3">
        <v>10.0</v>
      </c>
      <c r="H145" s="3">
        <v>3.0</v>
      </c>
      <c r="I145" s="3">
        <v>26.0</v>
      </c>
      <c r="J145" s="3">
        <v>5.0</v>
      </c>
      <c r="K145" s="3" t="s">
        <v>431</v>
      </c>
      <c r="L145" s="3" t="s">
        <v>20</v>
      </c>
      <c r="M145" s="3" t="s">
        <v>35</v>
      </c>
      <c r="N145" s="3" t="s">
        <v>22</v>
      </c>
      <c r="O145" s="7">
        <v>42826.0</v>
      </c>
      <c r="P145" s="8">
        <v>231.0</v>
      </c>
      <c r="Q145" s="9">
        <f t="shared" si="1"/>
        <v>5</v>
      </c>
      <c r="R145" s="10"/>
    </row>
    <row r="146" ht="15.75" customHeight="1">
      <c r="A146" s="3">
        <v>2.4183886E7</v>
      </c>
      <c r="B146" s="4" t="s">
        <v>432</v>
      </c>
      <c r="C146" s="5" t="s">
        <v>433</v>
      </c>
      <c r="D146" s="6">
        <v>299.0</v>
      </c>
      <c r="E146" s="3">
        <v>15.0</v>
      </c>
      <c r="F146" s="3">
        <v>6.0</v>
      </c>
      <c r="G146" s="3">
        <v>9.0</v>
      </c>
      <c r="H146" s="3">
        <v>6.0</v>
      </c>
      <c r="I146" s="3">
        <v>22.0</v>
      </c>
      <c r="J146" s="3">
        <v>5.0</v>
      </c>
      <c r="K146" s="3" t="s">
        <v>78</v>
      </c>
      <c r="L146" s="3" t="s">
        <v>20</v>
      </c>
      <c r="M146" s="3" t="s">
        <v>35</v>
      </c>
      <c r="N146" s="3" t="s">
        <v>26</v>
      </c>
      <c r="O146" s="7">
        <v>42309.0</v>
      </c>
      <c r="P146" s="8">
        <v>228.0</v>
      </c>
      <c r="Q146" s="9">
        <f t="shared" si="1"/>
        <v>6</v>
      </c>
      <c r="R146" s="10"/>
    </row>
    <row r="147" ht="15.75" customHeight="1">
      <c r="A147" s="3">
        <v>3847405.0</v>
      </c>
      <c r="B147" s="4" t="s">
        <v>434</v>
      </c>
      <c r="C147" s="5" t="s">
        <v>435</v>
      </c>
      <c r="D147" s="6">
        <v>169.0</v>
      </c>
      <c r="E147" s="3">
        <v>14.0</v>
      </c>
      <c r="F147" s="3">
        <v>6.0</v>
      </c>
      <c r="G147" s="3">
        <v>10.0</v>
      </c>
      <c r="H147" s="3">
        <v>5.0</v>
      </c>
      <c r="I147" s="3">
        <v>114.0</v>
      </c>
      <c r="J147" s="3">
        <v>5.0</v>
      </c>
      <c r="K147" s="3" t="s">
        <v>436</v>
      </c>
      <c r="L147" s="3" t="s">
        <v>20</v>
      </c>
      <c r="M147" s="3" t="s">
        <v>35</v>
      </c>
      <c r="N147" s="3" t="s">
        <v>51</v>
      </c>
      <c r="O147" s="7">
        <v>41122.0</v>
      </c>
      <c r="P147" s="8">
        <v>228.0</v>
      </c>
      <c r="Q147" s="9">
        <f t="shared" si="1"/>
        <v>10</v>
      </c>
      <c r="R147" s="10"/>
    </row>
    <row r="148" ht="15.75" customHeight="1">
      <c r="A148" s="3">
        <v>1.1890736E7</v>
      </c>
      <c r="B148" s="4" t="s">
        <v>437</v>
      </c>
      <c r="C148" s="5" t="s">
        <v>438</v>
      </c>
      <c r="D148" s="6">
        <v>169.0</v>
      </c>
      <c r="E148" s="3">
        <v>12.0</v>
      </c>
      <c r="F148" s="3">
        <v>5.0</v>
      </c>
      <c r="G148" s="3">
        <v>9.0</v>
      </c>
      <c r="H148" s="3">
        <v>5.0</v>
      </c>
      <c r="I148" s="3">
        <v>85.0</v>
      </c>
      <c r="J148" s="3">
        <v>5.0</v>
      </c>
      <c r="K148" s="3" t="s">
        <v>439</v>
      </c>
      <c r="L148" s="3" t="s">
        <v>20</v>
      </c>
      <c r="M148" s="3" t="s">
        <v>35</v>
      </c>
      <c r="N148" s="3" t="s">
        <v>51</v>
      </c>
      <c r="O148" s="7">
        <v>42430.0</v>
      </c>
      <c r="P148" s="8">
        <v>224.0</v>
      </c>
      <c r="Q148" s="9">
        <f t="shared" si="1"/>
        <v>6</v>
      </c>
      <c r="R148" s="10"/>
    </row>
    <row r="149" ht="15.75" customHeight="1">
      <c r="A149" s="3">
        <v>1754734.0</v>
      </c>
      <c r="B149" s="4" t="s">
        <v>440</v>
      </c>
      <c r="C149" s="5" t="s">
        <v>441</v>
      </c>
      <c r="D149" s="6">
        <v>85.0</v>
      </c>
      <c r="E149" s="3">
        <v>10.0</v>
      </c>
      <c r="F149" s="3">
        <v>4.0</v>
      </c>
      <c r="G149" s="3">
        <v>7.0</v>
      </c>
      <c r="H149" s="3">
        <v>3.0</v>
      </c>
      <c r="I149" s="3">
        <v>87.0</v>
      </c>
      <c r="J149" s="3">
        <v>4.5</v>
      </c>
      <c r="K149" s="3" t="s">
        <v>245</v>
      </c>
      <c r="L149" s="3" t="s">
        <v>20</v>
      </c>
      <c r="M149" s="3" t="s">
        <v>35</v>
      </c>
      <c r="N149" s="3" t="s">
        <v>22</v>
      </c>
      <c r="O149" s="7">
        <v>40756.0</v>
      </c>
      <c r="P149" s="8">
        <v>223.0</v>
      </c>
      <c r="Q149" s="9">
        <f t="shared" si="1"/>
        <v>11</v>
      </c>
      <c r="R149" s="10"/>
    </row>
    <row r="150" ht="15.75" customHeight="1">
      <c r="A150" s="3">
        <v>1.7008608E7</v>
      </c>
      <c r="B150" s="4" t="s">
        <v>442</v>
      </c>
      <c r="C150" s="5" t="s">
        <v>443</v>
      </c>
      <c r="D150" s="6">
        <v>180.0</v>
      </c>
      <c r="E150" s="3" t="s">
        <v>74</v>
      </c>
      <c r="F150" s="3">
        <v>7.0</v>
      </c>
      <c r="G150" s="3">
        <v>11.0</v>
      </c>
      <c r="H150" s="3">
        <v>5.5</v>
      </c>
      <c r="I150" s="3">
        <v>9.0</v>
      </c>
      <c r="J150" s="3">
        <v>5.0</v>
      </c>
      <c r="K150" s="3" t="s">
        <v>44</v>
      </c>
      <c r="L150" s="3" t="s">
        <v>20</v>
      </c>
      <c r="M150" s="3" t="s">
        <v>35</v>
      </c>
      <c r="N150" s="3" t="s">
        <v>22</v>
      </c>
      <c r="O150" s="7">
        <v>42736.0</v>
      </c>
      <c r="P150" s="8">
        <v>223.0</v>
      </c>
      <c r="Q150" s="9">
        <f t="shared" si="1"/>
        <v>5</v>
      </c>
      <c r="R150" s="10"/>
    </row>
    <row r="151" ht="15.75" customHeight="1">
      <c r="A151" s="3">
        <v>137602.0</v>
      </c>
      <c r="B151" s="4" t="s">
        <v>444</v>
      </c>
      <c r="C151" s="5" t="s">
        <v>445</v>
      </c>
      <c r="D151" s="6">
        <v>79.0</v>
      </c>
      <c r="E151" s="3">
        <v>6.0</v>
      </c>
      <c r="F151" s="3">
        <v>3.0</v>
      </c>
      <c r="G151" s="3">
        <v>4.0</v>
      </c>
      <c r="H151" s="3">
        <v>2.5</v>
      </c>
      <c r="I151" s="3">
        <v>103.0</v>
      </c>
      <c r="J151" s="3">
        <v>4.5</v>
      </c>
      <c r="K151" s="3" t="s">
        <v>446</v>
      </c>
      <c r="L151" s="3" t="s">
        <v>20</v>
      </c>
      <c r="M151" s="3" t="s">
        <v>94</v>
      </c>
      <c r="N151" s="3" t="s">
        <v>82</v>
      </c>
      <c r="O151" s="7">
        <v>40695.0</v>
      </c>
      <c r="P151" s="8">
        <v>223.0</v>
      </c>
      <c r="Q151" s="9">
        <f t="shared" si="1"/>
        <v>11</v>
      </c>
      <c r="R151" s="10"/>
    </row>
    <row r="152" ht="15.75" customHeight="1">
      <c r="A152" s="3">
        <v>4732934.0</v>
      </c>
      <c r="B152" s="4" t="s">
        <v>447</v>
      </c>
      <c r="C152" s="5" t="s">
        <v>448</v>
      </c>
      <c r="D152" s="6">
        <v>81.0</v>
      </c>
      <c r="E152" s="3">
        <v>8.0</v>
      </c>
      <c r="F152" s="3">
        <v>3.0</v>
      </c>
      <c r="G152" s="3">
        <v>5.0</v>
      </c>
      <c r="H152" s="3">
        <v>2.5</v>
      </c>
      <c r="I152" s="3">
        <v>58.0</v>
      </c>
      <c r="J152" s="3">
        <v>4.5</v>
      </c>
      <c r="K152" s="3" t="s">
        <v>449</v>
      </c>
      <c r="L152" s="3" t="s">
        <v>20</v>
      </c>
      <c r="M152" s="3" t="s">
        <v>94</v>
      </c>
      <c r="N152" s="3" t="s">
        <v>22</v>
      </c>
      <c r="O152" s="7">
        <v>41974.0</v>
      </c>
      <c r="P152" s="8">
        <v>221.0</v>
      </c>
      <c r="Q152" s="9">
        <f t="shared" si="1"/>
        <v>7</v>
      </c>
      <c r="R152" s="10"/>
    </row>
    <row r="153" ht="15.75" customHeight="1">
      <c r="A153" s="3">
        <v>3238608.0</v>
      </c>
      <c r="B153" s="4" t="s">
        <v>450</v>
      </c>
      <c r="C153" s="5" t="s">
        <v>451</v>
      </c>
      <c r="D153" s="6">
        <v>69.0</v>
      </c>
      <c r="E153" s="3">
        <v>10.0</v>
      </c>
      <c r="F153" s="3">
        <v>4.0</v>
      </c>
      <c r="G153" s="3">
        <v>8.0</v>
      </c>
      <c r="H153" s="3">
        <v>3.5</v>
      </c>
      <c r="I153" s="3">
        <v>159.0</v>
      </c>
      <c r="J153" s="3">
        <v>5.0</v>
      </c>
      <c r="K153" s="3" t="s">
        <v>452</v>
      </c>
      <c r="L153" s="3" t="s">
        <v>20</v>
      </c>
      <c r="M153" s="3" t="s">
        <v>35</v>
      </c>
      <c r="N153" s="3" t="s">
        <v>453</v>
      </c>
      <c r="O153" s="7">
        <v>41518.0</v>
      </c>
      <c r="P153" s="8">
        <v>221.0</v>
      </c>
      <c r="Q153" s="9">
        <f t="shared" si="1"/>
        <v>8</v>
      </c>
      <c r="R153" s="10"/>
    </row>
    <row r="154" ht="15.75" customHeight="1">
      <c r="A154" s="3">
        <v>2373716.0</v>
      </c>
      <c r="B154" s="4" t="s">
        <v>454</v>
      </c>
      <c r="C154" s="5" t="s">
        <v>455</v>
      </c>
      <c r="D154" s="6">
        <v>88.0</v>
      </c>
      <c r="E154" s="3">
        <v>12.0</v>
      </c>
      <c r="F154" s="3">
        <v>5.0</v>
      </c>
      <c r="G154" s="3">
        <v>8.0</v>
      </c>
      <c r="H154" s="3">
        <v>3.0</v>
      </c>
      <c r="I154" s="3">
        <v>126.0</v>
      </c>
      <c r="J154" s="3">
        <v>4.5</v>
      </c>
      <c r="K154" s="3" t="s">
        <v>245</v>
      </c>
      <c r="L154" s="3" t="s">
        <v>20</v>
      </c>
      <c r="M154" s="3" t="s">
        <v>35</v>
      </c>
      <c r="N154" s="3" t="s">
        <v>22</v>
      </c>
      <c r="O154" s="7">
        <v>40756.0</v>
      </c>
      <c r="P154" s="8">
        <v>220.0</v>
      </c>
      <c r="Q154" s="9">
        <f t="shared" si="1"/>
        <v>11</v>
      </c>
      <c r="R154" s="10"/>
    </row>
    <row r="155" ht="15.75" customHeight="1">
      <c r="A155" s="3">
        <v>1.5541665E7</v>
      </c>
      <c r="B155" s="4" t="s">
        <v>456</v>
      </c>
      <c r="C155" s="5" t="s">
        <v>457</v>
      </c>
      <c r="D155" s="6">
        <v>89.0</v>
      </c>
      <c r="E155" s="3">
        <v>6.0</v>
      </c>
      <c r="F155" s="3">
        <v>3.0</v>
      </c>
      <c r="G155" s="3">
        <v>5.0</v>
      </c>
      <c r="H155" s="3">
        <v>2.0</v>
      </c>
      <c r="I155" s="3">
        <v>74.0</v>
      </c>
      <c r="J155" s="3">
        <v>5.0</v>
      </c>
      <c r="K155" s="3" t="s">
        <v>458</v>
      </c>
      <c r="L155" s="3" t="s">
        <v>20</v>
      </c>
      <c r="M155" s="3" t="s">
        <v>94</v>
      </c>
      <c r="N155" s="3" t="s">
        <v>22</v>
      </c>
      <c r="O155" s="7">
        <v>42644.0</v>
      </c>
      <c r="P155" s="8">
        <v>218.0</v>
      </c>
      <c r="Q155" s="9">
        <f t="shared" si="1"/>
        <v>5</v>
      </c>
      <c r="R155" s="10"/>
    </row>
    <row r="156" ht="15.75" customHeight="1">
      <c r="A156" s="3">
        <v>1.5008309E7</v>
      </c>
      <c r="B156" s="4" t="s">
        <v>459</v>
      </c>
      <c r="C156" s="5" t="s">
        <v>460</v>
      </c>
      <c r="D156" s="6">
        <v>248.0</v>
      </c>
      <c r="E156" s="3">
        <v>15.0</v>
      </c>
      <c r="F156" s="3">
        <v>6.0</v>
      </c>
      <c r="G156" s="3">
        <v>10.0</v>
      </c>
      <c r="H156" s="3">
        <v>5.0</v>
      </c>
      <c r="I156" s="3">
        <v>66.0</v>
      </c>
      <c r="J156" s="3">
        <v>5.0</v>
      </c>
      <c r="K156" s="3" t="s">
        <v>461</v>
      </c>
      <c r="L156" s="3" t="s">
        <v>20</v>
      </c>
      <c r="M156" s="3" t="s">
        <v>35</v>
      </c>
      <c r="N156" s="3" t="s">
        <v>22</v>
      </c>
      <c r="O156" s="7">
        <v>41091.0</v>
      </c>
      <c r="P156" s="8">
        <v>218.0</v>
      </c>
      <c r="Q156" s="9">
        <f t="shared" si="1"/>
        <v>10</v>
      </c>
      <c r="R156" s="10"/>
    </row>
    <row r="157" ht="15.75" customHeight="1">
      <c r="A157" s="3">
        <v>7109681.0</v>
      </c>
      <c r="B157" s="4" t="s">
        <v>462</v>
      </c>
      <c r="C157" s="5" t="s">
        <v>463</v>
      </c>
      <c r="D157" s="6">
        <v>105.0</v>
      </c>
      <c r="E157" s="3">
        <v>12.0</v>
      </c>
      <c r="F157" s="3">
        <v>5.0</v>
      </c>
      <c r="G157" s="3">
        <v>8.0</v>
      </c>
      <c r="H157" s="3">
        <v>3.0</v>
      </c>
      <c r="I157" s="3">
        <v>59.0</v>
      </c>
      <c r="J157" s="3">
        <v>4.5</v>
      </c>
      <c r="K157" s="3" t="s">
        <v>193</v>
      </c>
      <c r="L157" s="3" t="s">
        <v>20</v>
      </c>
      <c r="M157" s="3" t="s">
        <v>35</v>
      </c>
      <c r="N157" s="3" t="s">
        <v>22</v>
      </c>
      <c r="O157" s="7">
        <v>41426.0</v>
      </c>
      <c r="P157" s="8">
        <v>218.0</v>
      </c>
      <c r="Q157" s="9">
        <f t="shared" si="1"/>
        <v>9</v>
      </c>
      <c r="R157" s="10"/>
    </row>
    <row r="158" ht="15.75" customHeight="1">
      <c r="A158" s="3">
        <v>2.1311169E7</v>
      </c>
      <c r="B158" s="4" t="s">
        <v>464</v>
      </c>
      <c r="C158" s="5" t="s">
        <v>465</v>
      </c>
      <c r="D158" s="6">
        <v>127.0</v>
      </c>
      <c r="E158" s="3">
        <v>10.0</v>
      </c>
      <c r="F158" s="3">
        <v>4.0</v>
      </c>
      <c r="G158" s="3">
        <v>10.0</v>
      </c>
      <c r="H158" s="3">
        <v>3.5</v>
      </c>
      <c r="I158" s="3">
        <v>16.0</v>
      </c>
      <c r="J158" s="3">
        <v>5.0</v>
      </c>
      <c r="K158" s="3" t="s">
        <v>466</v>
      </c>
      <c r="L158" s="3" t="s">
        <v>20</v>
      </c>
      <c r="M158" s="3" t="s">
        <v>35</v>
      </c>
      <c r="N158" s="3" t="s">
        <v>22</v>
      </c>
      <c r="O158" s="7">
        <v>42401.0</v>
      </c>
      <c r="P158" s="8">
        <v>216.0</v>
      </c>
      <c r="Q158" s="9">
        <f t="shared" si="1"/>
        <v>6</v>
      </c>
      <c r="R158" s="10"/>
    </row>
    <row r="159" ht="15.75" customHeight="1">
      <c r="A159" s="3">
        <v>3666988.0</v>
      </c>
      <c r="B159" s="4" t="s">
        <v>467</v>
      </c>
      <c r="C159" s="5" t="s">
        <v>468</v>
      </c>
      <c r="D159" s="6">
        <v>160.0</v>
      </c>
      <c r="E159" s="3">
        <v>10.0</v>
      </c>
      <c r="F159" s="3">
        <v>5.0</v>
      </c>
      <c r="G159" s="3">
        <v>10.0</v>
      </c>
      <c r="H159" s="3">
        <v>4.0</v>
      </c>
      <c r="I159" s="3">
        <v>66.0</v>
      </c>
      <c r="J159" s="3">
        <v>4.5</v>
      </c>
      <c r="K159" s="3" t="s">
        <v>469</v>
      </c>
      <c r="L159" s="3" t="s">
        <v>20</v>
      </c>
      <c r="M159" s="3" t="s">
        <v>35</v>
      </c>
      <c r="N159" s="3" t="s">
        <v>26</v>
      </c>
      <c r="O159" s="7">
        <v>41821.0</v>
      </c>
      <c r="P159" s="8">
        <v>216.0</v>
      </c>
      <c r="Q159" s="9">
        <f t="shared" si="1"/>
        <v>8</v>
      </c>
      <c r="R159" s="10"/>
    </row>
    <row r="160" ht="15.75" customHeight="1">
      <c r="A160" s="3">
        <v>2.0919696E7</v>
      </c>
      <c r="B160" s="4" t="s">
        <v>470</v>
      </c>
      <c r="C160" s="5" t="s">
        <v>471</v>
      </c>
      <c r="D160" s="6">
        <v>90.0</v>
      </c>
      <c r="E160" s="3">
        <v>10.0</v>
      </c>
      <c r="F160" s="3">
        <v>4.0</v>
      </c>
      <c r="G160" s="3">
        <v>6.0</v>
      </c>
      <c r="H160" s="3">
        <v>3.0</v>
      </c>
      <c r="I160" s="3">
        <v>79.0</v>
      </c>
      <c r="J160" s="3">
        <v>5.0</v>
      </c>
      <c r="K160" s="3" t="s">
        <v>39</v>
      </c>
      <c r="L160" s="3" t="s">
        <v>20</v>
      </c>
      <c r="M160" s="3" t="s">
        <v>35</v>
      </c>
      <c r="N160" s="3" t="s">
        <v>41</v>
      </c>
      <c r="O160" s="7">
        <v>42095.0</v>
      </c>
      <c r="P160" s="8">
        <v>214.0</v>
      </c>
      <c r="Q160" s="9">
        <f t="shared" si="1"/>
        <v>7</v>
      </c>
      <c r="R160" s="10"/>
    </row>
    <row r="161" ht="15.75" customHeight="1">
      <c r="A161" s="3">
        <v>210833.0</v>
      </c>
      <c r="B161" s="4" t="s">
        <v>472</v>
      </c>
      <c r="C161" s="5" t="s">
        <v>473</v>
      </c>
      <c r="D161" s="6">
        <v>88.0</v>
      </c>
      <c r="E161" s="3">
        <v>12.0</v>
      </c>
      <c r="F161" s="3">
        <v>5.0</v>
      </c>
      <c r="G161" s="3">
        <v>8.0</v>
      </c>
      <c r="H161" s="3">
        <v>3.0</v>
      </c>
      <c r="I161" s="3">
        <v>135.0</v>
      </c>
      <c r="J161" s="3">
        <v>4.5</v>
      </c>
      <c r="K161" s="3" t="s">
        <v>245</v>
      </c>
      <c r="L161" s="3" t="s">
        <v>20</v>
      </c>
      <c r="M161" s="3" t="s">
        <v>35</v>
      </c>
      <c r="N161" s="3" t="s">
        <v>22</v>
      </c>
      <c r="O161" s="7">
        <v>40756.0</v>
      </c>
      <c r="P161" s="8">
        <v>214.0</v>
      </c>
      <c r="Q161" s="9">
        <f t="shared" si="1"/>
        <v>11</v>
      </c>
      <c r="R161" s="10"/>
    </row>
    <row r="162" ht="15.75" customHeight="1">
      <c r="A162" s="3">
        <v>2.0182582E7</v>
      </c>
      <c r="B162" s="4" t="s">
        <v>474</v>
      </c>
      <c r="C162" s="5" t="s">
        <v>475</v>
      </c>
      <c r="D162" s="6">
        <v>89.0</v>
      </c>
      <c r="E162" s="3">
        <v>6.0</v>
      </c>
      <c r="F162" s="3">
        <v>3.0</v>
      </c>
      <c r="G162" s="3">
        <v>5.0</v>
      </c>
      <c r="H162" s="3">
        <v>3.0</v>
      </c>
      <c r="I162" s="3">
        <v>18.0</v>
      </c>
      <c r="J162" s="3">
        <v>5.0</v>
      </c>
      <c r="K162" s="3" t="s">
        <v>116</v>
      </c>
      <c r="L162" s="3" t="s">
        <v>20</v>
      </c>
      <c r="M162" s="3" t="s">
        <v>94</v>
      </c>
      <c r="N162" s="3" t="s">
        <v>26</v>
      </c>
      <c r="O162" s="7">
        <v>41275.0</v>
      </c>
      <c r="P162" s="8">
        <v>213.0</v>
      </c>
      <c r="Q162" s="9">
        <f t="shared" si="1"/>
        <v>9</v>
      </c>
      <c r="R162" s="10"/>
    </row>
    <row r="163" ht="15.75" customHeight="1">
      <c r="A163" s="3">
        <v>50006.0</v>
      </c>
      <c r="B163" s="4" t="s">
        <v>476</v>
      </c>
      <c r="C163" s="5" t="s">
        <v>477</v>
      </c>
      <c r="D163" s="6">
        <v>80.0</v>
      </c>
      <c r="E163" s="3">
        <v>8.0</v>
      </c>
      <c r="F163" s="3">
        <v>3.0</v>
      </c>
      <c r="G163" s="3">
        <v>5.0</v>
      </c>
      <c r="H163" s="3">
        <v>2.0</v>
      </c>
      <c r="I163" s="3">
        <v>137.0</v>
      </c>
      <c r="J163" s="3">
        <v>4.5</v>
      </c>
      <c r="K163" s="3" t="s">
        <v>357</v>
      </c>
      <c r="L163" s="3" t="s">
        <v>20</v>
      </c>
      <c r="M163" s="3" t="s">
        <v>94</v>
      </c>
      <c r="N163" s="3" t="s">
        <v>358</v>
      </c>
      <c r="O163" s="7">
        <v>40422.0</v>
      </c>
      <c r="P163" s="8">
        <v>211.0</v>
      </c>
      <c r="Q163" s="9">
        <f t="shared" si="1"/>
        <v>11</v>
      </c>
      <c r="R163" s="10"/>
    </row>
    <row r="164" ht="15.75" customHeight="1">
      <c r="A164" s="3">
        <v>2.2463E7</v>
      </c>
      <c r="B164" s="4" t="s">
        <v>478</v>
      </c>
      <c r="C164" s="5" t="s">
        <v>479</v>
      </c>
      <c r="D164" s="6">
        <v>149.0</v>
      </c>
      <c r="E164" s="3">
        <v>10.0</v>
      </c>
      <c r="F164" s="3">
        <v>4.0</v>
      </c>
      <c r="G164" s="3">
        <v>6.0</v>
      </c>
      <c r="H164" s="3">
        <v>3.0</v>
      </c>
      <c r="I164" s="3">
        <v>39.0</v>
      </c>
      <c r="J164" s="3">
        <v>5.0</v>
      </c>
      <c r="K164" s="3" t="s">
        <v>78</v>
      </c>
      <c r="L164" s="3" t="s">
        <v>20</v>
      </c>
      <c r="M164" s="3" t="s">
        <v>35</v>
      </c>
      <c r="N164" s="3" t="s">
        <v>26</v>
      </c>
      <c r="O164" s="7">
        <v>42309.0</v>
      </c>
      <c r="P164" s="8">
        <v>210.0</v>
      </c>
      <c r="Q164" s="9">
        <f t="shared" si="1"/>
        <v>6</v>
      </c>
      <c r="R164" s="10"/>
    </row>
    <row r="165" ht="15.75" customHeight="1">
      <c r="A165" s="3">
        <v>2.3634628E7</v>
      </c>
      <c r="B165" s="4" t="s">
        <v>480</v>
      </c>
      <c r="C165" s="5" t="s">
        <v>481</v>
      </c>
      <c r="D165" s="6">
        <v>114.0</v>
      </c>
      <c r="E165" s="3">
        <v>5.0</v>
      </c>
      <c r="F165" s="3">
        <v>2.0</v>
      </c>
      <c r="G165" s="3">
        <v>4.0</v>
      </c>
      <c r="H165" s="3">
        <v>2.0</v>
      </c>
      <c r="I165" s="3">
        <v>45.0</v>
      </c>
      <c r="J165" s="3">
        <v>5.0</v>
      </c>
      <c r="K165" s="3" t="s">
        <v>449</v>
      </c>
      <c r="L165" s="3" t="s">
        <v>20</v>
      </c>
      <c r="M165" s="3" t="s">
        <v>21</v>
      </c>
      <c r="N165" s="3" t="s">
        <v>107</v>
      </c>
      <c r="O165" s="7">
        <v>41974.0</v>
      </c>
      <c r="P165" s="8">
        <v>209.0</v>
      </c>
      <c r="Q165" s="9">
        <f t="shared" si="1"/>
        <v>7</v>
      </c>
      <c r="R165" s="10"/>
    </row>
    <row r="166" ht="15.75" customHeight="1">
      <c r="A166" s="3">
        <v>2.0400331E7</v>
      </c>
      <c r="B166" s="4" t="s">
        <v>482</v>
      </c>
      <c r="C166" s="5" t="s">
        <v>483</v>
      </c>
      <c r="D166" s="6">
        <v>101.0</v>
      </c>
      <c r="E166" s="3">
        <v>12.0</v>
      </c>
      <c r="F166" s="3">
        <v>4.0</v>
      </c>
      <c r="G166" s="3">
        <v>7.0</v>
      </c>
      <c r="H166" s="3">
        <v>3.0</v>
      </c>
      <c r="I166" s="3">
        <v>74.0</v>
      </c>
      <c r="J166" s="3">
        <v>5.0</v>
      </c>
      <c r="K166" s="3" t="s">
        <v>383</v>
      </c>
      <c r="L166" s="3" t="s">
        <v>40</v>
      </c>
      <c r="M166" s="3" t="s">
        <v>35</v>
      </c>
      <c r="N166" s="3" t="s">
        <v>26</v>
      </c>
      <c r="O166" s="7">
        <v>41913.0</v>
      </c>
      <c r="P166" s="8">
        <v>208.0</v>
      </c>
      <c r="Q166" s="9">
        <f t="shared" si="1"/>
        <v>7</v>
      </c>
      <c r="R166" s="10"/>
    </row>
    <row r="167" ht="15.75" customHeight="1">
      <c r="A167" s="3">
        <v>2.100332E7</v>
      </c>
      <c r="B167" s="4" t="s">
        <v>484</v>
      </c>
      <c r="C167" s="5" t="s">
        <v>485</v>
      </c>
      <c r="D167" s="6">
        <v>225.0</v>
      </c>
      <c r="E167" s="3">
        <v>12.0</v>
      </c>
      <c r="F167" s="3">
        <v>6.0</v>
      </c>
      <c r="G167" s="3">
        <v>9.0</v>
      </c>
      <c r="H167" s="3">
        <v>5.0</v>
      </c>
      <c r="I167" s="3">
        <v>35.0</v>
      </c>
      <c r="J167" s="3">
        <v>5.0</v>
      </c>
      <c r="K167" s="3" t="s">
        <v>486</v>
      </c>
      <c r="L167" s="3" t="s">
        <v>20</v>
      </c>
      <c r="M167" s="3" t="s">
        <v>35</v>
      </c>
      <c r="N167" s="3" t="s">
        <v>26</v>
      </c>
      <c r="O167" s="7">
        <v>41821.0</v>
      </c>
      <c r="P167" s="8">
        <v>207.0</v>
      </c>
      <c r="Q167" s="9">
        <f t="shared" si="1"/>
        <v>8</v>
      </c>
      <c r="R167" s="10"/>
    </row>
    <row r="168" ht="15.75" customHeight="1">
      <c r="A168" s="3">
        <v>2.5180723E7</v>
      </c>
      <c r="B168" s="4" t="s">
        <v>487</v>
      </c>
      <c r="C168" s="5" t="s">
        <v>488</v>
      </c>
      <c r="D168" s="6">
        <v>99.0</v>
      </c>
      <c r="E168" s="3">
        <v>10.0</v>
      </c>
      <c r="F168" s="3">
        <v>4.0</v>
      </c>
      <c r="G168" s="3">
        <v>7.0</v>
      </c>
      <c r="H168" s="3">
        <v>2.0</v>
      </c>
      <c r="I168" s="3">
        <v>34.0</v>
      </c>
      <c r="J168" s="3">
        <v>5.0</v>
      </c>
      <c r="K168" s="3" t="s">
        <v>374</v>
      </c>
      <c r="L168" s="3" t="s">
        <v>20</v>
      </c>
      <c r="M168" s="3" t="s">
        <v>35</v>
      </c>
      <c r="N168" s="3" t="s">
        <v>26</v>
      </c>
      <c r="O168" s="7">
        <v>42370.0</v>
      </c>
      <c r="P168" s="8">
        <v>205.0</v>
      </c>
      <c r="Q168" s="9">
        <f t="shared" si="1"/>
        <v>6</v>
      </c>
      <c r="R168" s="10"/>
    </row>
    <row r="169" ht="15.75" customHeight="1">
      <c r="A169" s="3">
        <v>2.2009529E7</v>
      </c>
      <c r="B169" s="14" t="s">
        <v>489</v>
      </c>
      <c r="C169" s="5" t="s">
        <v>490</v>
      </c>
      <c r="D169" s="6">
        <v>116.0</v>
      </c>
      <c r="E169" s="3">
        <v>8.0</v>
      </c>
      <c r="F169" s="3">
        <v>3.0</v>
      </c>
      <c r="G169" s="3">
        <v>5.0</v>
      </c>
      <c r="H169" s="3">
        <v>2.0</v>
      </c>
      <c r="I169" s="3">
        <v>42.0</v>
      </c>
      <c r="J169" s="3">
        <v>5.0</v>
      </c>
      <c r="K169" s="3" t="s">
        <v>491</v>
      </c>
      <c r="L169" s="13" t="s">
        <v>492</v>
      </c>
      <c r="M169" s="3" t="s">
        <v>94</v>
      </c>
      <c r="N169" s="3" t="s">
        <v>26</v>
      </c>
      <c r="O169" s="3"/>
      <c r="P169" s="8">
        <v>205.0</v>
      </c>
      <c r="Q169" s="15">
        <v>0.0</v>
      </c>
      <c r="R169" s="10"/>
    </row>
    <row r="170" ht="15.75" customHeight="1">
      <c r="A170" s="3">
        <v>1.1284092E7</v>
      </c>
      <c r="B170" s="4" t="s">
        <v>493</v>
      </c>
      <c r="C170" s="5" t="s">
        <v>494</v>
      </c>
      <c r="D170" s="6">
        <v>129.0</v>
      </c>
      <c r="E170" s="3">
        <v>10.0</v>
      </c>
      <c r="F170" s="3">
        <v>4.0</v>
      </c>
      <c r="G170" s="3">
        <v>5.0</v>
      </c>
      <c r="H170" s="3">
        <v>3.0</v>
      </c>
      <c r="I170" s="3">
        <v>59.0</v>
      </c>
      <c r="J170" s="3">
        <v>5.0</v>
      </c>
      <c r="K170" s="3" t="s">
        <v>495</v>
      </c>
      <c r="L170" s="3" t="s">
        <v>20</v>
      </c>
      <c r="M170" s="3" t="s">
        <v>35</v>
      </c>
      <c r="N170" s="3" t="s">
        <v>22</v>
      </c>
      <c r="O170" s="7">
        <v>42156.0</v>
      </c>
      <c r="P170" s="8">
        <v>203.0</v>
      </c>
      <c r="Q170" s="9">
        <f t="shared" ref="Q170:Q209" si="2">DATEDIF(O170,NOW(),"Y")</f>
        <v>7</v>
      </c>
      <c r="R170" s="10"/>
    </row>
    <row r="171" ht="15.75" customHeight="1">
      <c r="A171" s="3">
        <v>5311851.0</v>
      </c>
      <c r="B171" s="4" t="s">
        <v>496</v>
      </c>
      <c r="C171" s="5" t="s">
        <v>497</v>
      </c>
      <c r="D171" s="6">
        <v>92.0</v>
      </c>
      <c r="E171" s="3">
        <v>8.0</v>
      </c>
      <c r="F171" s="3">
        <v>3.0</v>
      </c>
      <c r="G171" s="3">
        <v>6.0</v>
      </c>
      <c r="H171" s="3">
        <v>2.0</v>
      </c>
      <c r="I171" s="3">
        <v>51.0</v>
      </c>
      <c r="J171" s="3">
        <v>4.5</v>
      </c>
      <c r="K171" s="3" t="s">
        <v>498</v>
      </c>
      <c r="L171" s="3" t="s">
        <v>20</v>
      </c>
      <c r="M171" s="3" t="s">
        <v>94</v>
      </c>
      <c r="N171" s="3" t="s">
        <v>499</v>
      </c>
      <c r="O171" s="7">
        <v>41913.0</v>
      </c>
      <c r="P171" s="8">
        <v>202.0</v>
      </c>
      <c r="Q171" s="9">
        <f t="shared" si="2"/>
        <v>7</v>
      </c>
      <c r="R171" s="10"/>
    </row>
    <row r="172" ht="15.75" customHeight="1">
      <c r="A172" s="3">
        <v>1.9283927E7</v>
      </c>
      <c r="B172" s="4" t="s">
        <v>500</v>
      </c>
      <c r="C172" s="5" t="s">
        <v>501</v>
      </c>
      <c r="D172" s="6">
        <v>154.0</v>
      </c>
      <c r="E172" s="3">
        <v>14.0</v>
      </c>
      <c r="F172" s="3">
        <v>6.0</v>
      </c>
      <c r="G172" s="3">
        <v>10.0</v>
      </c>
      <c r="H172" s="3">
        <v>5.0</v>
      </c>
      <c r="I172" s="3">
        <v>47.0</v>
      </c>
      <c r="J172" s="3">
        <v>5.0</v>
      </c>
      <c r="K172" s="3" t="s">
        <v>502</v>
      </c>
      <c r="L172" s="3" t="s">
        <v>20</v>
      </c>
      <c r="M172" s="3" t="s">
        <v>35</v>
      </c>
      <c r="N172" s="3" t="s">
        <v>22</v>
      </c>
      <c r="O172" s="7">
        <v>42675.0</v>
      </c>
      <c r="P172" s="8">
        <v>197.0</v>
      </c>
      <c r="Q172" s="9">
        <f t="shared" si="2"/>
        <v>5</v>
      </c>
      <c r="R172" s="10"/>
    </row>
    <row r="173" ht="15.75" customHeight="1">
      <c r="A173" s="3">
        <v>2.9828917E7</v>
      </c>
      <c r="B173" s="4" t="s">
        <v>503</v>
      </c>
      <c r="C173" s="5" t="s">
        <v>504</v>
      </c>
      <c r="D173" s="6">
        <v>152.0</v>
      </c>
      <c r="E173" s="3">
        <v>12.0</v>
      </c>
      <c r="F173" s="3">
        <v>5.0</v>
      </c>
      <c r="G173" s="3">
        <v>9.0</v>
      </c>
      <c r="H173" s="3">
        <v>5.0</v>
      </c>
      <c r="I173" s="3">
        <v>13.0</v>
      </c>
      <c r="J173" s="3">
        <v>5.0</v>
      </c>
      <c r="K173" s="3" t="s">
        <v>50</v>
      </c>
      <c r="L173" s="3" t="s">
        <v>20</v>
      </c>
      <c r="M173" s="3" t="s">
        <v>35</v>
      </c>
      <c r="N173" s="3" t="s">
        <v>51</v>
      </c>
      <c r="O173" s="7">
        <v>42826.0</v>
      </c>
      <c r="P173" s="8">
        <v>196.0</v>
      </c>
      <c r="Q173" s="9">
        <f t="shared" si="2"/>
        <v>5</v>
      </c>
      <c r="R173" s="10"/>
    </row>
    <row r="174" ht="15.75" customHeight="1">
      <c r="A174" s="3">
        <v>2.3562057E7</v>
      </c>
      <c r="B174" s="4" t="s">
        <v>505</v>
      </c>
      <c r="C174" s="5" t="s">
        <v>506</v>
      </c>
      <c r="D174" s="6">
        <v>149.0</v>
      </c>
      <c r="E174" s="3">
        <v>10.0</v>
      </c>
      <c r="F174" s="3">
        <v>4.0</v>
      </c>
      <c r="G174" s="3">
        <v>6.0</v>
      </c>
      <c r="H174" s="3">
        <v>3.0</v>
      </c>
      <c r="I174" s="3">
        <v>24.0</v>
      </c>
      <c r="J174" s="3">
        <v>5.0</v>
      </c>
      <c r="K174" s="3" t="s">
        <v>78</v>
      </c>
      <c r="L174" s="3" t="s">
        <v>20</v>
      </c>
      <c r="M174" s="3" t="s">
        <v>35</v>
      </c>
      <c r="N174" s="3" t="s">
        <v>26</v>
      </c>
      <c r="O174" s="7">
        <v>42309.0</v>
      </c>
      <c r="P174" s="8">
        <v>195.0</v>
      </c>
      <c r="Q174" s="9">
        <f t="shared" si="2"/>
        <v>6</v>
      </c>
      <c r="R174" s="10"/>
    </row>
    <row r="175" ht="15.75" customHeight="1">
      <c r="A175" s="3">
        <v>768869.0</v>
      </c>
      <c r="B175" s="4" t="s">
        <v>507</v>
      </c>
      <c r="C175" s="5" t="s">
        <v>508</v>
      </c>
      <c r="D175" s="6">
        <v>95.0</v>
      </c>
      <c r="E175" s="3">
        <v>7.0</v>
      </c>
      <c r="F175" s="3">
        <v>3.0</v>
      </c>
      <c r="G175" s="3">
        <v>5.0</v>
      </c>
      <c r="H175" s="3">
        <v>2.0</v>
      </c>
      <c r="I175" s="3">
        <v>105.0</v>
      </c>
      <c r="J175" s="3">
        <v>5.0</v>
      </c>
      <c r="K175" s="3" t="s">
        <v>509</v>
      </c>
      <c r="L175" s="3" t="s">
        <v>20</v>
      </c>
      <c r="M175" s="3" t="s">
        <v>94</v>
      </c>
      <c r="N175" s="3" t="s">
        <v>36</v>
      </c>
      <c r="O175" s="7">
        <v>41214.0</v>
      </c>
      <c r="P175" s="8">
        <v>195.0</v>
      </c>
      <c r="Q175" s="9">
        <f t="shared" si="2"/>
        <v>9</v>
      </c>
      <c r="R175" s="10"/>
    </row>
    <row r="176" ht="15.75" customHeight="1">
      <c r="A176" s="3">
        <v>1.1168851E7</v>
      </c>
      <c r="B176" s="4" t="s">
        <v>510</v>
      </c>
      <c r="C176" s="5" t="s">
        <v>511</v>
      </c>
      <c r="D176" s="6">
        <v>79.0</v>
      </c>
      <c r="E176" s="3">
        <v>8.0</v>
      </c>
      <c r="F176" s="3">
        <v>3.0</v>
      </c>
      <c r="G176" s="3">
        <v>4.0</v>
      </c>
      <c r="H176" s="3">
        <v>2.0</v>
      </c>
      <c r="I176" s="3">
        <v>93.0</v>
      </c>
      <c r="J176" s="3">
        <v>5.0</v>
      </c>
      <c r="K176" s="3" t="s">
        <v>512</v>
      </c>
      <c r="L176" s="3" t="s">
        <v>20</v>
      </c>
      <c r="M176" s="3" t="s">
        <v>94</v>
      </c>
      <c r="N176" s="3" t="s">
        <v>82</v>
      </c>
      <c r="O176" s="7">
        <v>42401.0</v>
      </c>
      <c r="P176" s="8">
        <v>194.0</v>
      </c>
      <c r="Q176" s="9">
        <f t="shared" si="2"/>
        <v>6</v>
      </c>
      <c r="R176" s="10"/>
    </row>
    <row r="177" ht="15.75" customHeight="1">
      <c r="A177" s="3">
        <v>1.219526E7</v>
      </c>
      <c r="B177" s="4" t="s">
        <v>513</v>
      </c>
      <c r="C177" s="5" t="s">
        <v>514</v>
      </c>
      <c r="D177" s="6">
        <v>97.0</v>
      </c>
      <c r="E177" s="3">
        <v>6.0</v>
      </c>
      <c r="F177" s="3">
        <v>3.0</v>
      </c>
      <c r="G177" s="3">
        <v>4.0</v>
      </c>
      <c r="H177" s="3">
        <v>2.5</v>
      </c>
      <c r="I177" s="3">
        <v>34.0</v>
      </c>
      <c r="J177" s="3">
        <v>5.0</v>
      </c>
      <c r="K177" s="3" t="s">
        <v>515</v>
      </c>
      <c r="L177" s="3" t="s">
        <v>20</v>
      </c>
      <c r="M177" s="3" t="s">
        <v>94</v>
      </c>
      <c r="N177" s="3" t="s">
        <v>26</v>
      </c>
      <c r="O177" s="7">
        <v>42430.0</v>
      </c>
      <c r="P177" s="8">
        <v>194.0</v>
      </c>
      <c r="Q177" s="9">
        <f t="shared" si="2"/>
        <v>6</v>
      </c>
      <c r="R177" s="10"/>
    </row>
    <row r="178" ht="15.75" customHeight="1">
      <c r="A178" s="3">
        <v>1.8140593E7</v>
      </c>
      <c r="B178" s="4" t="s">
        <v>516</v>
      </c>
      <c r="C178" s="5" t="s">
        <v>517</v>
      </c>
      <c r="D178" s="6">
        <v>153.0</v>
      </c>
      <c r="E178" s="3">
        <v>10.0</v>
      </c>
      <c r="F178" s="3">
        <v>4.0</v>
      </c>
      <c r="G178" s="3">
        <v>7.0</v>
      </c>
      <c r="H178" s="3">
        <v>3.0</v>
      </c>
      <c r="I178" s="3">
        <v>49.0</v>
      </c>
      <c r="J178" s="3">
        <v>5.0</v>
      </c>
      <c r="K178" s="3" t="s">
        <v>368</v>
      </c>
      <c r="L178" s="3" t="s">
        <v>20</v>
      </c>
      <c r="M178" s="3" t="s">
        <v>35</v>
      </c>
      <c r="N178" s="3" t="s">
        <v>22</v>
      </c>
      <c r="O178" s="7">
        <v>42522.0</v>
      </c>
      <c r="P178" s="8">
        <v>193.0</v>
      </c>
      <c r="Q178" s="9">
        <f t="shared" si="2"/>
        <v>6</v>
      </c>
      <c r="R178" s="10"/>
    </row>
    <row r="179" ht="15.75" customHeight="1">
      <c r="A179" s="3">
        <v>1.297379E7</v>
      </c>
      <c r="B179" s="4" t="s">
        <v>518</v>
      </c>
      <c r="C179" s="5" t="s">
        <v>519</v>
      </c>
      <c r="D179" s="6">
        <v>78.0</v>
      </c>
      <c r="E179" s="3">
        <v>8.0</v>
      </c>
      <c r="F179" s="3">
        <v>3.0</v>
      </c>
      <c r="G179" s="3">
        <v>6.0</v>
      </c>
      <c r="H179" s="3">
        <v>2.5</v>
      </c>
      <c r="I179" s="3">
        <v>66.0</v>
      </c>
      <c r="J179" s="3">
        <v>4.5</v>
      </c>
      <c r="K179" s="3" t="s">
        <v>196</v>
      </c>
      <c r="L179" s="3" t="s">
        <v>20</v>
      </c>
      <c r="M179" s="3" t="s">
        <v>94</v>
      </c>
      <c r="N179" s="3" t="s">
        <v>22</v>
      </c>
      <c r="O179" s="7">
        <v>42430.0</v>
      </c>
      <c r="P179" s="8">
        <v>193.0</v>
      </c>
      <c r="Q179" s="9">
        <f t="shared" si="2"/>
        <v>6</v>
      </c>
      <c r="R179" s="10"/>
    </row>
    <row r="180" ht="15.75" customHeight="1">
      <c r="A180" s="3">
        <v>1.6032827E7</v>
      </c>
      <c r="B180" s="4" t="s">
        <v>520</v>
      </c>
      <c r="C180" s="5" t="s">
        <v>521</v>
      </c>
      <c r="D180" s="6">
        <v>89.0</v>
      </c>
      <c r="E180" s="3">
        <v>8.0</v>
      </c>
      <c r="F180" s="3">
        <v>2.0</v>
      </c>
      <c r="G180" s="3">
        <v>6.0</v>
      </c>
      <c r="H180" s="3">
        <v>2.0</v>
      </c>
      <c r="I180" s="3">
        <v>133.0</v>
      </c>
      <c r="J180" s="3">
        <v>5.0</v>
      </c>
      <c r="K180" s="3" t="s">
        <v>97</v>
      </c>
      <c r="L180" s="3" t="s">
        <v>20</v>
      </c>
      <c r="M180" s="3" t="s">
        <v>21</v>
      </c>
      <c r="N180" s="3" t="s">
        <v>22</v>
      </c>
      <c r="O180" s="7">
        <v>42156.0</v>
      </c>
      <c r="P180" s="8">
        <v>191.0</v>
      </c>
      <c r="Q180" s="9">
        <f t="shared" si="2"/>
        <v>7</v>
      </c>
      <c r="R180" s="10"/>
    </row>
    <row r="181" ht="15.75" customHeight="1">
      <c r="A181" s="3">
        <v>6673970.0</v>
      </c>
      <c r="B181" s="4" t="s">
        <v>522</v>
      </c>
      <c r="C181" s="5" t="s">
        <v>523</v>
      </c>
      <c r="D181" s="6">
        <v>100.0</v>
      </c>
      <c r="E181" s="3">
        <v>6.0</v>
      </c>
      <c r="F181" s="3">
        <v>3.0</v>
      </c>
      <c r="G181" s="3">
        <v>4.0</v>
      </c>
      <c r="H181" s="3">
        <v>2.0</v>
      </c>
      <c r="I181" s="3">
        <v>75.0</v>
      </c>
      <c r="J181" s="3">
        <v>5.0</v>
      </c>
      <c r="K181" s="3" t="s">
        <v>524</v>
      </c>
      <c r="L181" s="3" t="s">
        <v>20</v>
      </c>
      <c r="M181" s="3" t="s">
        <v>94</v>
      </c>
      <c r="N181" s="3" t="s">
        <v>26</v>
      </c>
      <c r="O181" s="7">
        <v>42156.0</v>
      </c>
      <c r="P181" s="8">
        <v>190.0</v>
      </c>
      <c r="Q181" s="9">
        <f t="shared" si="2"/>
        <v>7</v>
      </c>
      <c r="R181" s="10"/>
    </row>
    <row r="182" ht="15.75" customHeight="1">
      <c r="A182" s="3">
        <v>2.0412348E7</v>
      </c>
      <c r="B182" s="4" t="s">
        <v>525</v>
      </c>
      <c r="C182" s="5" t="s">
        <v>526</v>
      </c>
      <c r="D182" s="6">
        <v>149.0</v>
      </c>
      <c r="E182" s="3">
        <v>12.0</v>
      </c>
      <c r="F182" s="3">
        <v>4.0</v>
      </c>
      <c r="G182" s="3">
        <v>7.0</v>
      </c>
      <c r="H182" s="3">
        <v>3.0</v>
      </c>
      <c r="I182" s="3">
        <v>54.0</v>
      </c>
      <c r="J182" s="3">
        <v>5.0</v>
      </c>
      <c r="K182" s="3" t="s">
        <v>78</v>
      </c>
      <c r="L182" s="3" t="s">
        <v>20</v>
      </c>
      <c r="M182" s="3" t="s">
        <v>35</v>
      </c>
      <c r="N182" s="3" t="s">
        <v>26</v>
      </c>
      <c r="O182" s="7">
        <v>42309.0</v>
      </c>
      <c r="P182" s="8">
        <v>189.0</v>
      </c>
      <c r="Q182" s="9">
        <f t="shared" si="2"/>
        <v>6</v>
      </c>
      <c r="R182" s="10"/>
    </row>
    <row r="183" ht="15.75" customHeight="1">
      <c r="A183" s="3">
        <v>1.3513371E7</v>
      </c>
      <c r="B183" s="4" t="s">
        <v>527</v>
      </c>
      <c r="C183" s="5" t="s">
        <v>528</v>
      </c>
      <c r="D183" s="6">
        <v>199.0</v>
      </c>
      <c r="E183" s="3">
        <v>12.0</v>
      </c>
      <c r="F183" s="3">
        <v>5.0</v>
      </c>
      <c r="G183" s="3">
        <v>7.0</v>
      </c>
      <c r="H183" s="3">
        <v>5.0</v>
      </c>
      <c r="I183" s="3">
        <v>66.0</v>
      </c>
      <c r="J183" s="3">
        <v>5.0</v>
      </c>
      <c r="K183" s="3" t="s">
        <v>78</v>
      </c>
      <c r="L183" s="3" t="s">
        <v>20</v>
      </c>
      <c r="M183" s="3" t="s">
        <v>35</v>
      </c>
      <c r="N183" s="3" t="s">
        <v>26</v>
      </c>
      <c r="O183" s="7">
        <v>42309.0</v>
      </c>
      <c r="P183" s="8">
        <v>188.0</v>
      </c>
      <c r="Q183" s="9">
        <f t="shared" si="2"/>
        <v>6</v>
      </c>
      <c r="R183" s="10"/>
    </row>
    <row r="184" ht="15.75" customHeight="1">
      <c r="A184" s="3">
        <v>2.1500202E7</v>
      </c>
      <c r="B184" s="4" t="s">
        <v>529</v>
      </c>
      <c r="C184" s="5" t="s">
        <v>530</v>
      </c>
      <c r="D184" s="6">
        <v>250.0</v>
      </c>
      <c r="E184" s="3">
        <v>12.0</v>
      </c>
      <c r="F184" s="3">
        <v>5.0</v>
      </c>
      <c r="G184" s="3">
        <v>7.0</v>
      </c>
      <c r="H184" s="3">
        <v>5.0</v>
      </c>
      <c r="I184" s="3">
        <v>20.0</v>
      </c>
      <c r="J184" s="3">
        <v>5.0</v>
      </c>
      <c r="K184" s="3" t="s">
        <v>531</v>
      </c>
      <c r="L184" s="3" t="s">
        <v>20</v>
      </c>
      <c r="M184" s="3" t="s">
        <v>35</v>
      </c>
      <c r="N184" s="3" t="s">
        <v>26</v>
      </c>
      <c r="O184" s="7">
        <v>42430.0</v>
      </c>
      <c r="P184" s="8">
        <v>188.0</v>
      </c>
      <c r="Q184" s="9">
        <f t="shared" si="2"/>
        <v>6</v>
      </c>
      <c r="R184" s="10"/>
    </row>
    <row r="185" ht="15.75" customHeight="1">
      <c r="A185" s="3">
        <v>1.0500134E7</v>
      </c>
      <c r="B185" s="4" t="s">
        <v>532</v>
      </c>
      <c r="C185" s="5" t="s">
        <v>533</v>
      </c>
      <c r="D185" s="6">
        <v>70.0</v>
      </c>
      <c r="E185" s="3">
        <v>7.0</v>
      </c>
      <c r="F185" s="3">
        <v>3.0</v>
      </c>
      <c r="G185" s="3">
        <v>5.0</v>
      </c>
      <c r="H185" s="3">
        <v>2.0</v>
      </c>
      <c r="I185" s="3">
        <v>72.0</v>
      </c>
      <c r="J185" s="3">
        <v>4.5</v>
      </c>
      <c r="K185" s="3" t="s">
        <v>534</v>
      </c>
      <c r="L185" s="3" t="s">
        <v>20</v>
      </c>
      <c r="M185" s="3" t="s">
        <v>94</v>
      </c>
      <c r="N185" s="3" t="s">
        <v>82</v>
      </c>
      <c r="O185" s="7">
        <v>42370.0</v>
      </c>
      <c r="P185" s="8">
        <v>188.0</v>
      </c>
      <c r="Q185" s="9">
        <f t="shared" si="2"/>
        <v>6</v>
      </c>
      <c r="R185" s="10"/>
    </row>
    <row r="186" ht="15.75" customHeight="1">
      <c r="A186" s="3">
        <v>1.7318001E7</v>
      </c>
      <c r="B186" s="4" t="s">
        <v>535</v>
      </c>
      <c r="C186" s="5" t="s">
        <v>536</v>
      </c>
      <c r="D186" s="6">
        <v>83.0</v>
      </c>
      <c r="E186" s="3">
        <v>9.0</v>
      </c>
      <c r="F186" s="3">
        <v>4.0</v>
      </c>
      <c r="G186" s="3">
        <v>6.0</v>
      </c>
      <c r="H186" s="3">
        <v>3.0</v>
      </c>
      <c r="I186" s="3">
        <v>51.0</v>
      </c>
      <c r="J186" s="3">
        <v>5.0</v>
      </c>
      <c r="K186" s="3" t="s">
        <v>537</v>
      </c>
      <c r="L186" s="3" t="s">
        <v>20</v>
      </c>
      <c r="M186" s="3" t="s">
        <v>35</v>
      </c>
      <c r="N186" s="3" t="s">
        <v>26</v>
      </c>
      <c r="O186" s="7">
        <v>42767.0</v>
      </c>
      <c r="P186" s="8">
        <v>186.0</v>
      </c>
      <c r="Q186" s="9">
        <f t="shared" si="2"/>
        <v>5</v>
      </c>
      <c r="R186" s="10"/>
    </row>
    <row r="187" ht="15.75" customHeight="1">
      <c r="A187" s="3">
        <v>7817121.0</v>
      </c>
      <c r="B187" s="4" t="s">
        <v>538</v>
      </c>
      <c r="C187" s="5" t="s">
        <v>539</v>
      </c>
      <c r="D187" s="6">
        <v>89.0</v>
      </c>
      <c r="E187" s="3">
        <v>6.0</v>
      </c>
      <c r="F187" s="3">
        <v>2.0</v>
      </c>
      <c r="G187" s="3">
        <v>3.0</v>
      </c>
      <c r="H187" s="3">
        <v>2.0</v>
      </c>
      <c r="I187" s="3">
        <v>151.0</v>
      </c>
      <c r="J187" s="3">
        <v>5.0</v>
      </c>
      <c r="K187" s="3" t="s">
        <v>19</v>
      </c>
      <c r="L187" s="3" t="s">
        <v>20</v>
      </c>
      <c r="M187" s="3" t="s">
        <v>21</v>
      </c>
      <c r="N187" s="3" t="s">
        <v>22</v>
      </c>
      <c r="O187" s="7">
        <v>41518.0</v>
      </c>
      <c r="P187" s="8">
        <v>186.0</v>
      </c>
      <c r="Q187" s="9">
        <f t="shared" si="2"/>
        <v>8</v>
      </c>
      <c r="R187" s="10"/>
    </row>
    <row r="188" ht="15.75" customHeight="1">
      <c r="A188" s="3">
        <v>2.7527822E7</v>
      </c>
      <c r="B188" s="4" t="s">
        <v>540</v>
      </c>
      <c r="C188" s="5" t="s">
        <v>541</v>
      </c>
      <c r="D188" s="6">
        <v>149.0</v>
      </c>
      <c r="E188" s="3">
        <v>10.0</v>
      </c>
      <c r="F188" s="3">
        <v>4.0</v>
      </c>
      <c r="G188" s="3">
        <v>6.0</v>
      </c>
      <c r="H188" s="3">
        <v>3.0</v>
      </c>
      <c r="I188" s="3">
        <v>13.0</v>
      </c>
      <c r="J188" s="3">
        <v>5.0</v>
      </c>
      <c r="K188" s="3" t="s">
        <v>140</v>
      </c>
      <c r="L188" s="3" t="s">
        <v>20</v>
      </c>
      <c r="M188" s="3" t="s">
        <v>35</v>
      </c>
      <c r="N188" s="3" t="s">
        <v>26</v>
      </c>
      <c r="O188" s="7">
        <v>42917.0</v>
      </c>
      <c r="P188" s="8">
        <v>183.0</v>
      </c>
      <c r="Q188" s="9">
        <f t="shared" si="2"/>
        <v>5</v>
      </c>
      <c r="R188" s="10"/>
    </row>
    <row r="189" ht="15.75" customHeight="1">
      <c r="A189" s="3">
        <v>2.1800983E7</v>
      </c>
      <c r="B189" s="4" t="s">
        <v>542</v>
      </c>
      <c r="C189" s="5" t="s">
        <v>543</v>
      </c>
      <c r="D189" s="6">
        <v>90.0</v>
      </c>
      <c r="E189" s="3">
        <v>11.0</v>
      </c>
      <c r="F189" s="3">
        <v>5.0</v>
      </c>
      <c r="G189" s="3">
        <v>8.0</v>
      </c>
      <c r="H189" s="3">
        <v>4.5</v>
      </c>
      <c r="I189" s="3">
        <v>36.0</v>
      </c>
      <c r="J189" s="3">
        <v>4.5</v>
      </c>
      <c r="K189" s="3" t="s">
        <v>544</v>
      </c>
      <c r="L189" s="3" t="s">
        <v>20</v>
      </c>
      <c r="M189" s="3" t="s">
        <v>35</v>
      </c>
      <c r="N189" s="3" t="s">
        <v>499</v>
      </c>
      <c r="O189" s="7">
        <v>42309.0</v>
      </c>
      <c r="P189" s="8">
        <v>181.0</v>
      </c>
      <c r="Q189" s="9">
        <f t="shared" si="2"/>
        <v>6</v>
      </c>
      <c r="R189" s="10"/>
    </row>
    <row r="190" ht="15.75" customHeight="1">
      <c r="A190" s="3">
        <v>2.6957501E7</v>
      </c>
      <c r="B190" s="4" t="s">
        <v>545</v>
      </c>
      <c r="C190" s="5" t="s">
        <v>546</v>
      </c>
      <c r="D190" s="6">
        <v>100.0</v>
      </c>
      <c r="E190" s="3">
        <v>7.0</v>
      </c>
      <c r="F190" s="3">
        <v>3.0</v>
      </c>
      <c r="G190" s="3">
        <v>5.0</v>
      </c>
      <c r="H190" s="3">
        <v>2.0</v>
      </c>
      <c r="I190" s="3">
        <v>32.0</v>
      </c>
      <c r="J190" s="3">
        <v>5.0</v>
      </c>
      <c r="K190" s="3" t="s">
        <v>547</v>
      </c>
      <c r="L190" s="3" t="s">
        <v>20</v>
      </c>
      <c r="M190" s="3" t="s">
        <v>94</v>
      </c>
      <c r="N190" s="3" t="s">
        <v>26</v>
      </c>
      <c r="O190" s="7">
        <v>41944.0</v>
      </c>
      <c r="P190" s="8">
        <v>179.0</v>
      </c>
      <c r="Q190" s="9">
        <f t="shared" si="2"/>
        <v>7</v>
      </c>
      <c r="R190" s="10"/>
    </row>
    <row r="191" ht="15.75" customHeight="1">
      <c r="A191" s="3">
        <v>2.3340822E7</v>
      </c>
      <c r="B191" s="4" t="s">
        <v>548</v>
      </c>
      <c r="C191" s="5" t="s">
        <v>549</v>
      </c>
      <c r="D191" s="6">
        <v>169.0</v>
      </c>
      <c r="E191" s="3">
        <v>9.0</v>
      </c>
      <c r="F191" s="3">
        <v>4.0</v>
      </c>
      <c r="G191" s="3">
        <v>6.0</v>
      </c>
      <c r="H191" s="3">
        <v>3.0</v>
      </c>
      <c r="I191" s="3">
        <v>28.0</v>
      </c>
      <c r="J191" s="3">
        <v>5.0</v>
      </c>
      <c r="K191" s="3" t="s">
        <v>550</v>
      </c>
      <c r="L191" s="3" t="s">
        <v>20</v>
      </c>
      <c r="M191" s="3" t="s">
        <v>35</v>
      </c>
      <c r="N191" s="3" t="s">
        <v>26</v>
      </c>
      <c r="O191" s="7">
        <v>43132.0</v>
      </c>
      <c r="P191" s="8">
        <v>175.0</v>
      </c>
      <c r="Q191" s="9">
        <f t="shared" si="2"/>
        <v>4</v>
      </c>
      <c r="R191" s="10"/>
    </row>
    <row r="192" ht="15.75" customHeight="1">
      <c r="A192" s="3">
        <v>7005199.0</v>
      </c>
      <c r="B192" s="4" t="s">
        <v>551</v>
      </c>
      <c r="C192" s="5" t="s">
        <v>552</v>
      </c>
      <c r="D192" s="6">
        <v>76.0</v>
      </c>
      <c r="E192" s="3">
        <v>8.0</v>
      </c>
      <c r="F192" s="3">
        <v>4.0</v>
      </c>
      <c r="G192" s="3">
        <v>6.0</v>
      </c>
      <c r="H192" s="3">
        <v>3.5</v>
      </c>
      <c r="I192" s="3">
        <v>40.0</v>
      </c>
      <c r="J192" s="3">
        <v>4.5</v>
      </c>
      <c r="K192" s="3" t="s">
        <v>272</v>
      </c>
      <c r="L192" s="3" t="s">
        <v>20</v>
      </c>
      <c r="M192" s="3" t="s">
        <v>35</v>
      </c>
      <c r="N192" s="3" t="s">
        <v>26</v>
      </c>
      <c r="O192" s="7">
        <v>41122.0</v>
      </c>
      <c r="P192" s="8">
        <v>174.0</v>
      </c>
      <c r="Q192" s="9">
        <f t="shared" si="2"/>
        <v>10</v>
      </c>
      <c r="R192" s="10"/>
    </row>
    <row r="193" ht="15.75" customHeight="1">
      <c r="A193" s="3">
        <v>2.7680894E7</v>
      </c>
      <c r="B193" s="4" t="s">
        <v>553</v>
      </c>
      <c r="C193" s="5" t="s">
        <v>554</v>
      </c>
      <c r="D193" s="6">
        <v>130.0</v>
      </c>
      <c r="E193" s="3">
        <v>9.0</v>
      </c>
      <c r="F193" s="3">
        <v>4.0</v>
      </c>
      <c r="G193" s="3">
        <v>6.0</v>
      </c>
      <c r="H193" s="3">
        <v>3.0</v>
      </c>
      <c r="I193" s="3">
        <v>9.0</v>
      </c>
      <c r="J193" s="3">
        <v>5.0</v>
      </c>
      <c r="K193" s="3" t="s">
        <v>555</v>
      </c>
      <c r="L193" s="3" t="s">
        <v>20</v>
      </c>
      <c r="M193" s="3" t="s">
        <v>35</v>
      </c>
      <c r="N193" s="3" t="s">
        <v>82</v>
      </c>
      <c r="O193" s="7">
        <v>41852.0</v>
      </c>
      <c r="P193" s="8">
        <v>172.0</v>
      </c>
      <c r="Q193" s="9">
        <f t="shared" si="2"/>
        <v>8</v>
      </c>
      <c r="R193" s="10"/>
    </row>
    <row r="194" ht="15.75" customHeight="1">
      <c r="A194" s="3">
        <v>2.12895E7</v>
      </c>
      <c r="B194" s="4" t="s">
        <v>556</v>
      </c>
      <c r="C194" s="5" t="s">
        <v>557</v>
      </c>
      <c r="D194" s="6">
        <v>250.0</v>
      </c>
      <c r="E194" s="3">
        <v>14.0</v>
      </c>
      <c r="F194" s="3">
        <v>6.0</v>
      </c>
      <c r="G194" s="3">
        <v>8.0</v>
      </c>
      <c r="H194" s="3">
        <v>5.0</v>
      </c>
      <c r="I194" s="3">
        <v>34.0</v>
      </c>
      <c r="J194" s="3">
        <v>5.0</v>
      </c>
      <c r="K194" s="3" t="s">
        <v>145</v>
      </c>
      <c r="L194" s="3" t="s">
        <v>20</v>
      </c>
      <c r="M194" s="3" t="s">
        <v>35</v>
      </c>
      <c r="N194" s="3" t="s">
        <v>26</v>
      </c>
      <c r="O194" s="7">
        <v>42401.0</v>
      </c>
      <c r="P194" s="8">
        <v>170.0</v>
      </c>
      <c r="Q194" s="9">
        <f t="shared" si="2"/>
        <v>6</v>
      </c>
      <c r="R194" s="10"/>
    </row>
    <row r="195" ht="15.75" customHeight="1">
      <c r="A195" s="3">
        <v>1.1351932E7</v>
      </c>
      <c r="B195" s="4" t="s">
        <v>558</v>
      </c>
      <c r="C195" s="5" t="s">
        <v>559</v>
      </c>
      <c r="D195" s="6">
        <v>101.0</v>
      </c>
      <c r="E195" s="3">
        <v>12.0</v>
      </c>
      <c r="F195" s="3">
        <v>6.0</v>
      </c>
      <c r="G195" s="3">
        <v>12.0</v>
      </c>
      <c r="H195" s="3">
        <v>5.5</v>
      </c>
      <c r="I195" s="3">
        <v>38.0</v>
      </c>
      <c r="J195" s="3">
        <v>5.0</v>
      </c>
      <c r="K195" s="3" t="s">
        <v>365</v>
      </c>
      <c r="L195" s="3" t="s">
        <v>20</v>
      </c>
      <c r="M195" s="3" t="s">
        <v>35</v>
      </c>
      <c r="N195" s="3" t="s">
        <v>82</v>
      </c>
      <c r="O195" s="7">
        <v>42401.0</v>
      </c>
      <c r="P195" s="8">
        <v>167.0</v>
      </c>
      <c r="Q195" s="9">
        <f t="shared" si="2"/>
        <v>6</v>
      </c>
      <c r="R195" s="10"/>
    </row>
    <row r="196" ht="15.75" customHeight="1">
      <c r="A196" s="3">
        <v>172917.0</v>
      </c>
      <c r="B196" s="4" t="s">
        <v>560</v>
      </c>
      <c r="C196" s="5" t="s">
        <v>561</v>
      </c>
      <c r="D196" s="6">
        <v>70.0</v>
      </c>
      <c r="E196" s="3">
        <v>10.0</v>
      </c>
      <c r="F196" s="3">
        <v>4.0</v>
      </c>
      <c r="G196" s="3">
        <v>5.0</v>
      </c>
      <c r="H196" s="3">
        <v>3.0</v>
      </c>
      <c r="I196" s="3">
        <v>90.0</v>
      </c>
      <c r="J196" s="3">
        <v>5.0</v>
      </c>
      <c r="K196" s="3" t="s">
        <v>562</v>
      </c>
      <c r="L196" s="3" t="s">
        <v>20</v>
      </c>
      <c r="M196" s="3" t="s">
        <v>35</v>
      </c>
      <c r="N196" s="3" t="s">
        <v>26</v>
      </c>
      <c r="O196" s="7">
        <v>40695.0</v>
      </c>
      <c r="P196" s="8">
        <v>166.0</v>
      </c>
      <c r="Q196" s="9">
        <f t="shared" si="2"/>
        <v>11</v>
      </c>
      <c r="R196" s="10"/>
    </row>
    <row r="197" ht="15.75" customHeight="1">
      <c r="A197" s="3">
        <v>9698631.0</v>
      </c>
      <c r="B197" s="4" t="s">
        <v>563</v>
      </c>
      <c r="C197" s="5" t="s">
        <v>564</v>
      </c>
      <c r="D197" s="6">
        <v>90.0</v>
      </c>
      <c r="E197" s="3">
        <v>6.0</v>
      </c>
      <c r="F197" s="3">
        <v>3.0</v>
      </c>
      <c r="G197" s="3">
        <v>4.0</v>
      </c>
      <c r="H197" s="3">
        <v>2.5</v>
      </c>
      <c r="I197" s="3">
        <v>76.0</v>
      </c>
      <c r="J197" s="3">
        <v>4.5</v>
      </c>
      <c r="K197" s="3" t="s">
        <v>565</v>
      </c>
      <c r="L197" s="3" t="s">
        <v>20</v>
      </c>
      <c r="M197" s="3" t="s">
        <v>94</v>
      </c>
      <c r="N197" s="3" t="s">
        <v>26</v>
      </c>
      <c r="O197" s="7">
        <v>41609.0</v>
      </c>
      <c r="P197" s="8">
        <v>165.0</v>
      </c>
      <c r="Q197" s="9">
        <f t="shared" si="2"/>
        <v>8</v>
      </c>
      <c r="R197" s="10"/>
    </row>
    <row r="198" ht="15.75" customHeight="1">
      <c r="A198" s="3">
        <v>2.3566634E7</v>
      </c>
      <c r="B198" s="4" t="s">
        <v>566</v>
      </c>
      <c r="C198" s="5" t="s">
        <v>567</v>
      </c>
      <c r="D198" s="6">
        <v>145.0</v>
      </c>
      <c r="E198" s="3">
        <v>14.0</v>
      </c>
      <c r="F198" s="3">
        <v>7.0</v>
      </c>
      <c r="G198" s="3">
        <v>10.0</v>
      </c>
      <c r="H198" s="3">
        <v>4.5</v>
      </c>
      <c r="I198" s="3">
        <v>24.0</v>
      </c>
      <c r="J198" s="3">
        <v>5.0</v>
      </c>
      <c r="K198" s="3" t="s">
        <v>568</v>
      </c>
      <c r="L198" s="3" t="s">
        <v>20</v>
      </c>
      <c r="M198" s="3" t="s">
        <v>35</v>
      </c>
      <c r="N198" s="3" t="s">
        <v>26</v>
      </c>
      <c r="O198" s="7">
        <v>43009.0</v>
      </c>
      <c r="P198" s="8">
        <v>164.0</v>
      </c>
      <c r="Q198" s="9">
        <f t="shared" si="2"/>
        <v>4</v>
      </c>
      <c r="R198" s="10"/>
    </row>
    <row r="199" ht="15.75" customHeight="1">
      <c r="A199" s="3">
        <v>1.1640448E7</v>
      </c>
      <c r="B199" s="4" t="s">
        <v>569</v>
      </c>
      <c r="C199" s="5" t="s">
        <v>570</v>
      </c>
      <c r="D199" s="6">
        <v>75.0</v>
      </c>
      <c r="E199" s="3">
        <v>6.0</v>
      </c>
      <c r="F199" s="3">
        <v>1.0</v>
      </c>
      <c r="G199" s="3">
        <v>1.0</v>
      </c>
      <c r="H199" s="3">
        <v>1.0</v>
      </c>
      <c r="I199" s="3">
        <v>50.0</v>
      </c>
      <c r="J199" s="3">
        <v>4.5</v>
      </c>
      <c r="K199" s="3" t="s">
        <v>571</v>
      </c>
      <c r="L199" s="3" t="s">
        <v>20</v>
      </c>
      <c r="M199" s="3" t="s">
        <v>21</v>
      </c>
      <c r="N199" s="3" t="s">
        <v>22</v>
      </c>
      <c r="O199" s="7">
        <v>42401.0</v>
      </c>
      <c r="P199" s="8">
        <v>164.0</v>
      </c>
      <c r="Q199" s="9">
        <f t="shared" si="2"/>
        <v>6</v>
      </c>
      <c r="R199" s="10"/>
    </row>
    <row r="200" ht="15.75" customHeight="1">
      <c r="A200" s="3">
        <v>1.9364079E7</v>
      </c>
      <c r="B200" s="4" t="s">
        <v>572</v>
      </c>
      <c r="C200" s="5" t="s">
        <v>573</v>
      </c>
      <c r="D200" s="6">
        <v>90.0</v>
      </c>
      <c r="E200" s="3">
        <v>10.0</v>
      </c>
      <c r="F200" s="3">
        <v>3.0</v>
      </c>
      <c r="G200" s="3">
        <v>7.0</v>
      </c>
      <c r="H200" s="3">
        <v>2.0</v>
      </c>
      <c r="I200" s="3">
        <v>70.0</v>
      </c>
      <c r="J200" s="3">
        <v>5.0</v>
      </c>
      <c r="K200" s="3" t="s">
        <v>574</v>
      </c>
      <c r="L200" s="3" t="s">
        <v>20</v>
      </c>
      <c r="M200" s="3" t="s">
        <v>94</v>
      </c>
      <c r="N200" s="3" t="s">
        <v>22</v>
      </c>
      <c r="O200" s="7">
        <v>42887.0</v>
      </c>
      <c r="P200" s="8">
        <v>162.0</v>
      </c>
      <c r="Q200" s="9">
        <f t="shared" si="2"/>
        <v>5</v>
      </c>
      <c r="R200" s="10"/>
    </row>
    <row r="201" ht="15.75" customHeight="1">
      <c r="A201" s="3">
        <v>1.8812389E7</v>
      </c>
      <c r="B201" s="4" t="s">
        <v>575</v>
      </c>
      <c r="C201" s="5" t="s">
        <v>576</v>
      </c>
      <c r="D201" s="6">
        <v>199.0</v>
      </c>
      <c r="E201" s="3">
        <v>16.0</v>
      </c>
      <c r="F201" s="3">
        <v>7.0</v>
      </c>
      <c r="G201" s="3">
        <v>11.0</v>
      </c>
      <c r="H201" s="3">
        <v>5.0</v>
      </c>
      <c r="I201" s="3">
        <v>26.0</v>
      </c>
      <c r="J201" s="3">
        <v>5.0</v>
      </c>
      <c r="K201" s="3" t="s">
        <v>577</v>
      </c>
      <c r="L201" s="3" t="s">
        <v>578</v>
      </c>
      <c r="M201" s="3" t="s">
        <v>35</v>
      </c>
      <c r="N201" s="3" t="s">
        <v>22</v>
      </c>
      <c r="O201" s="7">
        <v>42401.0</v>
      </c>
      <c r="P201" s="8">
        <v>162.0</v>
      </c>
      <c r="Q201" s="9">
        <f t="shared" si="2"/>
        <v>6</v>
      </c>
      <c r="R201" s="10"/>
    </row>
    <row r="202" ht="15.75" customHeight="1">
      <c r="A202" s="3">
        <v>1.719333E7</v>
      </c>
      <c r="B202" s="4" t="s">
        <v>579</v>
      </c>
      <c r="C202" s="5" t="s">
        <v>580</v>
      </c>
      <c r="D202" s="6">
        <v>109.0</v>
      </c>
      <c r="E202" s="3">
        <v>8.0</v>
      </c>
      <c r="F202" s="3">
        <v>4.0</v>
      </c>
      <c r="G202" s="3">
        <v>6.0</v>
      </c>
      <c r="H202" s="3">
        <v>3.0</v>
      </c>
      <c r="I202" s="3">
        <v>47.0</v>
      </c>
      <c r="J202" s="3">
        <v>5.0</v>
      </c>
      <c r="K202" s="3" t="s">
        <v>196</v>
      </c>
      <c r="L202" s="3" t="s">
        <v>20</v>
      </c>
      <c r="M202" s="3" t="s">
        <v>35</v>
      </c>
      <c r="N202" s="3" t="s">
        <v>22</v>
      </c>
      <c r="O202" s="7">
        <v>42430.0</v>
      </c>
      <c r="P202" s="8">
        <v>158.0</v>
      </c>
      <c r="Q202" s="9">
        <f t="shared" si="2"/>
        <v>6</v>
      </c>
      <c r="R202" s="10"/>
    </row>
    <row r="203" ht="15.75" customHeight="1">
      <c r="A203" s="3">
        <v>2.1438273E7</v>
      </c>
      <c r="B203" s="4" t="s">
        <v>581</v>
      </c>
      <c r="C203" s="5" t="s">
        <v>582</v>
      </c>
      <c r="D203" s="6">
        <v>75.0</v>
      </c>
      <c r="E203" s="3">
        <v>9.0</v>
      </c>
      <c r="F203" s="3">
        <v>3.0</v>
      </c>
      <c r="G203" s="3">
        <v>3.0</v>
      </c>
      <c r="H203" s="3">
        <v>2.0</v>
      </c>
      <c r="I203" s="3">
        <v>73.0</v>
      </c>
      <c r="J203" s="3">
        <v>4.5</v>
      </c>
      <c r="K203" s="3" t="s">
        <v>583</v>
      </c>
      <c r="L203" s="3" t="s">
        <v>20</v>
      </c>
      <c r="M203" s="3" t="s">
        <v>94</v>
      </c>
      <c r="N203" s="3" t="s">
        <v>22</v>
      </c>
      <c r="O203" s="7">
        <v>42767.0</v>
      </c>
      <c r="P203" s="8">
        <v>157.0</v>
      </c>
      <c r="Q203" s="9">
        <f t="shared" si="2"/>
        <v>5</v>
      </c>
      <c r="R203" s="10"/>
    </row>
    <row r="204" ht="15.75" customHeight="1">
      <c r="A204" s="3">
        <v>2.103893E7</v>
      </c>
      <c r="B204" s="4" t="s">
        <v>584</v>
      </c>
      <c r="C204" s="5" t="s">
        <v>585</v>
      </c>
      <c r="D204" s="6">
        <v>70.0</v>
      </c>
      <c r="E204" s="3">
        <v>4.0</v>
      </c>
      <c r="F204" s="3">
        <v>1.0</v>
      </c>
      <c r="G204" s="3">
        <v>1.0</v>
      </c>
      <c r="H204" s="3">
        <v>1.0</v>
      </c>
      <c r="I204" s="3">
        <v>56.0</v>
      </c>
      <c r="J204" s="3">
        <v>4.5</v>
      </c>
      <c r="K204" s="3" t="s">
        <v>586</v>
      </c>
      <c r="L204" s="3" t="s">
        <v>20</v>
      </c>
      <c r="M204" s="3" t="s">
        <v>21</v>
      </c>
      <c r="N204" s="3" t="s">
        <v>51</v>
      </c>
      <c r="O204" s="7">
        <v>42856.0</v>
      </c>
      <c r="P204" s="8">
        <v>156.0</v>
      </c>
      <c r="Q204" s="9">
        <f t="shared" si="2"/>
        <v>5</v>
      </c>
      <c r="R204" s="10"/>
    </row>
    <row r="205" ht="15.75" customHeight="1">
      <c r="A205" s="3">
        <v>2710757.0</v>
      </c>
      <c r="B205" s="4" t="s">
        <v>587</v>
      </c>
      <c r="C205" s="5" t="s">
        <v>588</v>
      </c>
      <c r="D205" s="6">
        <v>125.0</v>
      </c>
      <c r="E205" s="3">
        <v>8.0</v>
      </c>
      <c r="F205" s="3">
        <v>3.0</v>
      </c>
      <c r="G205" s="3">
        <v>5.0</v>
      </c>
      <c r="H205" s="3">
        <v>2.0</v>
      </c>
      <c r="I205" s="3">
        <v>115.0</v>
      </c>
      <c r="J205" s="3">
        <v>5.0</v>
      </c>
      <c r="K205" s="3" t="s">
        <v>589</v>
      </c>
      <c r="L205" s="3" t="s">
        <v>20</v>
      </c>
      <c r="M205" s="3" t="s">
        <v>94</v>
      </c>
      <c r="N205" s="3" t="s">
        <v>51</v>
      </c>
      <c r="O205" s="7">
        <v>41730.0</v>
      </c>
      <c r="P205" s="8">
        <v>154.0</v>
      </c>
      <c r="Q205" s="9">
        <f t="shared" si="2"/>
        <v>8</v>
      </c>
      <c r="R205" s="10"/>
    </row>
    <row r="206" ht="15.75" customHeight="1">
      <c r="A206" s="3">
        <v>1.534016E7</v>
      </c>
      <c r="B206" s="4" t="s">
        <v>590</v>
      </c>
      <c r="C206" s="5" t="s">
        <v>591</v>
      </c>
      <c r="D206" s="6">
        <v>199.0</v>
      </c>
      <c r="E206" s="3">
        <v>14.0</v>
      </c>
      <c r="F206" s="3">
        <v>7.0</v>
      </c>
      <c r="G206" s="3">
        <v>10.0</v>
      </c>
      <c r="H206" s="3">
        <v>5.0</v>
      </c>
      <c r="I206" s="3">
        <v>60.0</v>
      </c>
      <c r="J206" s="3">
        <v>4.5</v>
      </c>
      <c r="K206" s="3" t="s">
        <v>275</v>
      </c>
      <c r="L206" s="3" t="s">
        <v>20</v>
      </c>
      <c r="M206" s="3" t="s">
        <v>35</v>
      </c>
      <c r="N206" s="3" t="s">
        <v>276</v>
      </c>
      <c r="O206" s="7">
        <v>41518.0</v>
      </c>
      <c r="P206" s="8">
        <v>154.0</v>
      </c>
      <c r="Q206" s="9">
        <f t="shared" si="2"/>
        <v>8</v>
      </c>
      <c r="R206" s="10"/>
    </row>
    <row r="207" ht="15.75" customHeight="1">
      <c r="A207" s="3">
        <v>1.3991836E7</v>
      </c>
      <c r="B207" s="4" t="s">
        <v>592</v>
      </c>
      <c r="C207" s="5" t="s">
        <v>593</v>
      </c>
      <c r="D207" s="6">
        <v>199.0</v>
      </c>
      <c r="E207" s="3">
        <v>12.0</v>
      </c>
      <c r="F207" s="3">
        <v>5.0</v>
      </c>
      <c r="G207" s="3">
        <v>9.0</v>
      </c>
      <c r="H207" s="3">
        <v>5.0</v>
      </c>
      <c r="I207" s="3">
        <v>57.0</v>
      </c>
      <c r="J207" s="3">
        <v>4.5</v>
      </c>
      <c r="K207" s="3" t="s">
        <v>145</v>
      </c>
      <c r="L207" s="3" t="s">
        <v>20</v>
      </c>
      <c r="M207" s="3" t="s">
        <v>35</v>
      </c>
      <c r="N207" s="3" t="s">
        <v>51</v>
      </c>
      <c r="O207" s="7">
        <v>42401.0</v>
      </c>
      <c r="P207" s="8">
        <v>152.0</v>
      </c>
      <c r="Q207" s="9">
        <f t="shared" si="2"/>
        <v>6</v>
      </c>
      <c r="R207" s="10"/>
    </row>
    <row r="208" ht="15.75" customHeight="1">
      <c r="A208" s="3">
        <v>1.055056E7</v>
      </c>
      <c r="B208" s="4" t="s">
        <v>594</v>
      </c>
      <c r="C208" s="5" t="s">
        <v>595</v>
      </c>
      <c r="D208" s="6">
        <v>159.0</v>
      </c>
      <c r="E208" s="3">
        <v>12.0</v>
      </c>
      <c r="F208" s="3">
        <v>5.0</v>
      </c>
      <c r="G208" s="3">
        <v>7.0</v>
      </c>
      <c r="H208" s="3">
        <v>3.5</v>
      </c>
      <c r="I208" s="3">
        <v>88.0</v>
      </c>
      <c r="J208" s="3">
        <v>5.0</v>
      </c>
      <c r="K208" s="3" t="s">
        <v>596</v>
      </c>
      <c r="L208" s="3" t="s">
        <v>20</v>
      </c>
      <c r="M208" s="3" t="s">
        <v>35</v>
      </c>
      <c r="N208" s="3" t="s">
        <v>51</v>
      </c>
      <c r="O208" s="7">
        <v>42370.0</v>
      </c>
      <c r="P208" s="8">
        <v>151.0</v>
      </c>
      <c r="Q208" s="9">
        <f t="shared" si="2"/>
        <v>6</v>
      </c>
      <c r="R208" s="10"/>
    </row>
    <row r="209" ht="15.75" customHeight="1">
      <c r="A209" s="3">
        <v>1.293262E7</v>
      </c>
      <c r="B209" s="4" t="s">
        <v>597</v>
      </c>
      <c r="C209" s="5" t="s">
        <v>598</v>
      </c>
      <c r="D209" s="6">
        <v>65.0</v>
      </c>
      <c r="E209" s="3">
        <v>8.0</v>
      </c>
      <c r="F209" s="3">
        <v>3.0</v>
      </c>
      <c r="G209" s="3">
        <v>4.0</v>
      </c>
      <c r="H209" s="3">
        <v>2.5</v>
      </c>
      <c r="I209" s="3">
        <v>72.0</v>
      </c>
      <c r="J209" s="3">
        <v>5.0</v>
      </c>
      <c r="K209" s="3" t="s">
        <v>188</v>
      </c>
      <c r="L209" s="3" t="s">
        <v>20</v>
      </c>
      <c r="M209" s="3" t="s">
        <v>94</v>
      </c>
      <c r="N209" s="3" t="s">
        <v>51</v>
      </c>
      <c r="O209" s="7">
        <v>42491.0</v>
      </c>
      <c r="P209" s="8">
        <v>151.0</v>
      </c>
      <c r="Q209" s="9">
        <f t="shared" si="2"/>
        <v>6</v>
      </c>
      <c r="R209" s="10"/>
    </row>
    <row r="210" ht="15.75" customHeight="1">
      <c r="A210" s="3">
        <v>2.2205836E7</v>
      </c>
      <c r="B210" s="4" t="s">
        <v>599</v>
      </c>
      <c r="C210" s="5" t="s">
        <v>600</v>
      </c>
      <c r="D210" s="6">
        <v>99.0</v>
      </c>
      <c r="E210" s="3">
        <v>8.0</v>
      </c>
      <c r="F210" s="3">
        <v>3.0</v>
      </c>
      <c r="G210" s="3">
        <v>4.0</v>
      </c>
      <c r="H210" s="3">
        <v>2.0</v>
      </c>
      <c r="I210" s="3">
        <v>22.0</v>
      </c>
      <c r="J210" s="3">
        <v>5.0</v>
      </c>
      <c r="K210" s="3" t="s">
        <v>196</v>
      </c>
      <c r="L210" s="13" t="s">
        <v>492</v>
      </c>
      <c r="M210" s="3" t="s">
        <v>94</v>
      </c>
      <c r="N210" s="3" t="s">
        <v>22</v>
      </c>
      <c r="O210" s="3"/>
      <c r="P210" s="8">
        <v>150.0</v>
      </c>
      <c r="Q210" s="15">
        <v>0.0</v>
      </c>
      <c r="R210" s="10"/>
    </row>
    <row r="211" ht="15.75" customHeight="1">
      <c r="A211" s="3">
        <v>1.5966051E7</v>
      </c>
      <c r="B211" s="4" t="s">
        <v>601</v>
      </c>
      <c r="C211" s="5" t="s">
        <v>602</v>
      </c>
      <c r="D211" s="6">
        <v>82.0</v>
      </c>
      <c r="E211" s="3">
        <v>10.0</v>
      </c>
      <c r="F211" s="3">
        <v>3.0</v>
      </c>
      <c r="G211" s="3">
        <v>10.0</v>
      </c>
      <c r="H211" s="3">
        <v>2.0</v>
      </c>
      <c r="I211" s="3">
        <v>32.0</v>
      </c>
      <c r="J211" s="3">
        <v>5.0</v>
      </c>
      <c r="K211" s="3" t="s">
        <v>603</v>
      </c>
      <c r="L211" s="3" t="s">
        <v>20</v>
      </c>
      <c r="M211" s="3" t="s">
        <v>94</v>
      </c>
      <c r="N211" s="3" t="s">
        <v>604</v>
      </c>
      <c r="O211" s="7">
        <v>42675.0</v>
      </c>
      <c r="P211" s="8">
        <v>147.0</v>
      </c>
      <c r="Q211" s="9">
        <f t="shared" ref="Q211:Q272" si="3">DATEDIF(O211,NOW(),"Y")</f>
        <v>5</v>
      </c>
      <c r="R211" s="10"/>
    </row>
    <row r="212" ht="15.75" customHeight="1">
      <c r="A212" s="3">
        <v>2.0652342E7</v>
      </c>
      <c r="B212" s="4" t="s">
        <v>605</v>
      </c>
      <c r="C212" s="5" t="s">
        <v>606</v>
      </c>
      <c r="D212" s="6">
        <v>149.0</v>
      </c>
      <c r="E212" s="3">
        <v>8.0</v>
      </c>
      <c r="F212" s="3">
        <v>4.0</v>
      </c>
      <c r="G212" s="3">
        <v>5.0</v>
      </c>
      <c r="H212" s="3">
        <v>3.0</v>
      </c>
      <c r="I212" s="3">
        <v>40.0</v>
      </c>
      <c r="J212" s="3">
        <v>5.0</v>
      </c>
      <c r="K212" s="3" t="s">
        <v>78</v>
      </c>
      <c r="L212" s="3" t="s">
        <v>20</v>
      </c>
      <c r="M212" s="3" t="s">
        <v>35</v>
      </c>
      <c r="N212" s="3" t="s">
        <v>26</v>
      </c>
      <c r="O212" s="7">
        <v>42309.0</v>
      </c>
      <c r="P212" s="8">
        <v>147.0</v>
      </c>
      <c r="Q212" s="9">
        <f t="shared" si="3"/>
        <v>6</v>
      </c>
      <c r="R212" s="10"/>
    </row>
    <row r="213" ht="15.75" customHeight="1">
      <c r="A213" s="3">
        <v>1.9489509E7</v>
      </c>
      <c r="B213" s="4" t="s">
        <v>607</v>
      </c>
      <c r="C213" s="5" t="s">
        <v>608</v>
      </c>
      <c r="D213" s="6">
        <v>90.0</v>
      </c>
      <c r="E213" s="3">
        <v>7.0</v>
      </c>
      <c r="F213" s="3">
        <v>3.0</v>
      </c>
      <c r="G213" s="3">
        <v>6.0</v>
      </c>
      <c r="H213" s="3">
        <v>2.0</v>
      </c>
      <c r="I213" s="3">
        <v>87.0</v>
      </c>
      <c r="J213" s="3">
        <v>5.0</v>
      </c>
      <c r="K213" s="3" t="s">
        <v>574</v>
      </c>
      <c r="L213" s="3" t="s">
        <v>20</v>
      </c>
      <c r="M213" s="3" t="s">
        <v>94</v>
      </c>
      <c r="N213" s="3" t="s">
        <v>22</v>
      </c>
      <c r="O213" s="7">
        <v>42887.0</v>
      </c>
      <c r="P213" s="8">
        <v>146.0</v>
      </c>
      <c r="Q213" s="9">
        <f t="shared" si="3"/>
        <v>5</v>
      </c>
      <c r="R213" s="10"/>
    </row>
    <row r="214" ht="15.75" customHeight="1">
      <c r="A214" s="3">
        <v>1.9554341E7</v>
      </c>
      <c r="B214" s="4" t="s">
        <v>609</v>
      </c>
      <c r="C214" s="5" t="s">
        <v>610</v>
      </c>
      <c r="D214" s="6">
        <v>95.0</v>
      </c>
      <c r="E214" s="3">
        <v>7.0</v>
      </c>
      <c r="F214" s="3">
        <v>3.0</v>
      </c>
      <c r="G214" s="3">
        <v>4.0</v>
      </c>
      <c r="H214" s="3">
        <v>2.0</v>
      </c>
      <c r="I214" s="3">
        <v>40.0</v>
      </c>
      <c r="J214" s="3">
        <v>4.5</v>
      </c>
      <c r="K214" s="3" t="s">
        <v>212</v>
      </c>
      <c r="L214" s="3" t="s">
        <v>20</v>
      </c>
      <c r="M214" s="3" t="s">
        <v>94</v>
      </c>
      <c r="N214" s="3" t="s">
        <v>213</v>
      </c>
      <c r="O214" s="7">
        <v>40969.0</v>
      </c>
      <c r="P214" s="8">
        <v>143.0</v>
      </c>
      <c r="Q214" s="9">
        <f t="shared" si="3"/>
        <v>10</v>
      </c>
      <c r="R214" s="10"/>
    </row>
    <row r="215" ht="15.75" customHeight="1">
      <c r="A215" s="3">
        <v>1.0727737E7</v>
      </c>
      <c r="B215" s="4" t="s">
        <v>611</v>
      </c>
      <c r="C215" s="5" t="s">
        <v>612</v>
      </c>
      <c r="D215" s="6">
        <v>136.0</v>
      </c>
      <c r="E215" s="3">
        <v>8.0</v>
      </c>
      <c r="F215" s="3">
        <v>4.0</v>
      </c>
      <c r="G215" s="3">
        <v>6.0</v>
      </c>
      <c r="H215" s="3">
        <v>3.0</v>
      </c>
      <c r="I215" s="3">
        <v>53.0</v>
      </c>
      <c r="J215" s="3">
        <v>5.0</v>
      </c>
      <c r="K215" s="3" t="s">
        <v>613</v>
      </c>
      <c r="L215" s="3" t="s">
        <v>20</v>
      </c>
      <c r="M215" s="3" t="s">
        <v>35</v>
      </c>
      <c r="N215" s="3" t="s">
        <v>22</v>
      </c>
      <c r="O215" s="7">
        <v>42217.0</v>
      </c>
      <c r="P215" s="8">
        <v>142.0</v>
      </c>
      <c r="Q215" s="9">
        <f t="shared" si="3"/>
        <v>7</v>
      </c>
      <c r="R215" s="10"/>
    </row>
    <row r="216" ht="15.75" customHeight="1">
      <c r="A216" s="3">
        <v>1.7867573E7</v>
      </c>
      <c r="B216" s="4" t="s">
        <v>614</v>
      </c>
      <c r="C216" s="5" t="s">
        <v>615</v>
      </c>
      <c r="D216" s="6">
        <v>90.0</v>
      </c>
      <c r="E216" s="3">
        <v>6.0</v>
      </c>
      <c r="F216" s="3">
        <v>2.0</v>
      </c>
      <c r="G216" s="3">
        <v>4.0</v>
      </c>
      <c r="H216" s="3">
        <v>2.0</v>
      </c>
      <c r="I216" s="3">
        <v>81.0</v>
      </c>
      <c r="J216" s="3">
        <v>5.0</v>
      </c>
      <c r="K216" s="3" t="s">
        <v>19</v>
      </c>
      <c r="L216" s="3" t="s">
        <v>20</v>
      </c>
      <c r="M216" s="3" t="s">
        <v>21</v>
      </c>
      <c r="N216" s="3" t="s">
        <v>22</v>
      </c>
      <c r="O216" s="7">
        <v>41518.0</v>
      </c>
      <c r="P216" s="8">
        <v>142.0</v>
      </c>
      <c r="Q216" s="9">
        <f t="shared" si="3"/>
        <v>8</v>
      </c>
      <c r="R216" s="10"/>
    </row>
    <row r="217" ht="15.75" customHeight="1">
      <c r="A217" s="3">
        <v>3852008.0</v>
      </c>
      <c r="B217" s="4" t="s">
        <v>616</v>
      </c>
      <c r="C217" s="5" t="s">
        <v>617</v>
      </c>
      <c r="D217" s="6">
        <v>189.0</v>
      </c>
      <c r="E217" s="3">
        <v>12.0</v>
      </c>
      <c r="F217" s="3">
        <v>5.0</v>
      </c>
      <c r="G217" s="3">
        <v>8.0</v>
      </c>
      <c r="H217" s="3">
        <v>4.5</v>
      </c>
      <c r="I217" s="3">
        <v>94.0</v>
      </c>
      <c r="J217" s="3">
        <v>5.0</v>
      </c>
      <c r="K217" s="3" t="s">
        <v>618</v>
      </c>
      <c r="L217" s="3" t="s">
        <v>20</v>
      </c>
      <c r="M217" s="3" t="s">
        <v>35</v>
      </c>
      <c r="N217" s="3" t="s">
        <v>22</v>
      </c>
      <c r="O217" s="7">
        <v>41760.0</v>
      </c>
      <c r="P217" s="8">
        <v>138.0</v>
      </c>
      <c r="Q217" s="9">
        <f t="shared" si="3"/>
        <v>8</v>
      </c>
      <c r="R217" s="10"/>
    </row>
    <row r="218" ht="15.75" customHeight="1">
      <c r="A218" s="3">
        <v>1.4229112E7</v>
      </c>
      <c r="B218" s="4" t="s">
        <v>619</v>
      </c>
      <c r="C218" s="5" t="s">
        <v>620</v>
      </c>
      <c r="D218" s="6">
        <v>159.0</v>
      </c>
      <c r="E218" s="3">
        <v>11.0</v>
      </c>
      <c r="F218" s="3">
        <v>4.0</v>
      </c>
      <c r="G218" s="3">
        <v>6.0</v>
      </c>
      <c r="H218" s="3">
        <v>3.0</v>
      </c>
      <c r="I218" s="3">
        <v>81.0</v>
      </c>
      <c r="J218" s="3">
        <v>5.0</v>
      </c>
      <c r="K218" s="3" t="s">
        <v>78</v>
      </c>
      <c r="L218" s="3" t="s">
        <v>20</v>
      </c>
      <c r="M218" s="3" t="s">
        <v>35</v>
      </c>
      <c r="N218" s="3" t="s">
        <v>26</v>
      </c>
      <c r="O218" s="7">
        <v>42309.0</v>
      </c>
      <c r="P218" s="8">
        <v>136.0</v>
      </c>
      <c r="Q218" s="9">
        <f t="shared" si="3"/>
        <v>6</v>
      </c>
      <c r="R218" s="10"/>
    </row>
    <row r="219" ht="15.75" customHeight="1">
      <c r="A219" s="3">
        <v>4512108.0</v>
      </c>
      <c r="B219" s="4" t="s">
        <v>621</v>
      </c>
      <c r="C219" s="5" t="s">
        <v>622</v>
      </c>
      <c r="D219" s="6">
        <v>110.0</v>
      </c>
      <c r="E219" s="3">
        <v>8.0</v>
      </c>
      <c r="F219" s="3">
        <v>4.0</v>
      </c>
      <c r="G219" s="3">
        <v>5.0</v>
      </c>
      <c r="H219" s="3">
        <v>3.0</v>
      </c>
      <c r="I219" s="3">
        <v>118.0</v>
      </c>
      <c r="J219" s="3">
        <v>5.0</v>
      </c>
      <c r="K219" s="3" t="s">
        <v>623</v>
      </c>
      <c r="L219" s="3" t="s">
        <v>20</v>
      </c>
      <c r="M219" s="3" t="s">
        <v>35</v>
      </c>
      <c r="N219" s="3" t="s">
        <v>82</v>
      </c>
      <c r="O219" s="7">
        <v>41944.0</v>
      </c>
      <c r="P219" s="8">
        <v>136.0</v>
      </c>
      <c r="Q219" s="9">
        <f t="shared" si="3"/>
        <v>7</v>
      </c>
      <c r="R219" s="10"/>
    </row>
    <row r="220" ht="15.75" customHeight="1">
      <c r="A220" s="3">
        <v>2.0787656E7</v>
      </c>
      <c r="B220" s="4" t="s">
        <v>624</v>
      </c>
      <c r="C220" s="5" t="s">
        <v>625</v>
      </c>
      <c r="D220" s="6">
        <v>149.0</v>
      </c>
      <c r="E220" s="3">
        <v>10.0</v>
      </c>
      <c r="F220" s="3">
        <v>4.0</v>
      </c>
      <c r="G220" s="3">
        <v>6.0</v>
      </c>
      <c r="H220" s="3">
        <v>3.0</v>
      </c>
      <c r="I220" s="3">
        <v>45.0</v>
      </c>
      <c r="J220" s="3">
        <v>5.0</v>
      </c>
      <c r="K220" s="3" t="s">
        <v>78</v>
      </c>
      <c r="L220" s="3" t="s">
        <v>20</v>
      </c>
      <c r="M220" s="3" t="s">
        <v>35</v>
      </c>
      <c r="N220" s="3" t="s">
        <v>26</v>
      </c>
      <c r="O220" s="7">
        <v>42309.0</v>
      </c>
      <c r="P220" s="8">
        <v>135.0</v>
      </c>
      <c r="Q220" s="9">
        <f t="shared" si="3"/>
        <v>6</v>
      </c>
      <c r="R220" s="10"/>
    </row>
    <row r="221" ht="15.75" customHeight="1">
      <c r="A221" s="3">
        <v>1.8999513E7</v>
      </c>
      <c r="B221" s="4" t="s">
        <v>626</v>
      </c>
      <c r="C221" s="5" t="s">
        <v>627</v>
      </c>
      <c r="D221" s="6">
        <v>84.0</v>
      </c>
      <c r="E221" s="3">
        <v>7.0</v>
      </c>
      <c r="F221" s="3">
        <v>3.0</v>
      </c>
      <c r="G221" s="3">
        <v>5.0</v>
      </c>
      <c r="H221" s="3">
        <v>2.0</v>
      </c>
      <c r="I221" s="3">
        <v>57.0</v>
      </c>
      <c r="J221" s="3">
        <v>5.0</v>
      </c>
      <c r="K221" s="3" t="s">
        <v>254</v>
      </c>
      <c r="L221" s="3" t="s">
        <v>20</v>
      </c>
      <c r="M221" s="3" t="s">
        <v>94</v>
      </c>
      <c r="N221" s="3" t="s">
        <v>26</v>
      </c>
      <c r="O221" s="7">
        <v>42856.0</v>
      </c>
      <c r="P221" s="8">
        <v>135.0</v>
      </c>
      <c r="Q221" s="9">
        <f t="shared" si="3"/>
        <v>5</v>
      </c>
      <c r="R221" s="10"/>
    </row>
    <row r="222" ht="15.75" customHeight="1">
      <c r="A222" s="3">
        <v>1.7661744E7</v>
      </c>
      <c r="B222" s="4" t="s">
        <v>628</v>
      </c>
      <c r="C222" s="5" t="s">
        <v>629</v>
      </c>
      <c r="D222" s="6">
        <v>159.0</v>
      </c>
      <c r="E222" s="3">
        <v>14.0</v>
      </c>
      <c r="F222" s="3">
        <v>6.0</v>
      </c>
      <c r="G222" s="3">
        <v>9.0</v>
      </c>
      <c r="H222" s="3">
        <v>5.0</v>
      </c>
      <c r="I222" s="3">
        <v>45.0</v>
      </c>
      <c r="J222" s="3">
        <v>5.0</v>
      </c>
      <c r="K222" s="3" t="s">
        <v>182</v>
      </c>
      <c r="L222" s="3" t="s">
        <v>20</v>
      </c>
      <c r="M222" s="3" t="s">
        <v>35</v>
      </c>
      <c r="N222" s="3" t="s">
        <v>22</v>
      </c>
      <c r="O222" s="7">
        <v>41091.0</v>
      </c>
      <c r="P222" s="8">
        <v>134.0</v>
      </c>
      <c r="Q222" s="9">
        <f t="shared" si="3"/>
        <v>10</v>
      </c>
      <c r="R222" s="10"/>
    </row>
    <row r="223" ht="15.75" customHeight="1">
      <c r="A223" s="3">
        <v>2.0769592E7</v>
      </c>
      <c r="B223" s="4" t="s">
        <v>630</v>
      </c>
      <c r="C223" s="5" t="s">
        <v>631</v>
      </c>
      <c r="D223" s="6">
        <v>179.0</v>
      </c>
      <c r="E223" s="3">
        <v>12.0</v>
      </c>
      <c r="F223" s="3">
        <v>5.0</v>
      </c>
      <c r="G223" s="3">
        <v>7.0</v>
      </c>
      <c r="H223" s="3">
        <v>4.0</v>
      </c>
      <c r="I223" s="3">
        <v>50.0</v>
      </c>
      <c r="J223" s="3">
        <v>5.0</v>
      </c>
      <c r="K223" s="3" t="s">
        <v>78</v>
      </c>
      <c r="L223" s="3" t="s">
        <v>20</v>
      </c>
      <c r="M223" s="3" t="s">
        <v>35</v>
      </c>
      <c r="N223" s="3" t="s">
        <v>26</v>
      </c>
      <c r="O223" s="7">
        <v>42309.0</v>
      </c>
      <c r="P223" s="8">
        <v>133.0</v>
      </c>
      <c r="Q223" s="9">
        <f t="shared" si="3"/>
        <v>6</v>
      </c>
      <c r="R223" s="10"/>
    </row>
    <row r="224" ht="15.75" customHeight="1">
      <c r="A224" s="3">
        <v>1.6743627E7</v>
      </c>
      <c r="B224" s="4" t="s">
        <v>632</v>
      </c>
      <c r="C224" s="5" t="s">
        <v>633</v>
      </c>
      <c r="D224" s="6">
        <v>129.0</v>
      </c>
      <c r="E224" s="3">
        <v>9.0</v>
      </c>
      <c r="F224" s="3">
        <v>4.0</v>
      </c>
      <c r="G224" s="3">
        <v>5.0</v>
      </c>
      <c r="H224" s="3">
        <v>3.0</v>
      </c>
      <c r="I224" s="3">
        <v>64.0</v>
      </c>
      <c r="J224" s="3">
        <v>5.0</v>
      </c>
      <c r="K224" s="3" t="s">
        <v>634</v>
      </c>
      <c r="L224" s="3" t="s">
        <v>40</v>
      </c>
      <c r="M224" s="3" t="s">
        <v>35</v>
      </c>
      <c r="N224" s="3" t="s">
        <v>635</v>
      </c>
      <c r="O224" s="7">
        <v>42522.0</v>
      </c>
      <c r="P224" s="8">
        <v>132.0</v>
      </c>
      <c r="Q224" s="9">
        <f t="shared" si="3"/>
        <v>6</v>
      </c>
      <c r="R224" s="10"/>
    </row>
    <row r="225" ht="15.75" customHeight="1">
      <c r="A225" s="3">
        <v>1772507.0</v>
      </c>
      <c r="B225" s="4" t="s">
        <v>636</v>
      </c>
      <c r="C225" s="5" t="s">
        <v>637</v>
      </c>
      <c r="D225" s="6">
        <v>115.0</v>
      </c>
      <c r="E225" s="3">
        <v>6.0</v>
      </c>
      <c r="F225" s="3">
        <v>3.0</v>
      </c>
      <c r="G225" s="3">
        <v>4.0</v>
      </c>
      <c r="H225" s="3">
        <v>2.0</v>
      </c>
      <c r="I225" s="3">
        <v>46.0</v>
      </c>
      <c r="J225" s="3">
        <v>5.0</v>
      </c>
      <c r="K225" s="3" t="s">
        <v>212</v>
      </c>
      <c r="L225" s="3" t="s">
        <v>20</v>
      </c>
      <c r="M225" s="3" t="s">
        <v>94</v>
      </c>
      <c r="N225" s="3" t="s">
        <v>213</v>
      </c>
      <c r="O225" s="7">
        <v>40969.0</v>
      </c>
      <c r="P225" s="8">
        <v>131.0</v>
      </c>
      <c r="Q225" s="9">
        <f t="shared" si="3"/>
        <v>10</v>
      </c>
      <c r="R225" s="10"/>
    </row>
    <row r="226" ht="15.75" customHeight="1">
      <c r="A226" s="3">
        <v>2.037879E7</v>
      </c>
      <c r="B226" s="4" t="s">
        <v>638</v>
      </c>
      <c r="C226" s="5" t="s">
        <v>639</v>
      </c>
      <c r="D226" s="6">
        <v>149.0</v>
      </c>
      <c r="E226" s="3">
        <v>8.0</v>
      </c>
      <c r="F226" s="3">
        <v>4.0</v>
      </c>
      <c r="G226" s="3">
        <v>5.0</v>
      </c>
      <c r="H226" s="3">
        <v>3.0</v>
      </c>
      <c r="I226" s="3">
        <v>21.0</v>
      </c>
      <c r="J226" s="3">
        <v>5.0</v>
      </c>
      <c r="K226" s="3" t="s">
        <v>193</v>
      </c>
      <c r="L226" s="3" t="s">
        <v>20</v>
      </c>
      <c r="M226" s="3" t="s">
        <v>35</v>
      </c>
      <c r="N226" s="3" t="s">
        <v>22</v>
      </c>
      <c r="O226" s="7">
        <v>41426.0</v>
      </c>
      <c r="P226" s="8">
        <v>128.0</v>
      </c>
      <c r="Q226" s="9">
        <f t="shared" si="3"/>
        <v>9</v>
      </c>
      <c r="R226" s="10"/>
    </row>
    <row r="227" ht="15.75" customHeight="1">
      <c r="A227" s="3">
        <v>8281657.0</v>
      </c>
      <c r="B227" s="4" t="s">
        <v>640</v>
      </c>
      <c r="C227" s="5" t="s">
        <v>641</v>
      </c>
      <c r="D227" s="6">
        <v>130.0</v>
      </c>
      <c r="E227" s="3">
        <v>14.0</v>
      </c>
      <c r="F227" s="3">
        <v>5.0</v>
      </c>
      <c r="G227" s="3">
        <v>9.0</v>
      </c>
      <c r="H227" s="3">
        <v>2.5</v>
      </c>
      <c r="I227" s="3">
        <v>86.0</v>
      </c>
      <c r="J227" s="3">
        <v>4.5</v>
      </c>
      <c r="K227" s="3" t="s">
        <v>642</v>
      </c>
      <c r="L227" s="3" t="s">
        <v>20</v>
      </c>
      <c r="M227" s="3" t="s">
        <v>35</v>
      </c>
      <c r="N227" s="3" t="s">
        <v>643</v>
      </c>
      <c r="O227" s="7">
        <v>40969.0</v>
      </c>
      <c r="P227" s="8">
        <v>128.0</v>
      </c>
      <c r="Q227" s="9">
        <f t="shared" si="3"/>
        <v>10</v>
      </c>
      <c r="R227" s="10"/>
    </row>
    <row r="228" ht="15.75" customHeight="1">
      <c r="A228" s="3">
        <v>13757.0</v>
      </c>
      <c r="B228" s="4" t="s">
        <v>644</v>
      </c>
      <c r="C228" s="5" t="s">
        <v>645</v>
      </c>
      <c r="D228" s="6">
        <v>104.0</v>
      </c>
      <c r="E228" s="3">
        <v>10.0</v>
      </c>
      <c r="F228" s="3">
        <v>4.0</v>
      </c>
      <c r="G228" s="3">
        <v>7.0</v>
      </c>
      <c r="H228" s="3">
        <v>3.5</v>
      </c>
      <c r="I228" s="3">
        <v>52.0</v>
      </c>
      <c r="J228" s="3">
        <v>5.0</v>
      </c>
      <c r="K228" s="3" t="s">
        <v>512</v>
      </c>
      <c r="L228" s="3" t="s">
        <v>20</v>
      </c>
      <c r="M228" s="3" t="s">
        <v>35</v>
      </c>
      <c r="N228" s="3" t="s">
        <v>82</v>
      </c>
      <c r="O228" s="7">
        <v>40118.0</v>
      </c>
      <c r="P228" s="8">
        <v>127.0</v>
      </c>
      <c r="Q228" s="9">
        <f t="shared" si="3"/>
        <v>12</v>
      </c>
      <c r="R228" s="10"/>
    </row>
    <row r="229" ht="15.75" customHeight="1">
      <c r="A229" s="3">
        <v>2.116328E7</v>
      </c>
      <c r="B229" s="4" t="s">
        <v>646</v>
      </c>
      <c r="C229" s="5" t="s">
        <v>647</v>
      </c>
      <c r="D229" s="6">
        <v>125.0</v>
      </c>
      <c r="E229" s="3">
        <v>12.0</v>
      </c>
      <c r="F229" s="3">
        <v>4.0</v>
      </c>
      <c r="G229" s="3">
        <v>6.0</v>
      </c>
      <c r="H229" s="3">
        <v>3.0</v>
      </c>
      <c r="I229" s="3">
        <v>22.0</v>
      </c>
      <c r="J229" s="3">
        <v>4.5</v>
      </c>
      <c r="K229" s="3" t="s">
        <v>586</v>
      </c>
      <c r="L229" s="3" t="s">
        <v>20</v>
      </c>
      <c r="M229" s="3" t="s">
        <v>35</v>
      </c>
      <c r="N229" s="3" t="s">
        <v>82</v>
      </c>
      <c r="O229" s="7">
        <v>42856.0</v>
      </c>
      <c r="P229" s="8">
        <v>127.0</v>
      </c>
      <c r="Q229" s="9">
        <f t="shared" si="3"/>
        <v>5</v>
      </c>
      <c r="R229" s="10"/>
    </row>
    <row r="230" ht="15.75" customHeight="1">
      <c r="A230" s="3">
        <v>8007546.0</v>
      </c>
      <c r="B230" s="4" t="s">
        <v>648</v>
      </c>
      <c r="C230" s="5" t="s">
        <v>649</v>
      </c>
      <c r="D230" s="6">
        <v>100.0</v>
      </c>
      <c r="E230" s="3">
        <v>8.0</v>
      </c>
      <c r="F230" s="3">
        <v>4.0</v>
      </c>
      <c r="G230" s="3">
        <v>5.0</v>
      </c>
      <c r="H230" s="3">
        <v>2.5</v>
      </c>
      <c r="I230" s="3">
        <v>57.0</v>
      </c>
      <c r="J230" s="3">
        <v>4.5</v>
      </c>
      <c r="K230" s="3" t="s">
        <v>650</v>
      </c>
      <c r="L230" s="3" t="s">
        <v>20</v>
      </c>
      <c r="M230" s="3" t="s">
        <v>35</v>
      </c>
      <c r="N230" s="3" t="s">
        <v>51</v>
      </c>
      <c r="O230" s="7">
        <v>40787.0</v>
      </c>
      <c r="P230" s="8">
        <v>127.0</v>
      </c>
      <c r="Q230" s="9">
        <f t="shared" si="3"/>
        <v>10</v>
      </c>
      <c r="R230" s="10"/>
    </row>
    <row r="231" ht="15.75" customHeight="1">
      <c r="A231" s="3">
        <v>705837.0</v>
      </c>
      <c r="B231" s="4" t="s">
        <v>651</v>
      </c>
      <c r="C231" s="5" t="s">
        <v>652</v>
      </c>
      <c r="D231" s="6">
        <v>82.0</v>
      </c>
      <c r="E231" s="3">
        <v>12.0</v>
      </c>
      <c r="F231" s="3">
        <v>4.0</v>
      </c>
      <c r="G231" s="3">
        <v>8.0</v>
      </c>
      <c r="H231" s="3">
        <v>3.0</v>
      </c>
      <c r="I231" s="3">
        <v>97.0</v>
      </c>
      <c r="J231" s="3">
        <v>4.5</v>
      </c>
      <c r="K231" s="3" t="s">
        <v>245</v>
      </c>
      <c r="L231" s="3" t="s">
        <v>20</v>
      </c>
      <c r="M231" s="3" t="s">
        <v>35</v>
      </c>
      <c r="N231" s="3" t="s">
        <v>22</v>
      </c>
      <c r="O231" s="7">
        <v>40756.0</v>
      </c>
      <c r="P231" s="8">
        <v>127.0</v>
      </c>
      <c r="Q231" s="9">
        <f t="shared" si="3"/>
        <v>11</v>
      </c>
      <c r="R231" s="10"/>
    </row>
    <row r="232" ht="15.75" customHeight="1">
      <c r="A232" s="3">
        <v>1.7973667E7</v>
      </c>
      <c r="B232" s="4" t="s">
        <v>653</v>
      </c>
      <c r="C232" s="5" t="s">
        <v>654</v>
      </c>
      <c r="D232" s="6">
        <v>195.0</v>
      </c>
      <c r="E232" s="3" t="s">
        <v>74</v>
      </c>
      <c r="F232" s="3">
        <v>6.0</v>
      </c>
      <c r="G232" s="3">
        <v>11.0</v>
      </c>
      <c r="H232" s="3">
        <v>4.5</v>
      </c>
      <c r="I232" s="3">
        <v>15.0</v>
      </c>
      <c r="J232" s="3">
        <v>5.0</v>
      </c>
      <c r="K232" s="3" t="s">
        <v>655</v>
      </c>
      <c r="L232" s="3" t="s">
        <v>20</v>
      </c>
      <c r="M232" s="3" t="s">
        <v>35</v>
      </c>
      <c r="N232" s="3" t="s">
        <v>22</v>
      </c>
      <c r="O232" s="7">
        <v>42675.0</v>
      </c>
      <c r="P232" s="8">
        <v>126.0</v>
      </c>
      <c r="Q232" s="9">
        <f t="shared" si="3"/>
        <v>5</v>
      </c>
      <c r="R232" s="10"/>
    </row>
    <row r="233" ht="15.75" customHeight="1">
      <c r="A233" s="3">
        <v>1816829.0</v>
      </c>
      <c r="B233" s="4" t="s">
        <v>656</v>
      </c>
      <c r="C233" s="5" t="s">
        <v>657</v>
      </c>
      <c r="D233" s="6">
        <v>95.0</v>
      </c>
      <c r="E233" s="3">
        <v>6.0</v>
      </c>
      <c r="F233" s="3">
        <v>3.0</v>
      </c>
      <c r="G233" s="3">
        <v>4.0</v>
      </c>
      <c r="H233" s="3">
        <v>2.0</v>
      </c>
      <c r="I233" s="3">
        <v>117.0</v>
      </c>
      <c r="J233" s="3">
        <v>4.5</v>
      </c>
      <c r="K233" s="3" t="s">
        <v>313</v>
      </c>
      <c r="L233" s="3" t="s">
        <v>20</v>
      </c>
      <c r="M233" s="3" t="s">
        <v>94</v>
      </c>
      <c r="N233" s="3" t="s">
        <v>22</v>
      </c>
      <c r="O233" s="7">
        <v>40878.0</v>
      </c>
      <c r="P233" s="8">
        <v>126.0</v>
      </c>
      <c r="Q233" s="9">
        <f t="shared" si="3"/>
        <v>10</v>
      </c>
      <c r="R233" s="10"/>
    </row>
    <row r="234" ht="15.75" customHeight="1">
      <c r="A234" s="3">
        <v>1.7956711E7</v>
      </c>
      <c r="B234" s="4" t="s">
        <v>658</v>
      </c>
      <c r="C234" s="5" t="s">
        <v>659</v>
      </c>
      <c r="D234" s="6">
        <v>150.0</v>
      </c>
      <c r="E234" s="3">
        <v>10.0</v>
      </c>
      <c r="F234" s="3">
        <v>4.0</v>
      </c>
      <c r="G234" s="3">
        <v>6.0</v>
      </c>
      <c r="H234" s="3">
        <v>3.0</v>
      </c>
      <c r="I234" s="3">
        <v>32.0</v>
      </c>
      <c r="J234" s="3">
        <v>4.5</v>
      </c>
      <c r="K234" s="3" t="s">
        <v>449</v>
      </c>
      <c r="L234" s="3" t="s">
        <v>20</v>
      </c>
      <c r="M234" s="3" t="s">
        <v>35</v>
      </c>
      <c r="N234" s="3" t="s">
        <v>26</v>
      </c>
      <c r="O234" s="7">
        <v>42583.0</v>
      </c>
      <c r="P234" s="8">
        <v>125.0</v>
      </c>
      <c r="Q234" s="9">
        <f t="shared" si="3"/>
        <v>6</v>
      </c>
      <c r="R234" s="10"/>
    </row>
    <row r="235" ht="15.75" customHeight="1">
      <c r="A235" s="3">
        <v>9346041.0</v>
      </c>
      <c r="B235" s="4" t="s">
        <v>660</v>
      </c>
      <c r="C235" s="5" t="s">
        <v>661</v>
      </c>
      <c r="D235" s="6">
        <v>130.0</v>
      </c>
      <c r="E235" s="3">
        <v>11.0</v>
      </c>
      <c r="F235" s="3">
        <v>4.0</v>
      </c>
      <c r="G235" s="3">
        <v>8.0</v>
      </c>
      <c r="H235" s="3">
        <v>3.0</v>
      </c>
      <c r="I235" s="3">
        <v>86.0</v>
      </c>
      <c r="J235" s="3">
        <v>5.0</v>
      </c>
      <c r="K235" s="3" t="s">
        <v>63</v>
      </c>
      <c r="L235" s="3" t="s">
        <v>20</v>
      </c>
      <c r="M235" s="3" t="s">
        <v>35</v>
      </c>
      <c r="N235" s="3" t="s">
        <v>22</v>
      </c>
      <c r="O235" s="7">
        <v>41699.0</v>
      </c>
      <c r="P235" s="8">
        <v>125.0</v>
      </c>
      <c r="Q235" s="9">
        <f t="shared" si="3"/>
        <v>8</v>
      </c>
      <c r="R235" s="10"/>
    </row>
    <row r="236" ht="15.75" customHeight="1">
      <c r="A236" s="3">
        <v>2525785.0</v>
      </c>
      <c r="B236" s="4" t="s">
        <v>662</v>
      </c>
      <c r="C236" s="5" t="s">
        <v>663</v>
      </c>
      <c r="D236" s="12">
        <v>83.0</v>
      </c>
      <c r="E236" s="3">
        <v>10.0</v>
      </c>
      <c r="F236" s="3">
        <v>4.0</v>
      </c>
      <c r="G236" s="3">
        <v>7.0</v>
      </c>
      <c r="H236" s="3">
        <v>3.0</v>
      </c>
      <c r="I236" s="3">
        <v>58.0</v>
      </c>
      <c r="J236" s="3">
        <v>4.5</v>
      </c>
      <c r="K236" s="3" t="s">
        <v>664</v>
      </c>
      <c r="L236" s="3" t="s">
        <v>40</v>
      </c>
      <c r="M236" s="3" t="s">
        <v>35</v>
      </c>
      <c r="N236" s="3" t="s">
        <v>82</v>
      </c>
      <c r="O236" s="7">
        <v>40817.0</v>
      </c>
      <c r="P236" s="8">
        <v>124.0</v>
      </c>
      <c r="Q236" s="9">
        <f t="shared" si="3"/>
        <v>10</v>
      </c>
      <c r="R236" s="10"/>
    </row>
    <row r="237" ht="15.75" customHeight="1">
      <c r="A237" s="3">
        <v>1.2850773E7</v>
      </c>
      <c r="B237" s="4" t="s">
        <v>665</v>
      </c>
      <c r="C237" s="5" t="s">
        <v>666</v>
      </c>
      <c r="D237" s="6">
        <v>85.0</v>
      </c>
      <c r="E237" s="3">
        <v>8.0</v>
      </c>
      <c r="F237" s="3">
        <v>4.0</v>
      </c>
      <c r="G237" s="3">
        <v>5.0</v>
      </c>
      <c r="H237" s="3">
        <v>3.5</v>
      </c>
      <c r="I237" s="3">
        <v>66.0</v>
      </c>
      <c r="J237" s="3">
        <v>5.0</v>
      </c>
      <c r="K237" s="3" t="s">
        <v>667</v>
      </c>
      <c r="L237" s="3" t="s">
        <v>20</v>
      </c>
      <c r="M237" s="3" t="s">
        <v>35</v>
      </c>
      <c r="N237" s="3" t="s">
        <v>82</v>
      </c>
      <c r="O237" s="7">
        <v>42491.0</v>
      </c>
      <c r="P237" s="8">
        <v>124.0</v>
      </c>
      <c r="Q237" s="9">
        <f t="shared" si="3"/>
        <v>6</v>
      </c>
      <c r="R237" s="10"/>
    </row>
    <row r="238" ht="15.75" customHeight="1">
      <c r="A238" s="3">
        <v>7591082.0</v>
      </c>
      <c r="B238" s="4" t="s">
        <v>668</v>
      </c>
      <c r="C238" s="5" t="s">
        <v>669</v>
      </c>
      <c r="D238" s="6">
        <v>149.0</v>
      </c>
      <c r="E238" s="3">
        <v>6.0</v>
      </c>
      <c r="F238" s="3">
        <v>3.0</v>
      </c>
      <c r="G238" s="3">
        <v>4.0</v>
      </c>
      <c r="H238" s="3">
        <v>2.0</v>
      </c>
      <c r="I238" s="3">
        <v>107.0</v>
      </c>
      <c r="J238" s="3">
        <v>5.0</v>
      </c>
      <c r="K238" s="3" t="s">
        <v>670</v>
      </c>
      <c r="L238" s="3" t="s">
        <v>20</v>
      </c>
      <c r="M238" s="3" t="s">
        <v>94</v>
      </c>
      <c r="N238" s="3" t="s">
        <v>320</v>
      </c>
      <c r="O238" s="7">
        <v>41699.0</v>
      </c>
      <c r="P238" s="8">
        <v>122.0</v>
      </c>
      <c r="Q238" s="9">
        <f t="shared" si="3"/>
        <v>8</v>
      </c>
      <c r="R238" s="10"/>
    </row>
    <row r="239" ht="15.75" customHeight="1">
      <c r="A239" s="3">
        <v>1.0884E7</v>
      </c>
      <c r="B239" s="4" t="s">
        <v>671</v>
      </c>
      <c r="C239" s="5" t="s">
        <v>672</v>
      </c>
      <c r="D239" s="6">
        <v>137.0</v>
      </c>
      <c r="E239" s="3">
        <v>10.0</v>
      </c>
      <c r="F239" s="3">
        <v>4.0</v>
      </c>
      <c r="G239" s="3">
        <v>8.0</v>
      </c>
      <c r="H239" s="3">
        <v>3.0</v>
      </c>
      <c r="I239" s="3">
        <v>101.0</v>
      </c>
      <c r="J239" s="3">
        <v>5.0</v>
      </c>
      <c r="K239" s="3" t="s">
        <v>673</v>
      </c>
      <c r="L239" s="3" t="s">
        <v>674</v>
      </c>
      <c r="M239" s="3" t="s">
        <v>35</v>
      </c>
      <c r="N239" s="3" t="s">
        <v>22</v>
      </c>
      <c r="O239" s="7">
        <v>42370.0</v>
      </c>
      <c r="P239" s="8">
        <v>122.0</v>
      </c>
      <c r="Q239" s="9">
        <f t="shared" si="3"/>
        <v>6</v>
      </c>
      <c r="R239" s="10"/>
    </row>
    <row r="240" ht="15.75" customHeight="1">
      <c r="A240" s="3">
        <v>1.899593E7</v>
      </c>
      <c r="B240" s="4" t="s">
        <v>675</v>
      </c>
      <c r="C240" s="5" t="s">
        <v>676</v>
      </c>
      <c r="D240" s="6">
        <v>136.0</v>
      </c>
      <c r="E240" s="3">
        <v>14.0</v>
      </c>
      <c r="F240" s="3">
        <v>5.0</v>
      </c>
      <c r="G240" s="3">
        <v>10.0</v>
      </c>
      <c r="H240" s="3">
        <v>4.0</v>
      </c>
      <c r="I240" s="3">
        <v>36.0</v>
      </c>
      <c r="J240" s="3">
        <v>5.0</v>
      </c>
      <c r="K240" s="3" t="s">
        <v>196</v>
      </c>
      <c r="L240" s="3" t="s">
        <v>20</v>
      </c>
      <c r="M240" s="3" t="s">
        <v>35</v>
      </c>
      <c r="N240" s="3" t="s">
        <v>22</v>
      </c>
      <c r="O240" s="7">
        <v>42430.0</v>
      </c>
      <c r="P240" s="8">
        <v>122.0</v>
      </c>
      <c r="Q240" s="9">
        <f t="shared" si="3"/>
        <v>6</v>
      </c>
      <c r="R240" s="10"/>
    </row>
    <row r="241" ht="15.75" customHeight="1">
      <c r="A241" s="3">
        <v>4580517.0</v>
      </c>
      <c r="B241" s="4" t="s">
        <v>677</v>
      </c>
      <c r="C241" s="5" t="s">
        <v>678</v>
      </c>
      <c r="D241" s="6">
        <v>129.0</v>
      </c>
      <c r="E241" s="3">
        <v>10.0</v>
      </c>
      <c r="F241" s="3">
        <v>4.0</v>
      </c>
      <c r="G241" s="3">
        <v>8.0</v>
      </c>
      <c r="H241" s="3">
        <v>3.5</v>
      </c>
      <c r="I241" s="3">
        <v>27.0</v>
      </c>
      <c r="J241" s="3">
        <v>4.5</v>
      </c>
      <c r="K241" s="3" t="s">
        <v>679</v>
      </c>
      <c r="L241" s="3" t="s">
        <v>20</v>
      </c>
      <c r="M241" s="3" t="s">
        <v>35</v>
      </c>
      <c r="N241" s="3" t="s">
        <v>22</v>
      </c>
      <c r="O241" s="7">
        <v>41944.0</v>
      </c>
      <c r="P241" s="8">
        <v>122.0</v>
      </c>
      <c r="Q241" s="9">
        <f t="shared" si="3"/>
        <v>7</v>
      </c>
      <c r="R241" s="10"/>
    </row>
    <row r="242" ht="15.75" customHeight="1">
      <c r="A242" s="3">
        <v>1.0772045E7</v>
      </c>
      <c r="B242" s="4" t="s">
        <v>680</v>
      </c>
      <c r="C242" s="5" t="s">
        <v>681</v>
      </c>
      <c r="D242" s="6">
        <v>129.0</v>
      </c>
      <c r="E242" s="3">
        <v>10.0</v>
      </c>
      <c r="F242" s="3">
        <v>4.0</v>
      </c>
      <c r="G242" s="3">
        <v>6.0</v>
      </c>
      <c r="H242" s="3">
        <v>3.0</v>
      </c>
      <c r="I242" s="3">
        <v>45.0</v>
      </c>
      <c r="J242" s="3">
        <v>5.0</v>
      </c>
      <c r="K242" s="3" t="s">
        <v>78</v>
      </c>
      <c r="L242" s="3" t="s">
        <v>20</v>
      </c>
      <c r="M242" s="3" t="s">
        <v>35</v>
      </c>
      <c r="N242" s="3" t="s">
        <v>26</v>
      </c>
      <c r="O242" s="7">
        <v>42309.0</v>
      </c>
      <c r="P242" s="8">
        <v>122.0</v>
      </c>
      <c r="Q242" s="9">
        <f t="shared" si="3"/>
        <v>6</v>
      </c>
      <c r="R242" s="10"/>
    </row>
    <row r="243" ht="15.75" customHeight="1">
      <c r="A243" s="3">
        <v>1.6480744E7</v>
      </c>
      <c r="B243" s="4" t="s">
        <v>682</v>
      </c>
      <c r="C243" s="5" t="s">
        <v>683</v>
      </c>
      <c r="D243" s="6">
        <v>278.0</v>
      </c>
      <c r="E243" s="3">
        <v>14.0</v>
      </c>
      <c r="F243" s="3">
        <v>6.0</v>
      </c>
      <c r="G243" s="3">
        <v>9.0</v>
      </c>
      <c r="H243" s="3">
        <v>5.0</v>
      </c>
      <c r="I243" s="3">
        <v>40.0</v>
      </c>
      <c r="J243" s="3">
        <v>5.0</v>
      </c>
      <c r="K243" s="3" t="s">
        <v>207</v>
      </c>
      <c r="L243" s="3" t="s">
        <v>20</v>
      </c>
      <c r="M243" s="3" t="s">
        <v>35</v>
      </c>
      <c r="N243" s="3" t="s">
        <v>26</v>
      </c>
      <c r="O243" s="7">
        <v>42552.0</v>
      </c>
      <c r="P243" s="8">
        <v>122.0</v>
      </c>
      <c r="Q243" s="9">
        <f t="shared" si="3"/>
        <v>6</v>
      </c>
      <c r="R243" s="10"/>
    </row>
    <row r="244" ht="15.75" customHeight="1">
      <c r="A244" s="3">
        <v>2.0215417E7</v>
      </c>
      <c r="B244" s="4" t="s">
        <v>684</v>
      </c>
      <c r="C244" s="5" t="s">
        <v>685</v>
      </c>
      <c r="D244" s="6">
        <v>150.0</v>
      </c>
      <c r="E244" s="3">
        <v>14.0</v>
      </c>
      <c r="F244" s="3">
        <v>5.0</v>
      </c>
      <c r="G244" s="3">
        <v>8.0</v>
      </c>
      <c r="H244" s="3">
        <v>4.0</v>
      </c>
      <c r="I244" s="3">
        <v>51.0</v>
      </c>
      <c r="J244" s="3">
        <v>5.0</v>
      </c>
      <c r="K244" s="3" t="s">
        <v>63</v>
      </c>
      <c r="L244" s="3" t="s">
        <v>20</v>
      </c>
      <c r="M244" s="3" t="s">
        <v>35</v>
      </c>
      <c r="N244" s="3" t="s">
        <v>22</v>
      </c>
      <c r="O244" s="7">
        <v>41699.0</v>
      </c>
      <c r="P244" s="8">
        <v>121.0</v>
      </c>
      <c r="Q244" s="9">
        <f t="shared" si="3"/>
        <v>8</v>
      </c>
      <c r="R244" s="10"/>
    </row>
    <row r="245" ht="15.75" customHeight="1">
      <c r="A245" s="3">
        <v>1.3399092E7</v>
      </c>
      <c r="B245" s="4" t="s">
        <v>686</v>
      </c>
      <c r="C245" s="5" t="s">
        <v>687</v>
      </c>
      <c r="D245" s="6">
        <v>109.0</v>
      </c>
      <c r="E245" s="3">
        <v>8.0</v>
      </c>
      <c r="F245" s="3">
        <v>4.0</v>
      </c>
      <c r="G245" s="3">
        <v>6.0</v>
      </c>
      <c r="H245" s="3">
        <v>3.0</v>
      </c>
      <c r="I245" s="3">
        <v>99.0</v>
      </c>
      <c r="J245" s="3">
        <v>5.0</v>
      </c>
      <c r="K245" s="3" t="s">
        <v>634</v>
      </c>
      <c r="L245" s="3" t="s">
        <v>20</v>
      </c>
      <c r="M245" s="3" t="s">
        <v>35</v>
      </c>
      <c r="N245" s="3" t="s">
        <v>635</v>
      </c>
      <c r="O245" s="7">
        <v>42522.0</v>
      </c>
      <c r="P245" s="8">
        <v>120.0</v>
      </c>
      <c r="Q245" s="9">
        <f t="shared" si="3"/>
        <v>6</v>
      </c>
      <c r="R245" s="10"/>
    </row>
    <row r="246" ht="15.75" customHeight="1">
      <c r="A246" s="3">
        <v>1.3142447E7</v>
      </c>
      <c r="B246" s="4" t="s">
        <v>688</v>
      </c>
      <c r="C246" s="5" t="s">
        <v>689</v>
      </c>
      <c r="D246" s="12">
        <v>219.0</v>
      </c>
      <c r="E246" s="3">
        <v>16.0</v>
      </c>
      <c r="F246" s="3">
        <v>6.0</v>
      </c>
      <c r="G246" s="3">
        <v>9.0</v>
      </c>
      <c r="H246" s="3">
        <v>7.0</v>
      </c>
      <c r="I246" s="3">
        <v>53.0</v>
      </c>
      <c r="J246" s="3">
        <v>5.0</v>
      </c>
      <c r="K246" s="3" t="s">
        <v>690</v>
      </c>
      <c r="L246" s="3" t="s">
        <v>20</v>
      </c>
      <c r="M246" s="3" t="s">
        <v>35</v>
      </c>
      <c r="N246" s="3" t="s">
        <v>51</v>
      </c>
      <c r="O246" s="7">
        <v>42370.0</v>
      </c>
      <c r="P246" s="8">
        <v>120.0</v>
      </c>
      <c r="Q246" s="9">
        <f t="shared" si="3"/>
        <v>6</v>
      </c>
      <c r="R246" s="10"/>
    </row>
    <row r="247" ht="15.75" customHeight="1">
      <c r="A247" s="3">
        <v>2.0362503E7</v>
      </c>
      <c r="B247" s="4" t="s">
        <v>691</v>
      </c>
      <c r="C247" s="5" t="s">
        <v>692</v>
      </c>
      <c r="D247" s="6">
        <v>135.0</v>
      </c>
      <c r="E247" s="3">
        <v>8.0</v>
      </c>
      <c r="F247" s="3">
        <v>2.0</v>
      </c>
      <c r="G247" s="3">
        <v>3.0</v>
      </c>
      <c r="H247" s="3">
        <v>2.0</v>
      </c>
      <c r="I247" s="3">
        <v>37.0</v>
      </c>
      <c r="J247" s="3">
        <v>5.0</v>
      </c>
      <c r="K247" s="3" t="s">
        <v>693</v>
      </c>
      <c r="L247" s="3" t="s">
        <v>20</v>
      </c>
      <c r="M247" s="3" t="s">
        <v>21</v>
      </c>
      <c r="N247" s="3" t="s">
        <v>22</v>
      </c>
      <c r="O247" s="7">
        <v>42705.0</v>
      </c>
      <c r="P247" s="8">
        <v>119.0</v>
      </c>
      <c r="Q247" s="9">
        <f t="shared" si="3"/>
        <v>5</v>
      </c>
      <c r="R247" s="10"/>
    </row>
    <row r="248" ht="15.75" customHeight="1">
      <c r="A248" s="3">
        <v>2.2562267E7</v>
      </c>
      <c r="B248" s="4" t="s">
        <v>694</v>
      </c>
      <c r="C248" s="5" t="s">
        <v>695</v>
      </c>
      <c r="D248" s="6">
        <v>100.0</v>
      </c>
      <c r="E248" s="3">
        <v>8.0</v>
      </c>
      <c r="F248" s="3">
        <v>4.0</v>
      </c>
      <c r="G248" s="3">
        <v>6.0</v>
      </c>
      <c r="H248" s="3">
        <v>3.0</v>
      </c>
      <c r="I248" s="3">
        <v>21.0</v>
      </c>
      <c r="J248" s="3">
        <v>4.5</v>
      </c>
      <c r="K248" s="3" t="s">
        <v>696</v>
      </c>
      <c r="L248" s="3" t="s">
        <v>20</v>
      </c>
      <c r="M248" s="3" t="s">
        <v>35</v>
      </c>
      <c r="N248" s="3" t="s">
        <v>22</v>
      </c>
      <c r="O248" s="7">
        <v>42491.0</v>
      </c>
      <c r="P248" s="8">
        <v>118.0</v>
      </c>
      <c r="Q248" s="9">
        <f t="shared" si="3"/>
        <v>6</v>
      </c>
      <c r="R248" s="10"/>
    </row>
    <row r="249" ht="15.75" customHeight="1">
      <c r="A249" s="3">
        <v>1554966.0</v>
      </c>
      <c r="B249" s="4" t="s">
        <v>697</v>
      </c>
      <c r="C249" s="5" t="s">
        <v>698</v>
      </c>
      <c r="D249" s="6">
        <v>125.0</v>
      </c>
      <c r="E249" s="3">
        <v>8.0</v>
      </c>
      <c r="F249" s="3">
        <v>4.0</v>
      </c>
      <c r="G249" s="3">
        <v>7.0</v>
      </c>
      <c r="H249" s="3">
        <v>3.0</v>
      </c>
      <c r="I249" s="3">
        <v>50.0</v>
      </c>
      <c r="J249" s="3">
        <v>5.0</v>
      </c>
      <c r="K249" s="3" t="s">
        <v>699</v>
      </c>
      <c r="L249" s="3" t="s">
        <v>20</v>
      </c>
      <c r="M249" s="3" t="s">
        <v>35</v>
      </c>
      <c r="N249" s="3" t="s">
        <v>26</v>
      </c>
      <c r="O249" s="7">
        <v>41426.0</v>
      </c>
      <c r="P249" s="8">
        <v>116.0</v>
      </c>
      <c r="Q249" s="9">
        <f t="shared" si="3"/>
        <v>9</v>
      </c>
      <c r="R249" s="10"/>
    </row>
    <row r="250" ht="15.75" customHeight="1">
      <c r="A250" s="3">
        <v>1.9055273E7</v>
      </c>
      <c r="B250" s="4" t="s">
        <v>700</v>
      </c>
      <c r="C250" s="5" t="s">
        <v>701</v>
      </c>
      <c r="D250" s="6">
        <v>160.0</v>
      </c>
      <c r="E250" s="3">
        <v>12.0</v>
      </c>
      <c r="F250" s="3">
        <v>5.0</v>
      </c>
      <c r="G250" s="3">
        <v>7.0</v>
      </c>
      <c r="H250" s="3">
        <v>4.0</v>
      </c>
      <c r="I250" s="3">
        <v>37.0</v>
      </c>
      <c r="J250" s="3">
        <v>5.0</v>
      </c>
      <c r="K250" s="3" t="s">
        <v>702</v>
      </c>
      <c r="L250" s="3" t="s">
        <v>20</v>
      </c>
      <c r="M250" s="3" t="s">
        <v>35</v>
      </c>
      <c r="N250" s="3" t="s">
        <v>22</v>
      </c>
      <c r="O250" s="7">
        <v>42887.0</v>
      </c>
      <c r="P250" s="8">
        <v>115.0</v>
      </c>
      <c r="Q250" s="9">
        <f t="shared" si="3"/>
        <v>5</v>
      </c>
      <c r="R250" s="10"/>
    </row>
    <row r="251" ht="15.75" customHeight="1">
      <c r="A251" s="3">
        <v>2.1026548E7</v>
      </c>
      <c r="B251" s="4" t="s">
        <v>703</v>
      </c>
      <c r="C251" s="5" t="s">
        <v>704</v>
      </c>
      <c r="D251" s="6">
        <v>149.0</v>
      </c>
      <c r="E251" s="3">
        <v>10.0</v>
      </c>
      <c r="F251" s="3">
        <v>4.0</v>
      </c>
      <c r="G251" s="3">
        <v>6.0</v>
      </c>
      <c r="H251" s="3">
        <v>3.0</v>
      </c>
      <c r="I251" s="3">
        <v>26.0</v>
      </c>
      <c r="J251" s="3">
        <v>4.5</v>
      </c>
      <c r="K251" s="3" t="s">
        <v>78</v>
      </c>
      <c r="L251" s="3" t="s">
        <v>20</v>
      </c>
      <c r="M251" s="3" t="s">
        <v>35</v>
      </c>
      <c r="N251" s="3" t="s">
        <v>26</v>
      </c>
      <c r="O251" s="7">
        <v>42309.0</v>
      </c>
      <c r="P251" s="8">
        <v>114.0</v>
      </c>
      <c r="Q251" s="9">
        <f t="shared" si="3"/>
        <v>6</v>
      </c>
      <c r="R251" s="10"/>
    </row>
    <row r="252" ht="15.75" customHeight="1">
      <c r="A252" s="3">
        <v>2.3204544E7</v>
      </c>
      <c r="B252" s="4" t="s">
        <v>705</v>
      </c>
      <c r="C252" s="5" t="s">
        <v>706</v>
      </c>
      <c r="D252" s="6">
        <v>160.0</v>
      </c>
      <c r="E252" s="3" t="s">
        <v>74</v>
      </c>
      <c r="F252" s="3">
        <v>7.0</v>
      </c>
      <c r="G252" s="3">
        <v>12.0</v>
      </c>
      <c r="H252" s="3">
        <v>4.5</v>
      </c>
      <c r="I252" s="3">
        <v>8.0</v>
      </c>
      <c r="J252" s="3">
        <v>4.5</v>
      </c>
      <c r="K252" s="3" t="s">
        <v>707</v>
      </c>
      <c r="L252" s="3" t="s">
        <v>20</v>
      </c>
      <c r="M252" s="3" t="s">
        <v>35</v>
      </c>
      <c r="N252" s="3" t="s">
        <v>26</v>
      </c>
      <c r="O252" s="7">
        <v>43132.0</v>
      </c>
      <c r="P252" s="8">
        <v>113.0</v>
      </c>
      <c r="Q252" s="9">
        <f t="shared" si="3"/>
        <v>4</v>
      </c>
      <c r="R252" s="10"/>
    </row>
    <row r="253" ht="15.75" customHeight="1">
      <c r="A253" s="3">
        <v>2.1765022E7</v>
      </c>
      <c r="B253" s="4" t="s">
        <v>708</v>
      </c>
      <c r="C253" s="5" t="s">
        <v>709</v>
      </c>
      <c r="D253" s="6">
        <v>169.0</v>
      </c>
      <c r="E253" s="3">
        <v>10.0</v>
      </c>
      <c r="F253" s="3">
        <v>4.0</v>
      </c>
      <c r="G253" s="3">
        <v>6.0</v>
      </c>
      <c r="H253" s="3">
        <v>3.0</v>
      </c>
      <c r="I253" s="3">
        <v>16.0</v>
      </c>
      <c r="J253" s="3">
        <v>5.0</v>
      </c>
      <c r="K253" s="3" t="s">
        <v>228</v>
      </c>
      <c r="L253" s="3" t="s">
        <v>20</v>
      </c>
      <c r="M253" s="3" t="s">
        <v>35</v>
      </c>
      <c r="N253" s="3" t="s">
        <v>22</v>
      </c>
      <c r="O253" s="7">
        <v>41640.0</v>
      </c>
      <c r="P253" s="8">
        <v>111.0</v>
      </c>
      <c r="Q253" s="9">
        <f t="shared" si="3"/>
        <v>8</v>
      </c>
      <c r="R253" s="10"/>
    </row>
    <row r="254" ht="15.75" customHeight="1">
      <c r="A254" s="3">
        <v>1.3061503E7</v>
      </c>
      <c r="B254" s="4" t="s">
        <v>710</v>
      </c>
      <c r="C254" s="5" t="s">
        <v>711</v>
      </c>
      <c r="D254" s="6">
        <v>125.0</v>
      </c>
      <c r="E254" s="3">
        <v>10.0</v>
      </c>
      <c r="F254" s="3">
        <v>4.0</v>
      </c>
      <c r="G254" s="3">
        <v>5.0</v>
      </c>
      <c r="H254" s="3">
        <v>2.0</v>
      </c>
      <c r="I254" s="3">
        <v>66.0</v>
      </c>
      <c r="J254" s="3">
        <v>5.0</v>
      </c>
      <c r="K254" s="3" t="s">
        <v>275</v>
      </c>
      <c r="L254" s="3" t="s">
        <v>20</v>
      </c>
      <c r="M254" s="3" t="s">
        <v>35</v>
      </c>
      <c r="N254" s="3" t="s">
        <v>276</v>
      </c>
      <c r="O254" s="7">
        <v>41518.0</v>
      </c>
      <c r="P254" s="8">
        <v>110.0</v>
      </c>
      <c r="Q254" s="9">
        <f t="shared" si="3"/>
        <v>8</v>
      </c>
      <c r="R254" s="10"/>
    </row>
    <row r="255" ht="15.75" customHeight="1">
      <c r="A255" s="3">
        <v>4902174.0</v>
      </c>
      <c r="B255" s="4" t="s">
        <v>712</v>
      </c>
      <c r="C255" s="5" t="s">
        <v>713</v>
      </c>
      <c r="D255" s="6">
        <v>70.0</v>
      </c>
      <c r="E255" s="3">
        <v>6.0</v>
      </c>
      <c r="F255" s="3">
        <v>3.0</v>
      </c>
      <c r="G255" s="3">
        <v>5.0</v>
      </c>
      <c r="H255" s="3">
        <v>2.5</v>
      </c>
      <c r="I255" s="3">
        <v>48.0</v>
      </c>
      <c r="J255" s="3">
        <v>4.5</v>
      </c>
      <c r="K255" s="3" t="s">
        <v>714</v>
      </c>
      <c r="L255" s="3" t="s">
        <v>20</v>
      </c>
      <c r="M255" s="3" t="s">
        <v>94</v>
      </c>
      <c r="N255" s="3" t="s">
        <v>499</v>
      </c>
      <c r="O255" s="7">
        <v>41974.0</v>
      </c>
      <c r="P255" s="8">
        <v>109.0</v>
      </c>
      <c r="Q255" s="9">
        <f t="shared" si="3"/>
        <v>7</v>
      </c>
      <c r="R255" s="10"/>
    </row>
    <row r="256" ht="15.75" customHeight="1">
      <c r="A256" s="3">
        <v>194227.0</v>
      </c>
      <c r="B256" s="4" t="s">
        <v>715</v>
      </c>
      <c r="C256" s="5" t="s">
        <v>716</v>
      </c>
      <c r="D256" s="6">
        <v>79.0</v>
      </c>
      <c r="E256" s="3">
        <v>8.0</v>
      </c>
      <c r="F256" s="3">
        <v>4.0</v>
      </c>
      <c r="G256" s="3">
        <v>5.0</v>
      </c>
      <c r="H256" s="3">
        <v>3.0</v>
      </c>
      <c r="I256" s="3">
        <v>102.0</v>
      </c>
      <c r="J256" s="3">
        <v>4.5</v>
      </c>
      <c r="K256" s="3" t="s">
        <v>717</v>
      </c>
      <c r="L256" s="3" t="s">
        <v>20</v>
      </c>
      <c r="M256" s="3" t="s">
        <v>35</v>
      </c>
      <c r="N256" s="3" t="s">
        <v>26</v>
      </c>
      <c r="O256" s="7">
        <v>41334.0</v>
      </c>
      <c r="P256" s="8">
        <v>109.0</v>
      </c>
      <c r="Q256" s="9">
        <f t="shared" si="3"/>
        <v>9</v>
      </c>
      <c r="R256" s="10"/>
    </row>
    <row r="257" ht="15.75" customHeight="1">
      <c r="A257" s="3">
        <v>2.0484139E7</v>
      </c>
      <c r="B257" s="4" t="s">
        <v>718</v>
      </c>
      <c r="C257" s="5" t="s">
        <v>719</v>
      </c>
      <c r="D257" s="6">
        <v>210.0</v>
      </c>
      <c r="E257" s="3">
        <v>14.0</v>
      </c>
      <c r="F257" s="3">
        <v>5.0</v>
      </c>
      <c r="G257" s="3">
        <v>10.0</v>
      </c>
      <c r="H257" s="3">
        <v>5.0</v>
      </c>
      <c r="I257" s="3">
        <v>33.0</v>
      </c>
      <c r="J257" s="3">
        <v>5.0</v>
      </c>
      <c r="K257" s="3" t="s">
        <v>720</v>
      </c>
      <c r="L257" s="3" t="s">
        <v>20</v>
      </c>
      <c r="M257" s="3" t="s">
        <v>35</v>
      </c>
      <c r="N257" s="3" t="s">
        <v>22</v>
      </c>
      <c r="O257" s="7">
        <v>42401.0</v>
      </c>
      <c r="P257" s="8">
        <v>106.0</v>
      </c>
      <c r="Q257" s="9">
        <f t="shared" si="3"/>
        <v>6</v>
      </c>
      <c r="R257" s="10"/>
    </row>
    <row r="258" ht="15.75" customHeight="1">
      <c r="A258" s="3">
        <v>9877959.0</v>
      </c>
      <c r="B258" s="4" t="s">
        <v>721</v>
      </c>
      <c r="C258" s="5" t="s">
        <v>722</v>
      </c>
      <c r="D258" s="6">
        <v>130.0</v>
      </c>
      <c r="E258" s="3">
        <v>10.0</v>
      </c>
      <c r="F258" s="3">
        <v>4.0</v>
      </c>
      <c r="G258" s="3">
        <v>7.0</v>
      </c>
      <c r="H258" s="3">
        <v>3.0</v>
      </c>
      <c r="I258" s="3">
        <v>78.0</v>
      </c>
      <c r="J258" s="3">
        <v>4.5</v>
      </c>
      <c r="K258" s="3" t="s">
        <v>723</v>
      </c>
      <c r="L258" s="3" t="s">
        <v>20</v>
      </c>
      <c r="M258" s="3" t="s">
        <v>35</v>
      </c>
      <c r="N258" s="3" t="s">
        <v>22</v>
      </c>
      <c r="O258" s="7">
        <v>42339.0</v>
      </c>
      <c r="P258" s="8">
        <v>106.0</v>
      </c>
      <c r="Q258" s="9">
        <f t="shared" si="3"/>
        <v>6</v>
      </c>
      <c r="R258" s="10"/>
    </row>
    <row r="259" ht="15.75" customHeight="1">
      <c r="A259" s="3">
        <v>1.7509155E7</v>
      </c>
      <c r="B259" s="4" t="s">
        <v>724</v>
      </c>
      <c r="C259" s="5" t="s">
        <v>725</v>
      </c>
      <c r="D259" s="6">
        <v>212.0</v>
      </c>
      <c r="E259" s="3">
        <v>12.0</v>
      </c>
      <c r="F259" s="3">
        <v>5.0</v>
      </c>
      <c r="G259" s="3">
        <v>6.0</v>
      </c>
      <c r="H259" s="3">
        <v>5.0</v>
      </c>
      <c r="I259" s="3">
        <v>20.0</v>
      </c>
      <c r="J259" s="3">
        <v>5.0</v>
      </c>
      <c r="K259" s="3" t="s">
        <v>726</v>
      </c>
      <c r="L259" s="3" t="s">
        <v>20</v>
      </c>
      <c r="M259" s="3" t="s">
        <v>35</v>
      </c>
      <c r="N259" s="3" t="s">
        <v>727</v>
      </c>
      <c r="O259" s="7">
        <v>41153.0</v>
      </c>
      <c r="P259" s="8">
        <v>105.0</v>
      </c>
      <c r="Q259" s="9">
        <f t="shared" si="3"/>
        <v>9</v>
      </c>
      <c r="R259" s="10"/>
    </row>
    <row r="260" ht="15.75" customHeight="1">
      <c r="A260" s="3">
        <v>2215648.0</v>
      </c>
      <c r="B260" s="4" t="s">
        <v>728</v>
      </c>
      <c r="C260" s="5" t="s">
        <v>729</v>
      </c>
      <c r="D260" s="6">
        <v>85.0</v>
      </c>
      <c r="E260" s="3">
        <v>10.0</v>
      </c>
      <c r="F260" s="3">
        <v>4.0</v>
      </c>
      <c r="G260" s="3">
        <v>7.0</v>
      </c>
      <c r="H260" s="3">
        <v>3.0</v>
      </c>
      <c r="I260" s="3">
        <v>98.0</v>
      </c>
      <c r="J260" s="3">
        <v>4.5</v>
      </c>
      <c r="K260" s="3" t="s">
        <v>245</v>
      </c>
      <c r="L260" s="3" t="s">
        <v>20</v>
      </c>
      <c r="M260" s="3" t="s">
        <v>35</v>
      </c>
      <c r="N260" s="3" t="s">
        <v>26</v>
      </c>
      <c r="O260" s="7">
        <v>40756.0</v>
      </c>
      <c r="P260" s="8">
        <v>104.0</v>
      </c>
      <c r="Q260" s="9">
        <f t="shared" si="3"/>
        <v>11</v>
      </c>
      <c r="R260" s="10"/>
    </row>
    <row r="261" ht="15.75" customHeight="1">
      <c r="A261" s="3">
        <v>1.8159536E7</v>
      </c>
      <c r="B261" s="4" t="s">
        <v>730</v>
      </c>
      <c r="C261" s="5" t="s">
        <v>731</v>
      </c>
      <c r="D261" s="6">
        <v>133.0</v>
      </c>
      <c r="E261" s="3">
        <v>12.0</v>
      </c>
      <c r="F261" s="3">
        <v>5.0</v>
      </c>
      <c r="G261" s="3">
        <v>9.0</v>
      </c>
      <c r="H261" s="3">
        <v>4.0</v>
      </c>
      <c r="I261" s="3">
        <v>86.0</v>
      </c>
      <c r="J261" s="3">
        <v>5.0</v>
      </c>
      <c r="K261" s="3" t="s">
        <v>50</v>
      </c>
      <c r="L261" s="3" t="s">
        <v>20</v>
      </c>
      <c r="M261" s="3" t="s">
        <v>35</v>
      </c>
      <c r="N261" s="3" t="s">
        <v>51</v>
      </c>
      <c r="O261" s="7">
        <v>42826.0</v>
      </c>
      <c r="P261" s="8">
        <v>103.0</v>
      </c>
      <c r="Q261" s="9">
        <f t="shared" si="3"/>
        <v>5</v>
      </c>
      <c r="R261" s="10"/>
    </row>
    <row r="262" ht="15.75" customHeight="1">
      <c r="A262" s="3">
        <v>1.236756E7</v>
      </c>
      <c r="B262" s="4" t="s">
        <v>732</v>
      </c>
      <c r="C262" s="5" t="s">
        <v>733</v>
      </c>
      <c r="D262" s="6">
        <v>155.0</v>
      </c>
      <c r="E262" s="3">
        <v>12.0</v>
      </c>
      <c r="F262" s="3">
        <v>5.0</v>
      </c>
      <c r="G262" s="3">
        <v>6.0</v>
      </c>
      <c r="H262" s="3">
        <v>5.0</v>
      </c>
      <c r="I262" s="3">
        <v>34.0</v>
      </c>
      <c r="J262" s="3">
        <v>5.0</v>
      </c>
      <c r="K262" s="3" t="s">
        <v>734</v>
      </c>
      <c r="L262" s="3" t="s">
        <v>20</v>
      </c>
      <c r="M262" s="3" t="s">
        <v>35</v>
      </c>
      <c r="N262" s="3" t="s">
        <v>26</v>
      </c>
      <c r="O262" s="7">
        <v>42461.0</v>
      </c>
      <c r="P262" s="8">
        <v>102.0</v>
      </c>
      <c r="Q262" s="9">
        <f t="shared" si="3"/>
        <v>6</v>
      </c>
      <c r="R262" s="10"/>
    </row>
    <row r="263" ht="15.75" customHeight="1">
      <c r="A263" s="3">
        <v>1.7381315E7</v>
      </c>
      <c r="B263" s="4" t="s">
        <v>735</v>
      </c>
      <c r="C263" s="5" t="s">
        <v>736</v>
      </c>
      <c r="D263" s="6">
        <v>177.0</v>
      </c>
      <c r="E263" s="3">
        <v>8.0</v>
      </c>
      <c r="F263" s="3">
        <v>4.0</v>
      </c>
      <c r="G263" s="3">
        <v>6.0</v>
      </c>
      <c r="H263" s="3">
        <v>3.0</v>
      </c>
      <c r="I263" s="3">
        <v>57.0</v>
      </c>
      <c r="J263" s="3">
        <v>5.0</v>
      </c>
      <c r="K263" s="3" t="s">
        <v>726</v>
      </c>
      <c r="L263" s="3" t="s">
        <v>20</v>
      </c>
      <c r="M263" s="3" t="s">
        <v>35</v>
      </c>
      <c r="N263" s="3" t="s">
        <v>727</v>
      </c>
      <c r="O263" s="7">
        <v>41153.0</v>
      </c>
      <c r="P263" s="8">
        <v>101.0</v>
      </c>
      <c r="Q263" s="9">
        <f t="shared" si="3"/>
        <v>9</v>
      </c>
      <c r="R263" s="10"/>
    </row>
    <row r="264" ht="15.75" customHeight="1">
      <c r="A264" s="3">
        <v>2044949.0</v>
      </c>
      <c r="B264" s="4" t="s">
        <v>737</v>
      </c>
      <c r="C264" s="5" t="s">
        <v>738</v>
      </c>
      <c r="D264" s="6">
        <v>125.0</v>
      </c>
      <c r="E264" s="3">
        <v>9.0</v>
      </c>
      <c r="F264" s="3">
        <v>4.0</v>
      </c>
      <c r="G264" s="3">
        <v>6.0</v>
      </c>
      <c r="H264" s="3">
        <v>3.0</v>
      </c>
      <c r="I264" s="3">
        <v>29.0</v>
      </c>
      <c r="J264" s="3">
        <v>4.5</v>
      </c>
      <c r="K264" s="3" t="s">
        <v>148</v>
      </c>
      <c r="L264" s="3" t="s">
        <v>20</v>
      </c>
      <c r="M264" s="3" t="s">
        <v>35</v>
      </c>
      <c r="N264" s="3" t="s">
        <v>82</v>
      </c>
      <c r="O264" s="7">
        <v>41609.0</v>
      </c>
      <c r="P264" s="8">
        <v>101.0</v>
      </c>
      <c r="Q264" s="9">
        <f t="shared" si="3"/>
        <v>8</v>
      </c>
      <c r="R264" s="10"/>
    </row>
    <row r="265" ht="15.75" customHeight="1">
      <c r="A265" s="3">
        <v>2.0415441E7</v>
      </c>
      <c r="B265" s="4" t="s">
        <v>739</v>
      </c>
      <c r="C265" s="5" t="s">
        <v>740</v>
      </c>
      <c r="D265" s="6">
        <v>80.0</v>
      </c>
      <c r="E265" s="3">
        <v>8.0</v>
      </c>
      <c r="F265" s="3">
        <v>4.0</v>
      </c>
      <c r="G265" s="3">
        <v>6.0</v>
      </c>
      <c r="H265" s="3">
        <v>3.5</v>
      </c>
      <c r="I265" s="3">
        <v>41.0</v>
      </c>
      <c r="J265" s="3">
        <v>5.0</v>
      </c>
      <c r="K265" s="3" t="s">
        <v>122</v>
      </c>
      <c r="L265" s="3" t="s">
        <v>20</v>
      </c>
      <c r="M265" s="3" t="s">
        <v>35</v>
      </c>
      <c r="N265" s="3" t="s">
        <v>22</v>
      </c>
      <c r="O265" s="7">
        <v>42491.0</v>
      </c>
      <c r="P265" s="8">
        <v>101.0</v>
      </c>
      <c r="Q265" s="9">
        <f t="shared" si="3"/>
        <v>6</v>
      </c>
      <c r="R265" s="10"/>
    </row>
    <row r="266" ht="15.75" customHeight="1">
      <c r="A266" s="3">
        <v>2.4117198E7</v>
      </c>
      <c r="B266" s="4" t="s">
        <v>741</v>
      </c>
      <c r="C266" s="5" t="s">
        <v>742</v>
      </c>
      <c r="D266" s="6">
        <v>190.0</v>
      </c>
      <c r="E266" s="3">
        <v>14.0</v>
      </c>
      <c r="F266" s="3">
        <v>5.0</v>
      </c>
      <c r="G266" s="3">
        <v>10.0</v>
      </c>
      <c r="H266" s="3">
        <v>4.0</v>
      </c>
      <c r="I266" s="3">
        <v>33.0</v>
      </c>
      <c r="J266" s="3">
        <v>5.0</v>
      </c>
      <c r="K266" s="3" t="s">
        <v>743</v>
      </c>
      <c r="L266" s="3" t="s">
        <v>40</v>
      </c>
      <c r="M266" s="3" t="s">
        <v>35</v>
      </c>
      <c r="N266" s="3" t="s">
        <v>22</v>
      </c>
      <c r="O266" s="7">
        <v>42005.0</v>
      </c>
      <c r="P266" s="8">
        <v>101.0</v>
      </c>
      <c r="Q266" s="9">
        <f t="shared" si="3"/>
        <v>7</v>
      </c>
      <c r="R266" s="10"/>
    </row>
    <row r="267" ht="15.75" customHeight="1">
      <c r="A267" s="3">
        <v>2.3189746E7</v>
      </c>
      <c r="B267" s="4" t="s">
        <v>744</v>
      </c>
      <c r="C267" s="5" t="s">
        <v>745</v>
      </c>
      <c r="D267" s="6">
        <v>89.0</v>
      </c>
      <c r="E267" s="3">
        <v>8.0</v>
      </c>
      <c r="F267" s="3">
        <v>3.0</v>
      </c>
      <c r="G267" s="3">
        <v>5.0</v>
      </c>
      <c r="H267" s="3">
        <v>2.0</v>
      </c>
      <c r="I267" s="3">
        <v>27.0</v>
      </c>
      <c r="J267" s="3">
        <v>5.0</v>
      </c>
      <c r="K267" s="3" t="s">
        <v>188</v>
      </c>
      <c r="L267" s="3" t="s">
        <v>20</v>
      </c>
      <c r="M267" s="3" t="s">
        <v>94</v>
      </c>
      <c r="N267" s="3" t="s">
        <v>22</v>
      </c>
      <c r="O267" s="7">
        <v>43101.0</v>
      </c>
      <c r="P267" s="8">
        <v>100.0</v>
      </c>
      <c r="Q267" s="9">
        <f t="shared" si="3"/>
        <v>4</v>
      </c>
      <c r="R267" s="10"/>
    </row>
    <row r="268" ht="15.75" customHeight="1">
      <c r="A268" s="3">
        <v>2.1698506E7</v>
      </c>
      <c r="B268" s="4" t="s">
        <v>746</v>
      </c>
      <c r="C268" s="5" t="s">
        <v>747</v>
      </c>
      <c r="D268" s="6">
        <v>149.0</v>
      </c>
      <c r="E268" s="3">
        <v>10.0</v>
      </c>
      <c r="F268" s="3">
        <v>4.0</v>
      </c>
      <c r="G268" s="3">
        <v>6.0</v>
      </c>
      <c r="H268" s="3">
        <v>3.0</v>
      </c>
      <c r="I268" s="3">
        <v>49.0</v>
      </c>
      <c r="J268" s="3">
        <v>5.0</v>
      </c>
      <c r="K268" s="3" t="s">
        <v>78</v>
      </c>
      <c r="L268" s="3" t="s">
        <v>20</v>
      </c>
      <c r="M268" s="3" t="s">
        <v>35</v>
      </c>
      <c r="N268" s="3" t="s">
        <v>26</v>
      </c>
      <c r="O268" s="7">
        <v>42309.0</v>
      </c>
      <c r="P268" s="8">
        <v>100.0</v>
      </c>
      <c r="Q268" s="9">
        <f t="shared" si="3"/>
        <v>6</v>
      </c>
      <c r="R268" s="10"/>
    </row>
    <row r="269" ht="15.75" customHeight="1">
      <c r="A269" s="3">
        <v>2.6838783E7</v>
      </c>
      <c r="B269" s="4" t="s">
        <v>748</v>
      </c>
      <c r="C269" s="5" t="s">
        <v>749</v>
      </c>
      <c r="D269" s="6">
        <v>129.0</v>
      </c>
      <c r="E269" s="3">
        <v>8.0</v>
      </c>
      <c r="F269" s="3">
        <v>4.0</v>
      </c>
      <c r="G269" s="3">
        <v>5.0</v>
      </c>
      <c r="H269" s="3">
        <v>3.0</v>
      </c>
      <c r="I269" s="3">
        <v>13.0</v>
      </c>
      <c r="J269" s="3">
        <v>5.0</v>
      </c>
      <c r="K269" s="3" t="s">
        <v>750</v>
      </c>
      <c r="L269" s="3" t="s">
        <v>20</v>
      </c>
      <c r="M269" s="3" t="s">
        <v>35</v>
      </c>
      <c r="N269" s="3" t="s">
        <v>751</v>
      </c>
      <c r="O269" s="7">
        <v>41883.0</v>
      </c>
      <c r="P269" s="8">
        <v>100.0</v>
      </c>
      <c r="Q269" s="9">
        <f t="shared" si="3"/>
        <v>7</v>
      </c>
      <c r="R269" s="10"/>
    </row>
    <row r="270" ht="15.75" customHeight="1">
      <c r="A270" s="3">
        <v>2.1789001E7</v>
      </c>
      <c r="B270" s="4" t="s">
        <v>752</v>
      </c>
      <c r="C270" s="5" t="s">
        <v>753</v>
      </c>
      <c r="D270" s="6">
        <v>119.0</v>
      </c>
      <c r="E270" s="3">
        <v>10.0</v>
      </c>
      <c r="F270" s="3">
        <v>4.0</v>
      </c>
      <c r="G270" s="3">
        <v>5.0</v>
      </c>
      <c r="H270" s="3">
        <v>3.0</v>
      </c>
      <c r="I270" s="3">
        <v>52.0</v>
      </c>
      <c r="J270" s="3">
        <v>5.0</v>
      </c>
      <c r="K270" s="3" t="s">
        <v>39</v>
      </c>
      <c r="L270" s="3" t="s">
        <v>20</v>
      </c>
      <c r="M270" s="3" t="s">
        <v>35</v>
      </c>
      <c r="N270" s="3" t="s">
        <v>41</v>
      </c>
      <c r="O270" s="7">
        <v>42095.0</v>
      </c>
      <c r="P270" s="8">
        <v>99.0</v>
      </c>
      <c r="Q270" s="9">
        <f t="shared" si="3"/>
        <v>7</v>
      </c>
      <c r="R270" s="10"/>
    </row>
    <row r="271" ht="15.75" customHeight="1">
      <c r="A271" s="3">
        <v>1.8506298E7</v>
      </c>
      <c r="B271" s="4" t="s">
        <v>754</v>
      </c>
      <c r="C271" s="5" t="s">
        <v>755</v>
      </c>
      <c r="D271" s="6">
        <v>156.0</v>
      </c>
      <c r="E271" s="3">
        <v>10.0</v>
      </c>
      <c r="F271" s="3">
        <v>4.0</v>
      </c>
      <c r="G271" s="3">
        <v>7.0</v>
      </c>
      <c r="H271" s="3">
        <v>3.0</v>
      </c>
      <c r="I271" s="3">
        <v>45.0</v>
      </c>
      <c r="J271" s="3">
        <v>5.0</v>
      </c>
      <c r="K271" s="3" t="s">
        <v>207</v>
      </c>
      <c r="L271" s="3" t="s">
        <v>20</v>
      </c>
      <c r="M271" s="3" t="s">
        <v>35</v>
      </c>
      <c r="N271" s="3" t="s">
        <v>22</v>
      </c>
      <c r="O271" s="7">
        <v>42552.0</v>
      </c>
      <c r="P271" s="8">
        <v>99.0</v>
      </c>
      <c r="Q271" s="9">
        <f t="shared" si="3"/>
        <v>6</v>
      </c>
      <c r="R271" s="10"/>
    </row>
    <row r="272" ht="15.75" customHeight="1">
      <c r="A272" s="3">
        <v>2.2586999E7</v>
      </c>
      <c r="B272" s="4" t="s">
        <v>756</v>
      </c>
      <c r="C272" s="5" t="s">
        <v>757</v>
      </c>
      <c r="D272" s="6">
        <v>148.0</v>
      </c>
      <c r="E272" s="3">
        <v>8.0</v>
      </c>
      <c r="F272" s="3">
        <v>4.0</v>
      </c>
      <c r="G272" s="3">
        <v>6.0</v>
      </c>
      <c r="H272" s="3">
        <v>3.0</v>
      </c>
      <c r="I272" s="3">
        <v>22.0</v>
      </c>
      <c r="J272" s="3">
        <v>5.0</v>
      </c>
      <c r="K272" s="3" t="s">
        <v>758</v>
      </c>
      <c r="L272" s="3" t="s">
        <v>20</v>
      </c>
      <c r="M272" s="3" t="s">
        <v>35</v>
      </c>
      <c r="N272" s="3" t="s">
        <v>22</v>
      </c>
      <c r="O272" s="7">
        <v>42856.0</v>
      </c>
      <c r="P272" s="8">
        <v>97.0</v>
      </c>
      <c r="Q272" s="9">
        <f t="shared" si="3"/>
        <v>5</v>
      </c>
      <c r="R272" s="10"/>
    </row>
    <row r="273" ht="15.75" customHeight="1">
      <c r="A273" s="3">
        <v>3692946.0</v>
      </c>
      <c r="B273" s="4" t="s">
        <v>759</v>
      </c>
      <c r="C273" s="5" t="s">
        <v>760</v>
      </c>
      <c r="D273" s="6">
        <v>120.0</v>
      </c>
      <c r="E273" s="3">
        <v>12.0</v>
      </c>
      <c r="F273" s="3">
        <v>4.0</v>
      </c>
      <c r="G273" s="3">
        <v>8.0</v>
      </c>
      <c r="H273" s="3">
        <v>3.0</v>
      </c>
      <c r="I273" s="3">
        <v>29.0</v>
      </c>
      <c r="J273" s="3">
        <v>4.5</v>
      </c>
      <c r="K273" s="3" t="s">
        <v>193</v>
      </c>
      <c r="L273" s="13" t="s">
        <v>492</v>
      </c>
      <c r="M273" s="3" t="s">
        <v>35</v>
      </c>
      <c r="N273" s="3" t="s">
        <v>22</v>
      </c>
      <c r="O273" s="3"/>
      <c r="P273" s="8">
        <v>97.0</v>
      </c>
      <c r="Q273" s="15">
        <v>0.0</v>
      </c>
      <c r="R273" s="10"/>
    </row>
    <row r="274" ht="15.75" customHeight="1">
      <c r="A274" s="3">
        <v>3889184.0</v>
      </c>
      <c r="B274" s="4" t="s">
        <v>761</v>
      </c>
      <c r="C274" s="5" t="s">
        <v>762</v>
      </c>
      <c r="D274" s="6">
        <v>110.0</v>
      </c>
      <c r="E274" s="3">
        <v>9.0</v>
      </c>
      <c r="F274" s="3">
        <v>4.0</v>
      </c>
      <c r="G274" s="3">
        <v>6.0</v>
      </c>
      <c r="H274" s="3">
        <v>3.0</v>
      </c>
      <c r="I274" s="3">
        <v>94.0</v>
      </c>
      <c r="J274" s="3">
        <v>5.0</v>
      </c>
      <c r="K274" s="3" t="s">
        <v>763</v>
      </c>
      <c r="L274" s="3" t="s">
        <v>20</v>
      </c>
      <c r="M274" s="3" t="s">
        <v>35</v>
      </c>
      <c r="N274" s="3" t="s">
        <v>22</v>
      </c>
      <c r="O274" s="7">
        <v>41852.0</v>
      </c>
      <c r="P274" s="8">
        <v>95.0</v>
      </c>
      <c r="Q274" s="9">
        <f t="shared" ref="Q274:Q278" si="4">DATEDIF(O274,NOW(),"Y")</f>
        <v>8</v>
      </c>
      <c r="R274" s="10"/>
    </row>
    <row r="275" ht="15.75" customHeight="1">
      <c r="A275" s="3">
        <v>2.7856008E7</v>
      </c>
      <c r="B275" s="4" t="s">
        <v>764</v>
      </c>
      <c r="C275" s="5" t="s">
        <v>765</v>
      </c>
      <c r="D275" s="6">
        <v>116.0</v>
      </c>
      <c r="E275" s="3">
        <v>8.0</v>
      </c>
      <c r="F275" s="3">
        <v>4.0</v>
      </c>
      <c r="G275" s="3">
        <v>6.0</v>
      </c>
      <c r="H275" s="3">
        <v>3.0</v>
      </c>
      <c r="I275" s="3">
        <v>29.0</v>
      </c>
      <c r="J275" s="3">
        <v>5.0</v>
      </c>
      <c r="K275" s="3" t="s">
        <v>766</v>
      </c>
      <c r="L275" s="3" t="s">
        <v>20</v>
      </c>
      <c r="M275" s="3" t="s">
        <v>35</v>
      </c>
      <c r="N275" s="3" t="s">
        <v>26</v>
      </c>
      <c r="O275" s="7">
        <v>42826.0</v>
      </c>
      <c r="P275" s="8">
        <v>95.0</v>
      </c>
      <c r="Q275" s="9">
        <f t="shared" si="4"/>
        <v>5</v>
      </c>
      <c r="R275" s="10"/>
    </row>
    <row r="276" ht="15.75" customHeight="1">
      <c r="A276" s="3">
        <v>1.1472197E7</v>
      </c>
      <c r="B276" s="4" t="s">
        <v>767</v>
      </c>
      <c r="C276" s="5" t="s">
        <v>768</v>
      </c>
      <c r="D276" s="6">
        <v>91.0</v>
      </c>
      <c r="E276" s="3">
        <v>8.0</v>
      </c>
      <c r="F276" s="3">
        <v>3.0</v>
      </c>
      <c r="G276" s="3">
        <v>6.0</v>
      </c>
      <c r="H276" s="3">
        <v>2.5</v>
      </c>
      <c r="I276" s="3">
        <v>92.0</v>
      </c>
      <c r="J276" s="3">
        <v>4.5</v>
      </c>
      <c r="K276" s="3" t="s">
        <v>565</v>
      </c>
      <c r="L276" s="3" t="s">
        <v>20</v>
      </c>
      <c r="M276" s="3" t="s">
        <v>94</v>
      </c>
      <c r="N276" s="3" t="s">
        <v>26</v>
      </c>
      <c r="O276" s="7">
        <v>41609.0</v>
      </c>
      <c r="P276" s="8">
        <v>95.0</v>
      </c>
      <c r="Q276" s="9">
        <f t="shared" si="4"/>
        <v>8</v>
      </c>
      <c r="R276" s="10"/>
    </row>
    <row r="277" ht="15.75" customHeight="1">
      <c r="A277" s="3">
        <v>1.9805706E7</v>
      </c>
      <c r="B277" s="4" t="s">
        <v>769</v>
      </c>
      <c r="C277" s="5" t="s">
        <v>770</v>
      </c>
      <c r="D277" s="6">
        <v>95.0</v>
      </c>
      <c r="E277" s="3">
        <v>6.0</v>
      </c>
      <c r="F277" s="3">
        <v>2.0</v>
      </c>
      <c r="G277" s="3">
        <v>3.0</v>
      </c>
      <c r="H277" s="3">
        <v>2.0</v>
      </c>
      <c r="I277" s="3">
        <v>69.0</v>
      </c>
      <c r="J277" s="3">
        <v>4.5</v>
      </c>
      <c r="K277" s="3" t="s">
        <v>383</v>
      </c>
      <c r="L277" s="3" t="s">
        <v>20</v>
      </c>
      <c r="M277" s="3" t="s">
        <v>21</v>
      </c>
      <c r="N277" s="3" t="s">
        <v>82</v>
      </c>
      <c r="O277" s="7">
        <v>41913.0</v>
      </c>
      <c r="P277" s="8">
        <v>94.0</v>
      </c>
      <c r="Q277" s="9">
        <f t="shared" si="4"/>
        <v>7</v>
      </c>
      <c r="R277" s="10"/>
    </row>
    <row r="278" ht="15.75" customHeight="1">
      <c r="A278" s="3">
        <v>2.0769967E7</v>
      </c>
      <c r="B278" s="4" t="s">
        <v>771</v>
      </c>
      <c r="C278" s="5" t="s">
        <v>772</v>
      </c>
      <c r="D278" s="6">
        <v>149.0</v>
      </c>
      <c r="E278" s="3">
        <v>10.0</v>
      </c>
      <c r="F278" s="3">
        <v>4.0</v>
      </c>
      <c r="G278" s="3">
        <v>6.0</v>
      </c>
      <c r="H278" s="3">
        <v>3.0</v>
      </c>
      <c r="I278" s="3">
        <v>42.0</v>
      </c>
      <c r="J278" s="3">
        <v>5.0</v>
      </c>
      <c r="K278" s="3" t="s">
        <v>78</v>
      </c>
      <c r="L278" s="3" t="s">
        <v>20</v>
      </c>
      <c r="M278" s="3" t="s">
        <v>35</v>
      </c>
      <c r="N278" s="3" t="s">
        <v>26</v>
      </c>
      <c r="O278" s="7">
        <v>42309.0</v>
      </c>
      <c r="P278" s="8">
        <v>91.0</v>
      </c>
      <c r="Q278" s="9">
        <f t="shared" si="4"/>
        <v>6</v>
      </c>
      <c r="R278" s="10"/>
    </row>
    <row r="279" ht="15.75" customHeight="1">
      <c r="A279" s="3">
        <v>1.0625397E7</v>
      </c>
      <c r="B279" s="4" t="s">
        <v>773</v>
      </c>
      <c r="C279" s="5" t="s">
        <v>774</v>
      </c>
      <c r="D279" s="6">
        <v>119.0</v>
      </c>
      <c r="E279" s="3">
        <v>8.0</v>
      </c>
      <c r="F279" s="3">
        <v>4.0</v>
      </c>
      <c r="G279" s="3">
        <v>6.0</v>
      </c>
      <c r="H279" s="3">
        <v>2.0</v>
      </c>
      <c r="I279" s="3">
        <v>54.0</v>
      </c>
      <c r="J279" s="3">
        <v>4.5</v>
      </c>
      <c r="K279" s="3" t="s">
        <v>775</v>
      </c>
      <c r="L279" s="13" t="s">
        <v>492</v>
      </c>
      <c r="M279" s="3" t="s">
        <v>35</v>
      </c>
      <c r="N279" s="3" t="s">
        <v>22</v>
      </c>
      <c r="O279" s="3"/>
      <c r="P279" s="8">
        <v>91.0</v>
      </c>
      <c r="Q279" s="15">
        <v>0.0</v>
      </c>
      <c r="R279" s="10"/>
    </row>
    <row r="280" ht="15.75" customHeight="1">
      <c r="A280" s="3">
        <v>1.9659453E7</v>
      </c>
      <c r="B280" s="4" t="s">
        <v>776</v>
      </c>
      <c r="C280" s="5" t="s">
        <v>777</v>
      </c>
      <c r="D280" s="6">
        <v>199.0</v>
      </c>
      <c r="E280" s="3">
        <v>14.0</v>
      </c>
      <c r="F280" s="3">
        <v>6.0</v>
      </c>
      <c r="G280" s="3">
        <v>8.0</v>
      </c>
      <c r="H280" s="3">
        <v>5.0</v>
      </c>
      <c r="I280" s="3">
        <v>28.0</v>
      </c>
      <c r="J280" s="3">
        <v>5.0</v>
      </c>
      <c r="K280" s="3" t="s">
        <v>78</v>
      </c>
      <c r="L280" s="3" t="s">
        <v>20</v>
      </c>
      <c r="M280" s="3" t="s">
        <v>35</v>
      </c>
      <c r="N280" s="3" t="s">
        <v>26</v>
      </c>
      <c r="O280" s="7">
        <v>42309.0</v>
      </c>
      <c r="P280" s="8">
        <v>90.0</v>
      </c>
      <c r="Q280" s="9">
        <f t="shared" ref="Q280:Q586" si="5">DATEDIF(O280,NOW(),"Y")</f>
        <v>6</v>
      </c>
      <c r="R280" s="10"/>
    </row>
    <row r="281" ht="15.75" customHeight="1">
      <c r="A281" s="3">
        <v>1.3393867E7</v>
      </c>
      <c r="B281" s="4" t="s">
        <v>778</v>
      </c>
      <c r="C281" s="5" t="s">
        <v>779</v>
      </c>
      <c r="D281" s="6">
        <v>162.0</v>
      </c>
      <c r="E281" s="3">
        <v>12.0</v>
      </c>
      <c r="F281" s="3">
        <v>4.0</v>
      </c>
      <c r="G281" s="3">
        <v>7.0</v>
      </c>
      <c r="H281" s="3">
        <v>4.0</v>
      </c>
      <c r="I281" s="3">
        <v>78.0</v>
      </c>
      <c r="J281" s="3">
        <v>5.0</v>
      </c>
      <c r="K281" s="3" t="s">
        <v>368</v>
      </c>
      <c r="L281" s="3" t="s">
        <v>20</v>
      </c>
      <c r="M281" s="3" t="s">
        <v>35</v>
      </c>
      <c r="N281" s="3" t="s">
        <v>22</v>
      </c>
      <c r="O281" s="7">
        <v>42522.0</v>
      </c>
      <c r="P281" s="8">
        <v>89.0</v>
      </c>
      <c r="Q281" s="9">
        <f t="shared" si="5"/>
        <v>6</v>
      </c>
      <c r="R281" s="10"/>
    </row>
    <row r="282" ht="15.75" customHeight="1">
      <c r="A282" s="3">
        <v>2.7168972E7</v>
      </c>
      <c r="B282" s="4" t="s">
        <v>780</v>
      </c>
      <c r="C282" s="5" t="s">
        <v>781</v>
      </c>
      <c r="D282" s="6">
        <v>149.0</v>
      </c>
      <c r="E282" s="3">
        <v>10.0</v>
      </c>
      <c r="F282" s="3">
        <v>4.0</v>
      </c>
      <c r="G282" s="3">
        <v>6.0</v>
      </c>
      <c r="H282" s="3">
        <v>3.0</v>
      </c>
      <c r="I282" s="3">
        <v>12.0</v>
      </c>
      <c r="J282" s="3">
        <v>5.0</v>
      </c>
      <c r="K282" s="3" t="s">
        <v>78</v>
      </c>
      <c r="L282" s="3" t="s">
        <v>20</v>
      </c>
      <c r="M282" s="3" t="s">
        <v>35</v>
      </c>
      <c r="N282" s="3" t="s">
        <v>26</v>
      </c>
      <c r="O282" s="7">
        <v>42309.0</v>
      </c>
      <c r="P282" s="8">
        <v>89.0</v>
      </c>
      <c r="Q282" s="9">
        <f t="shared" si="5"/>
        <v>6</v>
      </c>
      <c r="R282" s="10"/>
    </row>
    <row r="283" ht="15.75" customHeight="1">
      <c r="A283" s="3">
        <v>2.2679598E7</v>
      </c>
      <c r="B283" s="4" t="s">
        <v>782</v>
      </c>
      <c r="C283" s="5" t="s">
        <v>783</v>
      </c>
      <c r="D283" s="6">
        <v>160.0</v>
      </c>
      <c r="E283" s="3">
        <v>8.0</v>
      </c>
      <c r="F283" s="3">
        <v>4.0</v>
      </c>
      <c r="G283" s="3">
        <v>6.0</v>
      </c>
      <c r="H283" s="3">
        <v>3.0</v>
      </c>
      <c r="I283" s="3">
        <v>10.0</v>
      </c>
      <c r="J283" s="3">
        <v>5.0</v>
      </c>
      <c r="K283" s="3" t="s">
        <v>784</v>
      </c>
      <c r="L283" s="3" t="s">
        <v>20</v>
      </c>
      <c r="M283" s="3" t="s">
        <v>35</v>
      </c>
      <c r="N283" s="3" t="s">
        <v>26</v>
      </c>
      <c r="O283" s="7">
        <v>43101.0</v>
      </c>
      <c r="P283" s="8">
        <v>89.0</v>
      </c>
      <c r="Q283" s="9">
        <f t="shared" si="5"/>
        <v>4</v>
      </c>
      <c r="R283" s="10"/>
    </row>
    <row r="284" ht="15.75" customHeight="1">
      <c r="A284" s="3">
        <v>2.0480676E7</v>
      </c>
      <c r="B284" s="4" t="s">
        <v>785</v>
      </c>
      <c r="C284" s="5" t="s">
        <v>786</v>
      </c>
      <c r="D284" s="6">
        <v>95.0</v>
      </c>
      <c r="E284" s="3">
        <v>6.0</v>
      </c>
      <c r="F284" s="3">
        <v>3.0</v>
      </c>
      <c r="G284" s="3">
        <v>4.0</v>
      </c>
      <c r="H284" s="3">
        <v>2.0</v>
      </c>
      <c r="I284" s="3">
        <v>42.0</v>
      </c>
      <c r="J284" s="3">
        <v>5.0</v>
      </c>
      <c r="K284" s="3" t="s">
        <v>787</v>
      </c>
      <c r="L284" s="3" t="s">
        <v>20</v>
      </c>
      <c r="M284" s="3" t="s">
        <v>94</v>
      </c>
      <c r="N284" s="3" t="s">
        <v>26</v>
      </c>
      <c r="O284" s="7">
        <v>42948.0</v>
      </c>
      <c r="P284" s="8">
        <v>88.0</v>
      </c>
      <c r="Q284" s="9">
        <f t="shared" si="5"/>
        <v>5</v>
      </c>
      <c r="R284" s="10"/>
    </row>
    <row r="285" ht="15.75" customHeight="1">
      <c r="A285" s="3">
        <v>1.2188148E7</v>
      </c>
      <c r="B285" s="4" t="s">
        <v>788</v>
      </c>
      <c r="C285" s="5" t="s">
        <v>789</v>
      </c>
      <c r="D285" s="6">
        <v>125.0</v>
      </c>
      <c r="E285" s="3">
        <v>8.0</v>
      </c>
      <c r="F285" s="3">
        <v>4.0</v>
      </c>
      <c r="G285" s="3">
        <v>6.0</v>
      </c>
      <c r="H285" s="3">
        <v>2.0</v>
      </c>
      <c r="I285" s="3">
        <v>52.0</v>
      </c>
      <c r="J285" s="3">
        <v>5.0</v>
      </c>
      <c r="K285" s="3" t="s">
        <v>790</v>
      </c>
      <c r="L285" s="3" t="s">
        <v>20</v>
      </c>
      <c r="M285" s="3" t="s">
        <v>35</v>
      </c>
      <c r="N285" s="3" t="s">
        <v>26</v>
      </c>
      <c r="O285" s="7">
        <v>42461.0</v>
      </c>
      <c r="P285" s="8">
        <v>87.0</v>
      </c>
      <c r="Q285" s="9">
        <f t="shared" si="5"/>
        <v>6</v>
      </c>
      <c r="R285" s="10"/>
    </row>
    <row r="286" ht="15.75" customHeight="1">
      <c r="A286" s="3">
        <v>5050939.0</v>
      </c>
      <c r="B286" s="4" t="s">
        <v>791</v>
      </c>
      <c r="C286" s="5" t="s">
        <v>792</v>
      </c>
      <c r="D286" s="6">
        <v>82.0</v>
      </c>
      <c r="E286" s="3">
        <v>8.0</v>
      </c>
      <c r="F286" s="3">
        <v>4.0</v>
      </c>
      <c r="G286" s="3">
        <v>6.0</v>
      </c>
      <c r="H286" s="3">
        <v>3.0</v>
      </c>
      <c r="I286" s="3">
        <v>66.0</v>
      </c>
      <c r="J286" s="3">
        <v>4.5</v>
      </c>
      <c r="K286" s="3" t="s">
        <v>793</v>
      </c>
      <c r="L286" s="3" t="s">
        <v>20</v>
      </c>
      <c r="M286" s="3" t="s">
        <v>35</v>
      </c>
      <c r="N286" s="3" t="s">
        <v>82</v>
      </c>
      <c r="O286" s="7">
        <v>42005.0</v>
      </c>
      <c r="P286" s="8">
        <v>87.0</v>
      </c>
      <c r="Q286" s="9">
        <f t="shared" si="5"/>
        <v>7</v>
      </c>
      <c r="R286" s="10"/>
    </row>
    <row r="287" ht="15.75" customHeight="1">
      <c r="A287" s="3">
        <v>1.2954829E7</v>
      </c>
      <c r="B287" s="4" t="s">
        <v>794</v>
      </c>
      <c r="C287" s="5" t="s">
        <v>795</v>
      </c>
      <c r="D287" s="6">
        <v>119.0</v>
      </c>
      <c r="E287" s="3">
        <v>10.0</v>
      </c>
      <c r="F287" s="3">
        <v>4.0</v>
      </c>
      <c r="G287" s="3">
        <v>6.0</v>
      </c>
      <c r="H287" s="3">
        <v>3.0</v>
      </c>
      <c r="I287" s="3">
        <v>44.0</v>
      </c>
      <c r="J287" s="3">
        <v>5.0</v>
      </c>
      <c r="K287" s="3" t="s">
        <v>78</v>
      </c>
      <c r="L287" s="3" t="s">
        <v>20</v>
      </c>
      <c r="M287" s="3" t="s">
        <v>35</v>
      </c>
      <c r="N287" s="3" t="s">
        <v>26</v>
      </c>
      <c r="O287" s="7">
        <v>42309.0</v>
      </c>
      <c r="P287" s="8">
        <v>87.0</v>
      </c>
      <c r="Q287" s="9">
        <f t="shared" si="5"/>
        <v>6</v>
      </c>
      <c r="R287" s="10"/>
    </row>
    <row r="288" ht="15.75" customHeight="1">
      <c r="A288" s="3">
        <v>2.0651868E7</v>
      </c>
      <c r="B288" s="4" t="s">
        <v>796</v>
      </c>
      <c r="C288" s="5" t="s">
        <v>797</v>
      </c>
      <c r="D288" s="6">
        <v>149.0</v>
      </c>
      <c r="E288" s="3">
        <v>10.0</v>
      </c>
      <c r="F288" s="3">
        <v>4.0</v>
      </c>
      <c r="G288" s="3">
        <v>6.0</v>
      </c>
      <c r="H288" s="3">
        <v>3.0</v>
      </c>
      <c r="I288" s="3">
        <v>33.0</v>
      </c>
      <c r="J288" s="3">
        <v>5.0</v>
      </c>
      <c r="K288" s="3" t="s">
        <v>78</v>
      </c>
      <c r="L288" s="3" t="s">
        <v>20</v>
      </c>
      <c r="M288" s="3" t="s">
        <v>35</v>
      </c>
      <c r="N288" s="3" t="s">
        <v>26</v>
      </c>
      <c r="O288" s="7">
        <v>42309.0</v>
      </c>
      <c r="P288" s="8">
        <v>85.0</v>
      </c>
      <c r="Q288" s="9">
        <f t="shared" si="5"/>
        <v>6</v>
      </c>
      <c r="R288" s="10"/>
    </row>
    <row r="289" ht="15.75" customHeight="1">
      <c r="A289" s="3">
        <v>2.329886E7</v>
      </c>
      <c r="B289" s="4" t="s">
        <v>798</v>
      </c>
      <c r="C289" s="5" t="s">
        <v>799</v>
      </c>
      <c r="D289" s="6">
        <v>149.0</v>
      </c>
      <c r="E289" s="3">
        <v>11.0</v>
      </c>
      <c r="F289" s="3">
        <v>4.0</v>
      </c>
      <c r="G289" s="3">
        <v>6.0</v>
      </c>
      <c r="H289" s="3">
        <v>3.0</v>
      </c>
      <c r="I289" s="3">
        <v>35.0</v>
      </c>
      <c r="J289" s="3">
        <v>5.0</v>
      </c>
      <c r="K289" s="3" t="s">
        <v>78</v>
      </c>
      <c r="L289" s="3" t="s">
        <v>20</v>
      </c>
      <c r="M289" s="3" t="s">
        <v>35</v>
      </c>
      <c r="N289" s="3" t="s">
        <v>26</v>
      </c>
      <c r="O289" s="7">
        <v>42309.0</v>
      </c>
      <c r="P289" s="8">
        <v>84.0</v>
      </c>
      <c r="Q289" s="9">
        <f t="shared" si="5"/>
        <v>6</v>
      </c>
      <c r="R289" s="10"/>
    </row>
    <row r="290" ht="15.75" customHeight="1">
      <c r="A290" s="3">
        <v>1.2570847E7</v>
      </c>
      <c r="B290" s="4" t="s">
        <v>800</v>
      </c>
      <c r="C290" s="5" t="s">
        <v>801</v>
      </c>
      <c r="D290" s="6">
        <v>190.0</v>
      </c>
      <c r="E290" s="3">
        <v>10.0</v>
      </c>
      <c r="F290" s="3">
        <v>5.0</v>
      </c>
      <c r="G290" s="3">
        <v>6.0</v>
      </c>
      <c r="H290" s="3">
        <v>5.0</v>
      </c>
      <c r="I290" s="3">
        <v>40.0</v>
      </c>
      <c r="J290" s="3">
        <v>5.0</v>
      </c>
      <c r="K290" s="3" t="s">
        <v>802</v>
      </c>
      <c r="L290" s="3" t="s">
        <v>20</v>
      </c>
      <c r="M290" s="3" t="s">
        <v>35</v>
      </c>
      <c r="N290" s="3" t="s">
        <v>82</v>
      </c>
      <c r="O290" s="7">
        <v>42461.0</v>
      </c>
      <c r="P290" s="8">
        <v>83.0</v>
      </c>
      <c r="Q290" s="9">
        <f t="shared" si="5"/>
        <v>6</v>
      </c>
      <c r="R290" s="10"/>
    </row>
    <row r="291" ht="15.75" customHeight="1">
      <c r="A291" s="3">
        <v>1.6535088E7</v>
      </c>
      <c r="B291" s="4" t="s">
        <v>803</v>
      </c>
      <c r="C291" s="5" t="s">
        <v>804</v>
      </c>
      <c r="D291" s="6">
        <v>99.0</v>
      </c>
      <c r="E291" s="3">
        <v>9.0</v>
      </c>
      <c r="F291" s="3">
        <v>4.0</v>
      </c>
      <c r="G291" s="3">
        <v>6.0</v>
      </c>
      <c r="H291" s="3">
        <v>3.5</v>
      </c>
      <c r="I291" s="3">
        <v>44.0</v>
      </c>
      <c r="J291" s="3">
        <v>5.0</v>
      </c>
      <c r="K291" s="3" t="s">
        <v>196</v>
      </c>
      <c r="L291" s="3" t="s">
        <v>20</v>
      </c>
      <c r="M291" s="3" t="s">
        <v>35</v>
      </c>
      <c r="N291" s="3" t="s">
        <v>22</v>
      </c>
      <c r="O291" s="7">
        <v>42430.0</v>
      </c>
      <c r="P291" s="8">
        <v>83.0</v>
      </c>
      <c r="Q291" s="9">
        <f t="shared" si="5"/>
        <v>6</v>
      </c>
      <c r="R291" s="10"/>
    </row>
    <row r="292" ht="15.75" customHeight="1">
      <c r="A292" s="3">
        <v>2.7751986E7</v>
      </c>
      <c r="B292" s="4" t="s">
        <v>805</v>
      </c>
      <c r="C292" s="5" t="s">
        <v>806</v>
      </c>
      <c r="D292" s="6">
        <v>159.0</v>
      </c>
      <c r="E292" s="3">
        <v>13.0</v>
      </c>
      <c r="F292" s="3">
        <v>5.0</v>
      </c>
      <c r="G292" s="3">
        <v>8.0</v>
      </c>
      <c r="H292" s="3">
        <v>4.0</v>
      </c>
      <c r="I292" s="3">
        <v>15.0</v>
      </c>
      <c r="J292" s="3">
        <v>5.0</v>
      </c>
      <c r="K292" s="3" t="s">
        <v>50</v>
      </c>
      <c r="L292" s="3" t="s">
        <v>20</v>
      </c>
      <c r="M292" s="3" t="s">
        <v>35</v>
      </c>
      <c r="N292" s="3" t="s">
        <v>22</v>
      </c>
      <c r="O292" s="7">
        <v>43282.0</v>
      </c>
      <c r="P292" s="8">
        <v>83.0</v>
      </c>
      <c r="Q292" s="9">
        <f t="shared" si="5"/>
        <v>4</v>
      </c>
      <c r="R292" s="10"/>
    </row>
    <row r="293" ht="15.75" customHeight="1">
      <c r="A293" s="3">
        <v>1.3641308E7</v>
      </c>
      <c r="B293" s="4" t="s">
        <v>807</v>
      </c>
      <c r="C293" s="5" t="s">
        <v>808</v>
      </c>
      <c r="D293" s="6">
        <v>130.0</v>
      </c>
      <c r="E293" s="3">
        <v>8.0</v>
      </c>
      <c r="F293" s="3">
        <v>4.0</v>
      </c>
      <c r="G293" s="3">
        <v>5.0</v>
      </c>
      <c r="H293" s="3">
        <v>3.0</v>
      </c>
      <c r="I293" s="3">
        <v>50.0</v>
      </c>
      <c r="J293" s="3">
        <v>5.0</v>
      </c>
      <c r="K293" s="3" t="s">
        <v>809</v>
      </c>
      <c r="L293" s="3" t="s">
        <v>20</v>
      </c>
      <c r="M293" s="3" t="s">
        <v>35</v>
      </c>
      <c r="N293" s="3" t="s">
        <v>82</v>
      </c>
      <c r="O293" s="7">
        <v>42522.0</v>
      </c>
      <c r="P293" s="8">
        <v>81.0</v>
      </c>
      <c r="Q293" s="9">
        <f t="shared" si="5"/>
        <v>6</v>
      </c>
      <c r="R293" s="10"/>
    </row>
    <row r="294" ht="15.75" customHeight="1">
      <c r="A294" s="3">
        <v>147140.0</v>
      </c>
      <c r="B294" s="4" t="s">
        <v>810</v>
      </c>
      <c r="C294" s="5" t="s">
        <v>811</v>
      </c>
      <c r="D294" s="6">
        <v>86.0</v>
      </c>
      <c r="E294" s="3">
        <v>10.0</v>
      </c>
      <c r="F294" s="3">
        <v>4.0</v>
      </c>
      <c r="G294" s="3">
        <v>6.0</v>
      </c>
      <c r="H294" s="3">
        <v>3.5</v>
      </c>
      <c r="I294" s="3">
        <v>220.0</v>
      </c>
      <c r="J294" s="3">
        <v>4.5</v>
      </c>
      <c r="K294" s="3" t="s">
        <v>812</v>
      </c>
      <c r="L294" s="3" t="s">
        <v>813</v>
      </c>
      <c r="M294" s="3" t="s">
        <v>814</v>
      </c>
      <c r="N294" s="3" t="s">
        <v>499</v>
      </c>
      <c r="O294" s="16">
        <v>40695.0</v>
      </c>
      <c r="P294" s="11">
        <v>259.0</v>
      </c>
      <c r="Q294" s="9">
        <f t="shared" si="5"/>
        <v>11</v>
      </c>
      <c r="R294" s="10"/>
    </row>
    <row r="295" ht="15.75" customHeight="1">
      <c r="A295" s="3">
        <v>192505.0</v>
      </c>
      <c r="B295" s="4" t="s">
        <v>815</v>
      </c>
      <c r="C295" s="5" t="s">
        <v>816</v>
      </c>
      <c r="D295" s="6">
        <v>140.0</v>
      </c>
      <c r="E295" s="3">
        <v>12.0</v>
      </c>
      <c r="F295" s="3">
        <v>5.0</v>
      </c>
      <c r="G295" s="3">
        <v>9.0</v>
      </c>
      <c r="H295" s="3">
        <v>3.5</v>
      </c>
      <c r="I295" s="3">
        <v>104.0</v>
      </c>
      <c r="J295" s="3">
        <v>5.0</v>
      </c>
      <c r="K295" s="3" t="s">
        <v>817</v>
      </c>
      <c r="L295" s="3" t="s">
        <v>20</v>
      </c>
      <c r="M295" s="3" t="s">
        <v>814</v>
      </c>
      <c r="N295" s="3" t="s">
        <v>82</v>
      </c>
      <c r="O295" s="16">
        <v>40756.0</v>
      </c>
      <c r="P295" s="11">
        <v>259.0</v>
      </c>
      <c r="Q295" s="9">
        <f t="shared" si="5"/>
        <v>11</v>
      </c>
      <c r="R295" s="10"/>
    </row>
    <row r="296" ht="15.75" customHeight="1">
      <c r="A296" s="3">
        <v>394240.0</v>
      </c>
      <c r="B296" s="4" t="s">
        <v>818</v>
      </c>
      <c r="C296" s="5" t="s">
        <v>819</v>
      </c>
      <c r="D296" s="6">
        <v>99.0</v>
      </c>
      <c r="E296" s="3">
        <v>10.0</v>
      </c>
      <c r="F296" s="3">
        <v>4.0</v>
      </c>
      <c r="G296" s="3">
        <v>6.0</v>
      </c>
      <c r="H296" s="3">
        <v>2.0</v>
      </c>
      <c r="I296" s="3">
        <v>118.0</v>
      </c>
      <c r="J296" s="13">
        <v>4.7</v>
      </c>
      <c r="K296" s="3" t="s">
        <v>642</v>
      </c>
      <c r="L296" s="3" t="s">
        <v>20</v>
      </c>
      <c r="M296" s="3" t="s">
        <v>35</v>
      </c>
      <c r="N296" s="3" t="s">
        <v>643</v>
      </c>
      <c r="O296" s="16">
        <v>40969.0</v>
      </c>
      <c r="P296" s="11">
        <v>259.0</v>
      </c>
      <c r="Q296" s="9">
        <f t="shared" si="5"/>
        <v>10</v>
      </c>
      <c r="R296" s="10"/>
    </row>
    <row r="297" ht="15.75" customHeight="1">
      <c r="A297" s="3">
        <v>1970441.0</v>
      </c>
      <c r="B297" s="4" t="s">
        <v>820</v>
      </c>
      <c r="C297" s="5" t="s">
        <v>821</v>
      </c>
      <c r="D297" s="6">
        <v>150.0</v>
      </c>
      <c r="E297" s="3">
        <v>8.0</v>
      </c>
      <c r="F297" s="3">
        <v>4.0</v>
      </c>
      <c r="G297" s="3">
        <v>7.0</v>
      </c>
      <c r="H297" s="3">
        <v>2.0</v>
      </c>
      <c r="I297" s="3">
        <v>69.0</v>
      </c>
      <c r="J297" s="3">
        <v>5.0</v>
      </c>
      <c r="K297" s="3" t="s">
        <v>822</v>
      </c>
      <c r="L297" s="3" t="s">
        <v>20</v>
      </c>
      <c r="M297" s="3" t="s">
        <v>35</v>
      </c>
      <c r="N297" s="3" t="s">
        <v>22</v>
      </c>
      <c r="O297" s="16">
        <v>41091.0</v>
      </c>
      <c r="P297" s="11">
        <v>259.0</v>
      </c>
      <c r="Q297" s="9">
        <f t="shared" si="5"/>
        <v>10</v>
      </c>
      <c r="R297" s="10"/>
    </row>
    <row r="298" ht="15.75" customHeight="1">
      <c r="A298" s="3">
        <v>1.7382311E7</v>
      </c>
      <c r="B298" s="4" t="s">
        <v>823</v>
      </c>
      <c r="C298" s="5" t="s">
        <v>824</v>
      </c>
      <c r="D298" s="6">
        <v>132.0</v>
      </c>
      <c r="E298" s="3">
        <v>8.0</v>
      </c>
      <c r="F298" s="3">
        <v>4.0</v>
      </c>
      <c r="G298" s="3">
        <v>6.0</v>
      </c>
      <c r="H298" s="3">
        <v>3.0</v>
      </c>
      <c r="I298" s="3">
        <v>27.0</v>
      </c>
      <c r="J298" s="3">
        <v>5.0</v>
      </c>
      <c r="K298" s="3" t="s">
        <v>726</v>
      </c>
      <c r="L298" s="3" t="s">
        <v>20</v>
      </c>
      <c r="M298" s="3" t="s">
        <v>94</v>
      </c>
      <c r="N298" s="3" t="s">
        <v>727</v>
      </c>
      <c r="O298" s="16">
        <v>41153.0</v>
      </c>
      <c r="P298" s="11">
        <v>259.0</v>
      </c>
      <c r="Q298" s="9">
        <f t="shared" si="5"/>
        <v>9</v>
      </c>
      <c r="R298" s="10"/>
    </row>
    <row r="299" ht="15.75" customHeight="1">
      <c r="A299" s="3">
        <v>1.738339E7</v>
      </c>
      <c r="B299" s="4" t="s">
        <v>825</v>
      </c>
      <c r="C299" s="5" t="s">
        <v>826</v>
      </c>
      <c r="D299" s="6">
        <v>137.0</v>
      </c>
      <c r="E299" s="3">
        <v>8.0</v>
      </c>
      <c r="F299" s="3">
        <v>4.0</v>
      </c>
      <c r="G299" s="3">
        <v>6.0</v>
      </c>
      <c r="H299" s="3">
        <v>3.0</v>
      </c>
      <c r="I299" s="3">
        <v>27.0</v>
      </c>
      <c r="J299" s="3">
        <v>5.0</v>
      </c>
      <c r="K299" s="3" t="s">
        <v>726</v>
      </c>
      <c r="L299" s="3" t="s">
        <v>20</v>
      </c>
      <c r="M299" s="3" t="s">
        <v>94</v>
      </c>
      <c r="N299" s="3" t="s">
        <v>727</v>
      </c>
      <c r="O299" s="16">
        <v>41153.0</v>
      </c>
      <c r="P299" s="11">
        <v>259.0</v>
      </c>
      <c r="Q299" s="9">
        <f t="shared" si="5"/>
        <v>9</v>
      </c>
      <c r="R299" s="10"/>
    </row>
    <row r="300" ht="15.75" customHeight="1">
      <c r="A300" s="3">
        <v>1.1190914E7</v>
      </c>
      <c r="B300" s="4" t="s">
        <v>827</v>
      </c>
      <c r="C300" s="5" t="s">
        <v>828</v>
      </c>
      <c r="D300" s="6">
        <v>82.0</v>
      </c>
      <c r="E300" s="3">
        <v>8.0</v>
      </c>
      <c r="F300" s="3">
        <v>3.0</v>
      </c>
      <c r="G300" s="3">
        <v>5.0</v>
      </c>
      <c r="H300" s="3">
        <v>2.0</v>
      </c>
      <c r="I300" s="3">
        <v>37.0</v>
      </c>
      <c r="J300" s="3">
        <v>5.0</v>
      </c>
      <c r="K300" s="3" t="s">
        <v>509</v>
      </c>
      <c r="L300" s="3" t="s">
        <v>20</v>
      </c>
      <c r="M300" s="3" t="s">
        <v>21</v>
      </c>
      <c r="N300" s="3" t="s">
        <v>36</v>
      </c>
      <c r="O300" s="16">
        <v>41214.0</v>
      </c>
      <c r="P300" s="11">
        <v>259.0</v>
      </c>
      <c r="Q300" s="9">
        <f t="shared" si="5"/>
        <v>9</v>
      </c>
      <c r="R300" s="10"/>
    </row>
    <row r="301" ht="15.75" customHeight="1">
      <c r="A301" s="3">
        <v>933642.0</v>
      </c>
      <c r="B301" s="4" t="s">
        <v>829</v>
      </c>
      <c r="C301" s="5" t="s">
        <v>830</v>
      </c>
      <c r="D301" s="6">
        <v>77.0</v>
      </c>
      <c r="E301" s="3">
        <v>5.0</v>
      </c>
      <c r="F301" s="3">
        <v>2.0</v>
      </c>
      <c r="G301" s="3">
        <v>4.0</v>
      </c>
      <c r="H301" s="3">
        <v>2.0</v>
      </c>
      <c r="I301" s="3">
        <v>75.0</v>
      </c>
      <c r="J301" s="3">
        <v>5.0</v>
      </c>
      <c r="K301" s="3" t="s">
        <v>831</v>
      </c>
      <c r="L301" s="3" t="s">
        <v>20</v>
      </c>
      <c r="M301" s="3" t="s">
        <v>94</v>
      </c>
      <c r="N301" s="3" t="s">
        <v>26</v>
      </c>
      <c r="O301" s="16">
        <v>41306.0</v>
      </c>
      <c r="P301" s="11">
        <v>259.0</v>
      </c>
      <c r="Q301" s="9">
        <f t="shared" si="5"/>
        <v>9</v>
      </c>
      <c r="R301" s="10"/>
    </row>
    <row r="302" ht="15.75" customHeight="1">
      <c r="A302" s="3">
        <v>2074278.0</v>
      </c>
      <c r="B302" s="4" t="s">
        <v>832</v>
      </c>
      <c r="C302" s="5" t="s">
        <v>833</v>
      </c>
      <c r="D302" s="6">
        <v>111.0</v>
      </c>
      <c r="E302" s="3">
        <v>10.0</v>
      </c>
      <c r="F302" s="3">
        <v>4.0</v>
      </c>
      <c r="G302" s="3">
        <v>7.0</v>
      </c>
      <c r="H302" s="3">
        <v>3.0</v>
      </c>
      <c r="I302" s="3">
        <v>110.0</v>
      </c>
      <c r="J302" s="3">
        <v>5.0</v>
      </c>
      <c r="K302" s="3" t="s">
        <v>834</v>
      </c>
      <c r="L302" s="3" t="s">
        <v>20</v>
      </c>
      <c r="M302" s="3" t="s">
        <v>94</v>
      </c>
      <c r="N302" s="3" t="s">
        <v>36</v>
      </c>
      <c r="O302" s="16">
        <v>41334.0</v>
      </c>
      <c r="P302" s="11">
        <v>259.0</v>
      </c>
      <c r="Q302" s="9">
        <f t="shared" si="5"/>
        <v>9</v>
      </c>
      <c r="R302" s="10"/>
    </row>
    <row r="303" ht="15.75" customHeight="1">
      <c r="A303" s="3">
        <v>2078529.0</v>
      </c>
      <c r="B303" s="4" t="s">
        <v>835</v>
      </c>
      <c r="C303" s="5" t="s">
        <v>836</v>
      </c>
      <c r="D303" s="6">
        <v>99.0</v>
      </c>
      <c r="E303" s="3">
        <v>8.0</v>
      </c>
      <c r="F303" s="3">
        <v>3.0</v>
      </c>
      <c r="G303" s="3">
        <v>6.0</v>
      </c>
      <c r="H303" s="3">
        <v>2.5</v>
      </c>
      <c r="I303" s="3">
        <v>51.0</v>
      </c>
      <c r="J303" s="3">
        <v>5.0</v>
      </c>
      <c r="K303" s="3" t="s">
        <v>834</v>
      </c>
      <c r="L303" s="3" t="s">
        <v>20</v>
      </c>
      <c r="M303" s="3" t="s">
        <v>94</v>
      </c>
      <c r="N303" s="3" t="s">
        <v>36</v>
      </c>
      <c r="O303" s="16">
        <v>41334.0</v>
      </c>
      <c r="P303" s="11">
        <v>259.0</v>
      </c>
      <c r="Q303" s="9">
        <f t="shared" si="5"/>
        <v>9</v>
      </c>
      <c r="R303" s="10"/>
    </row>
    <row r="304" ht="15.75" customHeight="1">
      <c r="A304" s="3">
        <v>1.6714966E7</v>
      </c>
      <c r="B304" s="4" t="s">
        <v>837</v>
      </c>
      <c r="C304" s="5" t="s">
        <v>838</v>
      </c>
      <c r="D304" s="6">
        <v>75.0</v>
      </c>
      <c r="E304" s="3">
        <v>10.0</v>
      </c>
      <c r="F304" s="3">
        <v>4.0</v>
      </c>
      <c r="G304" s="3">
        <v>5.0</v>
      </c>
      <c r="H304" s="3">
        <v>3.0</v>
      </c>
      <c r="I304" s="3">
        <v>38.0</v>
      </c>
      <c r="J304" s="3">
        <v>5.0</v>
      </c>
      <c r="K304" s="3" t="s">
        <v>512</v>
      </c>
      <c r="L304" s="3" t="s">
        <v>813</v>
      </c>
      <c r="M304" s="3" t="s">
        <v>35</v>
      </c>
      <c r="N304" s="17">
        <v>1.0</v>
      </c>
      <c r="O304" s="16">
        <v>41395.0</v>
      </c>
      <c r="P304" s="11">
        <v>259.0</v>
      </c>
      <c r="Q304" s="9">
        <f t="shared" si="5"/>
        <v>9</v>
      </c>
      <c r="R304" s="10"/>
    </row>
    <row r="305" ht="15.75" customHeight="1">
      <c r="A305" s="3">
        <v>1.8652692E7</v>
      </c>
      <c r="B305" s="4" t="s">
        <v>839</v>
      </c>
      <c r="C305" s="5" t="s">
        <v>840</v>
      </c>
      <c r="D305" s="6">
        <v>145.0</v>
      </c>
      <c r="E305" s="3">
        <v>7.0</v>
      </c>
      <c r="F305" s="3">
        <v>3.0</v>
      </c>
      <c r="G305" s="3">
        <v>4.0</v>
      </c>
      <c r="H305" s="3">
        <v>2.5</v>
      </c>
      <c r="I305" s="3">
        <v>40.0</v>
      </c>
      <c r="J305" s="3">
        <v>5.0</v>
      </c>
      <c r="K305" s="3" t="s">
        <v>841</v>
      </c>
      <c r="L305" s="3" t="s">
        <v>20</v>
      </c>
      <c r="M305" s="3" t="s">
        <v>94</v>
      </c>
      <c r="N305" s="17">
        <v>1.0</v>
      </c>
      <c r="O305" s="16">
        <v>41426.0</v>
      </c>
      <c r="P305" s="11">
        <v>259.0</v>
      </c>
      <c r="Q305" s="9">
        <f t="shared" si="5"/>
        <v>9</v>
      </c>
      <c r="R305" s="10"/>
    </row>
    <row r="306" ht="15.75" customHeight="1">
      <c r="A306" s="3">
        <v>1332145.0</v>
      </c>
      <c r="B306" s="4" t="s">
        <v>842</v>
      </c>
      <c r="C306" s="5" t="s">
        <v>843</v>
      </c>
      <c r="D306" s="6">
        <v>119.0</v>
      </c>
      <c r="E306" s="3">
        <v>10.0</v>
      </c>
      <c r="F306" s="3">
        <v>5.0</v>
      </c>
      <c r="G306" s="3">
        <v>7.0</v>
      </c>
      <c r="H306" s="3">
        <v>5.0</v>
      </c>
      <c r="I306" s="3">
        <v>37.0</v>
      </c>
      <c r="J306" s="3">
        <v>5.0</v>
      </c>
      <c r="K306" s="3" t="s">
        <v>512</v>
      </c>
      <c r="L306" s="3" t="s">
        <v>20</v>
      </c>
      <c r="M306" s="3" t="s">
        <v>814</v>
      </c>
      <c r="N306" s="3" t="s">
        <v>844</v>
      </c>
      <c r="O306" s="16">
        <v>41456.0</v>
      </c>
      <c r="P306" s="11">
        <v>259.0</v>
      </c>
      <c r="Q306" s="9">
        <f t="shared" si="5"/>
        <v>9</v>
      </c>
      <c r="R306" s="10"/>
    </row>
    <row r="307" ht="15.75" customHeight="1">
      <c r="A307" s="3">
        <v>1665428.0</v>
      </c>
      <c r="B307" s="4" t="s">
        <v>845</v>
      </c>
      <c r="C307" s="5" t="s">
        <v>846</v>
      </c>
      <c r="D307" s="6">
        <v>199.0</v>
      </c>
      <c r="E307" s="3">
        <v>8.0</v>
      </c>
      <c r="F307" s="3">
        <v>4.0</v>
      </c>
      <c r="G307" s="3">
        <v>6.0</v>
      </c>
      <c r="H307" s="3">
        <v>2.0</v>
      </c>
      <c r="I307" s="3">
        <v>86.0</v>
      </c>
      <c r="J307" s="3">
        <v>5.0</v>
      </c>
      <c r="K307" s="3" t="s">
        <v>847</v>
      </c>
      <c r="L307" s="3" t="s">
        <v>40</v>
      </c>
      <c r="M307" s="3" t="s">
        <v>848</v>
      </c>
      <c r="N307" s="3" t="s">
        <v>26</v>
      </c>
      <c r="O307" s="16">
        <v>41487.0</v>
      </c>
      <c r="P307" s="11">
        <v>259.0</v>
      </c>
      <c r="Q307" s="9">
        <f t="shared" si="5"/>
        <v>9</v>
      </c>
      <c r="R307" s="10"/>
    </row>
    <row r="308" ht="15.75" customHeight="1">
      <c r="A308" s="3">
        <v>2127058.0</v>
      </c>
      <c r="B308" s="4" t="s">
        <v>849</v>
      </c>
      <c r="C308" s="5" t="s">
        <v>850</v>
      </c>
      <c r="D308" s="6">
        <v>169.0</v>
      </c>
      <c r="E308" s="3">
        <v>8.0</v>
      </c>
      <c r="F308" s="3">
        <v>3.0</v>
      </c>
      <c r="G308" s="3">
        <v>4.0</v>
      </c>
      <c r="H308" s="3">
        <v>2.0</v>
      </c>
      <c r="I308" s="3">
        <v>63.0</v>
      </c>
      <c r="J308" s="13">
        <v>4.68</v>
      </c>
      <c r="K308" s="3" t="s">
        <v>847</v>
      </c>
      <c r="L308" s="3" t="s">
        <v>40</v>
      </c>
      <c r="M308" s="3" t="s">
        <v>848</v>
      </c>
      <c r="N308" s="3" t="s">
        <v>26</v>
      </c>
      <c r="O308" s="16">
        <v>41487.0</v>
      </c>
      <c r="P308" s="11">
        <v>259.0</v>
      </c>
      <c r="Q308" s="9">
        <f t="shared" si="5"/>
        <v>9</v>
      </c>
      <c r="R308" s="10"/>
    </row>
    <row r="309" ht="15.75" customHeight="1">
      <c r="A309" s="3">
        <v>3696964.0</v>
      </c>
      <c r="B309" s="4" t="s">
        <v>851</v>
      </c>
      <c r="C309" s="5" t="s">
        <v>852</v>
      </c>
      <c r="D309" s="6">
        <v>169.0</v>
      </c>
      <c r="E309" s="3">
        <v>7.0</v>
      </c>
      <c r="F309" s="3">
        <v>3.0</v>
      </c>
      <c r="G309" s="3">
        <v>4.0</v>
      </c>
      <c r="H309" s="3">
        <v>2.0</v>
      </c>
      <c r="I309" s="3">
        <v>70.0</v>
      </c>
      <c r="J309" s="3">
        <v>5.0</v>
      </c>
      <c r="K309" s="3" t="s">
        <v>847</v>
      </c>
      <c r="L309" s="3" t="s">
        <v>40</v>
      </c>
      <c r="M309" s="3" t="s">
        <v>848</v>
      </c>
      <c r="N309" s="3" t="s">
        <v>26</v>
      </c>
      <c r="O309" s="16">
        <v>41487.0</v>
      </c>
      <c r="P309" s="11">
        <v>259.0</v>
      </c>
      <c r="Q309" s="9">
        <f t="shared" si="5"/>
        <v>9</v>
      </c>
      <c r="R309" s="10"/>
    </row>
    <row r="310" ht="15.75" customHeight="1">
      <c r="A310" s="3">
        <v>5882835.0</v>
      </c>
      <c r="B310" s="4" t="s">
        <v>853</v>
      </c>
      <c r="C310" s="5" t="s">
        <v>854</v>
      </c>
      <c r="D310" s="6">
        <v>114.0</v>
      </c>
      <c r="E310" s="3">
        <v>10.0</v>
      </c>
      <c r="F310" s="3">
        <v>3.0</v>
      </c>
      <c r="G310" s="3">
        <v>5.0</v>
      </c>
      <c r="H310" s="3">
        <v>3.5</v>
      </c>
      <c r="I310" s="3">
        <v>174.0</v>
      </c>
      <c r="J310" s="3">
        <v>5.0</v>
      </c>
      <c r="K310" s="3" t="s">
        <v>855</v>
      </c>
      <c r="L310" s="3" t="s">
        <v>40</v>
      </c>
      <c r="M310" s="3" t="s">
        <v>94</v>
      </c>
      <c r="N310" s="3" t="s">
        <v>856</v>
      </c>
      <c r="O310" s="16">
        <v>41487.0</v>
      </c>
      <c r="P310" s="11">
        <v>259.0</v>
      </c>
      <c r="Q310" s="9">
        <f t="shared" si="5"/>
        <v>9</v>
      </c>
      <c r="R310" s="10"/>
    </row>
    <row r="311" ht="15.75" customHeight="1">
      <c r="A311" s="3">
        <v>6316725.0</v>
      </c>
      <c r="B311" s="4" t="s">
        <v>857</v>
      </c>
      <c r="C311" s="5" t="s">
        <v>858</v>
      </c>
      <c r="D311" s="6">
        <v>139.0</v>
      </c>
      <c r="E311" s="3">
        <v>5.0</v>
      </c>
      <c r="F311" s="3">
        <v>2.0</v>
      </c>
      <c r="G311" s="3">
        <v>3.0</v>
      </c>
      <c r="H311" s="3">
        <v>2.0</v>
      </c>
      <c r="I311" s="3">
        <v>62.0</v>
      </c>
      <c r="J311" s="3">
        <v>5.0</v>
      </c>
      <c r="K311" s="3" t="s">
        <v>847</v>
      </c>
      <c r="L311" s="3" t="s">
        <v>40</v>
      </c>
      <c r="M311" s="3" t="s">
        <v>848</v>
      </c>
      <c r="N311" s="3" t="s">
        <v>26</v>
      </c>
      <c r="O311" s="16">
        <v>41487.0</v>
      </c>
      <c r="P311" s="11">
        <v>259.0</v>
      </c>
      <c r="Q311" s="9">
        <f t="shared" si="5"/>
        <v>9</v>
      </c>
      <c r="R311" s="10"/>
    </row>
    <row r="312" ht="15.75" customHeight="1">
      <c r="A312" s="3">
        <v>1.0442883E7</v>
      </c>
      <c r="B312" s="4" t="s">
        <v>859</v>
      </c>
      <c r="C312" s="5" t="s">
        <v>860</v>
      </c>
      <c r="D312" s="6">
        <v>91.0</v>
      </c>
      <c r="E312" s="3">
        <v>8.0</v>
      </c>
      <c r="F312" s="3">
        <v>3.0</v>
      </c>
      <c r="G312" s="3">
        <v>4.0</v>
      </c>
      <c r="H312" s="3">
        <v>2.0</v>
      </c>
      <c r="I312" s="3">
        <v>162.0</v>
      </c>
      <c r="J312" s="3">
        <v>5.0</v>
      </c>
      <c r="K312" s="3" t="s">
        <v>855</v>
      </c>
      <c r="L312" s="3" t="s">
        <v>40</v>
      </c>
      <c r="M312" s="3" t="s">
        <v>848</v>
      </c>
      <c r="N312" s="3" t="s">
        <v>856</v>
      </c>
      <c r="O312" s="16">
        <v>41487.0</v>
      </c>
      <c r="P312" s="11">
        <v>259.0</v>
      </c>
      <c r="Q312" s="9">
        <f t="shared" si="5"/>
        <v>9</v>
      </c>
      <c r="R312" s="10"/>
    </row>
    <row r="313" ht="15.75" customHeight="1">
      <c r="A313" s="3">
        <v>1.3016339E7</v>
      </c>
      <c r="B313" s="4" t="s">
        <v>861</v>
      </c>
      <c r="C313" s="5" t="s">
        <v>862</v>
      </c>
      <c r="D313" s="6">
        <v>99.0</v>
      </c>
      <c r="E313" s="3">
        <v>10.0</v>
      </c>
      <c r="F313" s="3">
        <v>3.0</v>
      </c>
      <c r="G313" s="3">
        <v>8.0</v>
      </c>
      <c r="H313" s="3">
        <v>3.5</v>
      </c>
      <c r="I313" s="3">
        <v>98.0</v>
      </c>
      <c r="J313" s="3">
        <v>5.0</v>
      </c>
      <c r="K313" s="3" t="s">
        <v>855</v>
      </c>
      <c r="L313" s="3" t="s">
        <v>40</v>
      </c>
      <c r="M313" s="3" t="s">
        <v>35</v>
      </c>
      <c r="N313" s="3" t="s">
        <v>856</v>
      </c>
      <c r="O313" s="16">
        <v>41487.0</v>
      </c>
      <c r="P313" s="11">
        <v>259.0</v>
      </c>
      <c r="Q313" s="9">
        <f t="shared" si="5"/>
        <v>9</v>
      </c>
      <c r="R313" s="10"/>
    </row>
    <row r="314" ht="15.75" customHeight="1">
      <c r="A314" s="3">
        <v>1.3829391E7</v>
      </c>
      <c r="B314" s="4" t="s">
        <v>863</v>
      </c>
      <c r="C314" s="5" t="s">
        <v>864</v>
      </c>
      <c r="D314" s="6">
        <v>99.0</v>
      </c>
      <c r="E314" s="3">
        <v>10.0</v>
      </c>
      <c r="F314" s="3">
        <v>3.0</v>
      </c>
      <c r="G314" s="3">
        <v>6.0</v>
      </c>
      <c r="H314" s="3">
        <v>3.5</v>
      </c>
      <c r="I314" s="3">
        <v>91.0</v>
      </c>
      <c r="J314" s="3">
        <v>5.0</v>
      </c>
      <c r="K314" s="3" t="s">
        <v>855</v>
      </c>
      <c r="L314" s="3" t="s">
        <v>40</v>
      </c>
      <c r="M314" s="3" t="s">
        <v>35</v>
      </c>
      <c r="N314" s="3" t="s">
        <v>856</v>
      </c>
      <c r="O314" s="16">
        <v>41487.0</v>
      </c>
      <c r="P314" s="11">
        <v>259.0</v>
      </c>
      <c r="Q314" s="9">
        <f t="shared" si="5"/>
        <v>9</v>
      </c>
      <c r="R314" s="10"/>
    </row>
    <row r="315" ht="15.75" customHeight="1">
      <c r="A315" s="3">
        <v>1.745514E7</v>
      </c>
      <c r="B315" s="4" t="s">
        <v>865</v>
      </c>
      <c r="C315" s="5" t="s">
        <v>866</v>
      </c>
      <c r="D315" s="6">
        <v>55.0</v>
      </c>
      <c r="E315" s="3">
        <v>8.0</v>
      </c>
      <c r="F315" s="3">
        <v>3.0</v>
      </c>
      <c r="G315" s="3">
        <v>4.0</v>
      </c>
      <c r="H315" s="3">
        <v>2.0</v>
      </c>
      <c r="I315" s="3">
        <v>66.0</v>
      </c>
      <c r="J315" s="3">
        <v>5.0</v>
      </c>
      <c r="K315" s="3" t="s">
        <v>855</v>
      </c>
      <c r="L315" s="3" t="s">
        <v>40</v>
      </c>
      <c r="M315" s="3" t="s">
        <v>848</v>
      </c>
      <c r="N315" s="3" t="s">
        <v>856</v>
      </c>
      <c r="O315" s="16">
        <v>41487.0</v>
      </c>
      <c r="P315" s="11">
        <v>259.0</v>
      </c>
      <c r="Q315" s="9">
        <f t="shared" si="5"/>
        <v>9</v>
      </c>
      <c r="R315" s="10"/>
    </row>
    <row r="316" ht="15.75" customHeight="1">
      <c r="A316" s="3">
        <v>1.7954004E7</v>
      </c>
      <c r="B316" s="4" t="s">
        <v>867</v>
      </c>
      <c r="C316" s="5" t="s">
        <v>868</v>
      </c>
      <c r="D316" s="6">
        <v>119.0</v>
      </c>
      <c r="E316" s="3">
        <v>10.0</v>
      </c>
      <c r="F316" s="3">
        <v>5.0</v>
      </c>
      <c r="G316" s="3">
        <v>7.0</v>
      </c>
      <c r="H316" s="3">
        <v>3.0</v>
      </c>
      <c r="I316" s="3">
        <v>16.0</v>
      </c>
      <c r="J316" s="3">
        <v>5.0</v>
      </c>
      <c r="K316" s="3" t="s">
        <v>869</v>
      </c>
      <c r="L316" s="3" t="s">
        <v>813</v>
      </c>
      <c r="M316" s="3" t="s">
        <v>35</v>
      </c>
      <c r="N316" s="3" t="s">
        <v>26</v>
      </c>
      <c r="O316" s="16">
        <v>41487.0</v>
      </c>
      <c r="P316" s="11">
        <v>259.0</v>
      </c>
      <c r="Q316" s="9">
        <f t="shared" si="5"/>
        <v>9</v>
      </c>
      <c r="R316" s="10"/>
    </row>
    <row r="317" ht="15.75" customHeight="1">
      <c r="A317" s="3">
        <v>1.9626737E7</v>
      </c>
      <c r="B317" s="4" t="s">
        <v>870</v>
      </c>
      <c r="C317" s="5" t="s">
        <v>871</v>
      </c>
      <c r="D317" s="6">
        <v>115.0</v>
      </c>
      <c r="E317" s="3">
        <v>10.0</v>
      </c>
      <c r="F317" s="3">
        <v>3.0</v>
      </c>
      <c r="G317" s="3">
        <v>6.0</v>
      </c>
      <c r="H317" s="3">
        <v>3.5</v>
      </c>
      <c r="I317" s="3">
        <v>49.0</v>
      </c>
      <c r="J317" s="3">
        <v>5.0</v>
      </c>
      <c r="K317" s="3" t="s">
        <v>855</v>
      </c>
      <c r="L317" s="3" t="s">
        <v>40</v>
      </c>
      <c r="M317" s="3" t="s">
        <v>94</v>
      </c>
      <c r="N317" s="3" t="s">
        <v>856</v>
      </c>
      <c r="O317" s="16">
        <v>41487.0</v>
      </c>
      <c r="P317" s="11">
        <v>259.0</v>
      </c>
      <c r="Q317" s="9">
        <f t="shared" si="5"/>
        <v>9</v>
      </c>
      <c r="R317" s="10"/>
    </row>
    <row r="318" ht="15.75" customHeight="1">
      <c r="A318" s="3">
        <v>1700198.0</v>
      </c>
      <c r="B318" s="4" t="s">
        <v>872</v>
      </c>
      <c r="C318" s="5" t="s">
        <v>873</v>
      </c>
      <c r="D318" s="6">
        <v>70.0</v>
      </c>
      <c r="E318" s="3">
        <v>7.0</v>
      </c>
      <c r="F318" s="3">
        <v>3.0</v>
      </c>
      <c r="G318" s="3">
        <v>4.0</v>
      </c>
      <c r="H318" s="3">
        <v>2.0</v>
      </c>
      <c r="I318" s="3">
        <v>201.0</v>
      </c>
      <c r="J318" s="3">
        <v>5.0</v>
      </c>
      <c r="K318" s="3" t="s">
        <v>874</v>
      </c>
      <c r="L318" s="3" t="s">
        <v>20</v>
      </c>
      <c r="M318" s="3" t="s">
        <v>875</v>
      </c>
      <c r="N318" s="3" t="s">
        <v>69</v>
      </c>
      <c r="O318" s="16">
        <v>41518.0</v>
      </c>
      <c r="P318" s="11">
        <v>259.0</v>
      </c>
      <c r="Q318" s="9">
        <f t="shared" si="5"/>
        <v>8</v>
      </c>
      <c r="R318" s="10"/>
    </row>
    <row r="319" ht="15.75" customHeight="1">
      <c r="A319" s="3">
        <v>1728673.0</v>
      </c>
      <c r="B319" s="4" t="s">
        <v>876</v>
      </c>
      <c r="C319" s="5" t="s">
        <v>877</v>
      </c>
      <c r="D319" s="6">
        <v>85.0</v>
      </c>
      <c r="E319" s="3">
        <v>8.0</v>
      </c>
      <c r="F319" s="3">
        <v>3.0</v>
      </c>
      <c r="G319" s="3">
        <v>4.0</v>
      </c>
      <c r="H319" s="3">
        <v>2.5</v>
      </c>
      <c r="I319" s="3">
        <v>74.0</v>
      </c>
      <c r="J319" s="3">
        <v>4.5</v>
      </c>
      <c r="K319" s="3" t="s">
        <v>878</v>
      </c>
      <c r="L319" s="3" t="s">
        <v>20</v>
      </c>
      <c r="M319" s="3" t="s">
        <v>94</v>
      </c>
      <c r="N319" s="3" t="s">
        <v>26</v>
      </c>
      <c r="O319" s="16">
        <v>41518.0</v>
      </c>
      <c r="P319" s="11">
        <v>259.0</v>
      </c>
      <c r="Q319" s="9">
        <f t="shared" si="5"/>
        <v>8</v>
      </c>
      <c r="R319" s="10"/>
    </row>
    <row r="320" ht="15.75" customHeight="1">
      <c r="A320" s="3">
        <v>2206869.0</v>
      </c>
      <c r="B320" s="4" t="s">
        <v>879</v>
      </c>
      <c r="C320" s="5" t="s">
        <v>880</v>
      </c>
      <c r="D320" s="6">
        <v>81.0</v>
      </c>
      <c r="E320" s="3">
        <v>7.0</v>
      </c>
      <c r="F320" s="3">
        <v>2.0</v>
      </c>
      <c r="G320" s="3">
        <v>4.0</v>
      </c>
      <c r="H320" s="3">
        <v>2.0</v>
      </c>
      <c r="I320" s="3">
        <v>187.0</v>
      </c>
      <c r="J320" s="3">
        <v>5.0</v>
      </c>
      <c r="K320" s="3" t="s">
        <v>19</v>
      </c>
      <c r="L320" s="3" t="s">
        <v>20</v>
      </c>
      <c r="M320" s="3" t="s">
        <v>35</v>
      </c>
      <c r="N320" s="3" t="s">
        <v>22</v>
      </c>
      <c r="O320" s="16">
        <v>41518.0</v>
      </c>
      <c r="P320" s="11">
        <v>259.0</v>
      </c>
      <c r="Q320" s="9">
        <f t="shared" si="5"/>
        <v>8</v>
      </c>
      <c r="R320" s="10"/>
    </row>
    <row r="321" ht="15.75" customHeight="1">
      <c r="A321" s="3">
        <v>6133023.0</v>
      </c>
      <c r="B321" s="4" t="s">
        <v>881</v>
      </c>
      <c r="C321" s="5" t="s">
        <v>882</v>
      </c>
      <c r="D321" s="6">
        <v>123.0</v>
      </c>
      <c r="E321" s="3">
        <v>10.0</v>
      </c>
      <c r="F321" s="3">
        <v>3.0</v>
      </c>
      <c r="G321" s="3">
        <v>4.0</v>
      </c>
      <c r="H321" s="3">
        <v>3.5</v>
      </c>
      <c r="I321" s="3">
        <v>64.0</v>
      </c>
      <c r="J321" s="3">
        <v>5.0</v>
      </c>
      <c r="K321" s="3" t="s">
        <v>275</v>
      </c>
      <c r="L321" s="3" t="s">
        <v>40</v>
      </c>
      <c r="M321" s="3" t="s">
        <v>94</v>
      </c>
      <c r="N321" s="3" t="s">
        <v>276</v>
      </c>
      <c r="O321" s="16">
        <v>41518.0</v>
      </c>
      <c r="P321" s="11">
        <v>259.0</v>
      </c>
      <c r="Q321" s="9">
        <f t="shared" si="5"/>
        <v>8</v>
      </c>
      <c r="R321" s="10"/>
    </row>
    <row r="322" ht="15.75" customHeight="1">
      <c r="A322" s="3">
        <v>6184085.0</v>
      </c>
      <c r="B322" s="4" t="s">
        <v>883</v>
      </c>
      <c r="C322" s="5" t="s">
        <v>884</v>
      </c>
      <c r="D322" s="6">
        <v>119.0</v>
      </c>
      <c r="E322" s="3">
        <v>8.0</v>
      </c>
      <c r="F322" s="3">
        <v>3.0</v>
      </c>
      <c r="G322" s="3">
        <v>4.0</v>
      </c>
      <c r="H322" s="3">
        <v>2.0</v>
      </c>
      <c r="I322" s="3">
        <v>75.0</v>
      </c>
      <c r="J322" s="3">
        <v>5.0</v>
      </c>
      <c r="K322" s="3" t="s">
        <v>275</v>
      </c>
      <c r="L322" s="3" t="s">
        <v>40</v>
      </c>
      <c r="M322" s="3" t="s">
        <v>21</v>
      </c>
      <c r="N322" s="3" t="s">
        <v>276</v>
      </c>
      <c r="O322" s="16">
        <v>41518.0</v>
      </c>
      <c r="P322" s="11">
        <v>259.0</v>
      </c>
      <c r="Q322" s="9">
        <f t="shared" si="5"/>
        <v>8</v>
      </c>
      <c r="R322" s="10"/>
    </row>
    <row r="323" ht="15.75" customHeight="1">
      <c r="A323" s="3">
        <v>6629060.0</v>
      </c>
      <c r="B323" s="4" t="s">
        <v>885</v>
      </c>
      <c r="C323" s="5" t="s">
        <v>886</v>
      </c>
      <c r="D323" s="6">
        <v>100.0</v>
      </c>
      <c r="E323" s="3">
        <v>6.0</v>
      </c>
      <c r="F323" s="3">
        <v>2.0</v>
      </c>
      <c r="G323" s="3">
        <v>3.0</v>
      </c>
      <c r="H323" s="3">
        <v>2.0</v>
      </c>
      <c r="I323" s="3">
        <v>86.0</v>
      </c>
      <c r="J323" s="3">
        <v>5.0</v>
      </c>
      <c r="K323" s="3" t="s">
        <v>19</v>
      </c>
      <c r="L323" s="3" t="s">
        <v>20</v>
      </c>
      <c r="M323" s="3" t="s">
        <v>94</v>
      </c>
      <c r="N323" s="3" t="s">
        <v>22</v>
      </c>
      <c r="O323" s="16">
        <v>41518.0</v>
      </c>
      <c r="P323" s="11">
        <v>259.0</v>
      </c>
      <c r="Q323" s="9">
        <f t="shared" si="5"/>
        <v>8</v>
      </c>
      <c r="R323" s="10"/>
    </row>
    <row r="324" ht="15.75" customHeight="1">
      <c r="A324" s="3">
        <v>7158567.0</v>
      </c>
      <c r="B324" s="4" t="s">
        <v>887</v>
      </c>
      <c r="C324" s="5" t="s">
        <v>888</v>
      </c>
      <c r="D324" s="6">
        <v>119.0</v>
      </c>
      <c r="E324" s="3">
        <v>6.0</v>
      </c>
      <c r="F324" s="3">
        <v>2.0</v>
      </c>
      <c r="G324" s="3">
        <v>2.0</v>
      </c>
      <c r="H324" s="3">
        <v>2.0</v>
      </c>
      <c r="I324" s="3">
        <v>71.0</v>
      </c>
      <c r="J324" s="3">
        <v>5.0</v>
      </c>
      <c r="K324" s="3" t="s">
        <v>275</v>
      </c>
      <c r="L324" s="3" t="s">
        <v>40</v>
      </c>
      <c r="M324" s="3" t="s">
        <v>21</v>
      </c>
      <c r="N324" s="3" t="s">
        <v>276</v>
      </c>
      <c r="O324" s="16">
        <v>41518.0</v>
      </c>
      <c r="P324" s="11">
        <v>259.0</v>
      </c>
      <c r="Q324" s="9">
        <f t="shared" si="5"/>
        <v>8</v>
      </c>
      <c r="R324" s="10"/>
    </row>
    <row r="325" ht="15.75" customHeight="1">
      <c r="A325" s="3">
        <v>8185243.0</v>
      </c>
      <c r="B325" s="4" t="s">
        <v>889</v>
      </c>
      <c r="C325" s="5" t="s">
        <v>890</v>
      </c>
      <c r="D325" s="6">
        <v>108.0</v>
      </c>
      <c r="E325" s="3">
        <v>6.0</v>
      </c>
      <c r="F325" s="3">
        <v>3.0</v>
      </c>
      <c r="G325" s="3">
        <v>4.0</v>
      </c>
      <c r="H325" s="3">
        <v>2.0</v>
      </c>
      <c r="I325" s="3">
        <v>50.0</v>
      </c>
      <c r="J325" s="3">
        <v>5.0</v>
      </c>
      <c r="K325" s="3" t="s">
        <v>275</v>
      </c>
      <c r="L325" s="3" t="s">
        <v>40</v>
      </c>
      <c r="M325" s="3" t="s">
        <v>21</v>
      </c>
      <c r="N325" s="3" t="s">
        <v>276</v>
      </c>
      <c r="O325" s="16">
        <v>41518.0</v>
      </c>
      <c r="P325" s="11">
        <v>259.0</v>
      </c>
      <c r="Q325" s="9">
        <f t="shared" si="5"/>
        <v>8</v>
      </c>
      <c r="R325" s="10"/>
    </row>
    <row r="326" ht="15.75" customHeight="1">
      <c r="A326" s="3">
        <v>8552155.0</v>
      </c>
      <c r="B326" s="4" t="s">
        <v>891</v>
      </c>
      <c r="C326" s="5" t="s">
        <v>892</v>
      </c>
      <c r="D326" s="6">
        <v>150.0</v>
      </c>
      <c r="E326" s="3">
        <v>10.0</v>
      </c>
      <c r="F326" s="3">
        <v>3.0</v>
      </c>
      <c r="G326" s="3">
        <v>4.0</v>
      </c>
      <c r="H326" s="3">
        <v>2.0</v>
      </c>
      <c r="I326" s="3">
        <v>52.0</v>
      </c>
      <c r="J326" s="3">
        <v>5.0</v>
      </c>
      <c r="K326" s="3" t="s">
        <v>275</v>
      </c>
      <c r="L326" s="3" t="s">
        <v>40</v>
      </c>
      <c r="M326" s="3" t="s">
        <v>21</v>
      </c>
      <c r="N326" s="3" t="s">
        <v>276</v>
      </c>
      <c r="O326" s="16">
        <v>41518.0</v>
      </c>
      <c r="P326" s="11">
        <v>259.0</v>
      </c>
      <c r="Q326" s="9">
        <f t="shared" si="5"/>
        <v>8</v>
      </c>
      <c r="R326" s="10"/>
    </row>
    <row r="327" ht="15.75" customHeight="1">
      <c r="A327" s="3">
        <v>8608361.0</v>
      </c>
      <c r="B327" s="4" t="s">
        <v>893</v>
      </c>
      <c r="C327" s="5" t="s">
        <v>894</v>
      </c>
      <c r="D327" s="6">
        <v>82.0</v>
      </c>
      <c r="E327" s="3">
        <v>6.0</v>
      </c>
      <c r="F327" s="3">
        <v>2.0</v>
      </c>
      <c r="G327" s="3">
        <v>3.0</v>
      </c>
      <c r="H327" s="3">
        <v>2.0</v>
      </c>
      <c r="I327" s="3">
        <v>122.0</v>
      </c>
      <c r="J327" s="3">
        <v>5.0</v>
      </c>
      <c r="K327" s="3" t="s">
        <v>19</v>
      </c>
      <c r="L327" s="3" t="s">
        <v>20</v>
      </c>
      <c r="M327" s="3" t="s">
        <v>94</v>
      </c>
      <c r="N327" s="3" t="s">
        <v>22</v>
      </c>
      <c r="O327" s="16">
        <v>41518.0</v>
      </c>
      <c r="P327" s="11">
        <v>259.0</v>
      </c>
      <c r="Q327" s="9">
        <f t="shared" si="5"/>
        <v>8</v>
      </c>
      <c r="R327" s="10"/>
    </row>
    <row r="328" ht="15.75" customHeight="1">
      <c r="A328" s="3">
        <v>9488794.0</v>
      </c>
      <c r="B328" s="4" t="s">
        <v>895</v>
      </c>
      <c r="C328" s="5" t="s">
        <v>896</v>
      </c>
      <c r="D328" s="6">
        <v>91.0</v>
      </c>
      <c r="E328" s="3">
        <v>8.0</v>
      </c>
      <c r="F328" s="3">
        <v>4.0</v>
      </c>
      <c r="G328" s="3">
        <v>6.0</v>
      </c>
      <c r="H328" s="3">
        <v>3.5</v>
      </c>
      <c r="I328" s="3">
        <v>68.0</v>
      </c>
      <c r="J328" s="3">
        <v>5.0</v>
      </c>
      <c r="K328" s="3" t="s">
        <v>897</v>
      </c>
      <c r="L328" s="3" t="s">
        <v>20</v>
      </c>
      <c r="M328" s="3" t="s">
        <v>94</v>
      </c>
      <c r="N328" s="3" t="s">
        <v>22</v>
      </c>
      <c r="O328" s="16">
        <v>41518.0</v>
      </c>
      <c r="P328" s="11">
        <v>259.0</v>
      </c>
      <c r="Q328" s="9">
        <f t="shared" si="5"/>
        <v>8</v>
      </c>
      <c r="R328" s="10"/>
    </row>
    <row r="329" ht="15.75" customHeight="1">
      <c r="A329" s="3">
        <v>1.1336987E7</v>
      </c>
      <c r="B329" s="4" t="s">
        <v>898</v>
      </c>
      <c r="C329" s="5" t="s">
        <v>899</v>
      </c>
      <c r="D329" s="6">
        <v>107.0</v>
      </c>
      <c r="E329" s="3">
        <v>8.0</v>
      </c>
      <c r="F329" s="3">
        <v>3.0</v>
      </c>
      <c r="G329" s="3">
        <v>4.0</v>
      </c>
      <c r="H329" s="3">
        <v>2.0</v>
      </c>
      <c r="I329" s="3">
        <v>40.0</v>
      </c>
      <c r="J329" s="3">
        <v>5.0</v>
      </c>
      <c r="K329" s="3" t="s">
        <v>275</v>
      </c>
      <c r="L329" s="3" t="s">
        <v>40</v>
      </c>
      <c r="M329" s="3" t="s">
        <v>21</v>
      </c>
      <c r="N329" s="3" t="s">
        <v>276</v>
      </c>
      <c r="O329" s="16">
        <v>41518.0</v>
      </c>
      <c r="P329" s="11">
        <v>259.0</v>
      </c>
      <c r="Q329" s="9">
        <f t="shared" si="5"/>
        <v>8</v>
      </c>
      <c r="R329" s="10"/>
    </row>
    <row r="330" ht="15.75" customHeight="1">
      <c r="A330" s="3">
        <v>1.3060936E7</v>
      </c>
      <c r="B330" s="4" t="s">
        <v>900</v>
      </c>
      <c r="C330" s="5" t="s">
        <v>901</v>
      </c>
      <c r="D330" s="6">
        <v>125.0</v>
      </c>
      <c r="E330" s="3">
        <v>10.0</v>
      </c>
      <c r="F330" s="3">
        <v>5.0</v>
      </c>
      <c r="G330" s="3">
        <v>7.0</v>
      </c>
      <c r="H330" s="3">
        <v>4.5</v>
      </c>
      <c r="I330" s="3">
        <v>33.0</v>
      </c>
      <c r="J330" s="3">
        <v>5.0</v>
      </c>
      <c r="K330" s="3" t="s">
        <v>275</v>
      </c>
      <c r="L330" s="3" t="s">
        <v>20</v>
      </c>
      <c r="M330" s="3" t="s">
        <v>35</v>
      </c>
      <c r="N330" s="3" t="s">
        <v>276</v>
      </c>
      <c r="O330" s="16">
        <v>41518.0</v>
      </c>
      <c r="P330" s="11">
        <v>259.0</v>
      </c>
      <c r="Q330" s="9">
        <f t="shared" si="5"/>
        <v>8</v>
      </c>
      <c r="R330" s="10"/>
    </row>
    <row r="331" ht="15.75" customHeight="1">
      <c r="A331" s="3">
        <v>1.3675429E7</v>
      </c>
      <c r="B331" s="4" t="s">
        <v>902</v>
      </c>
      <c r="C331" s="5" t="s">
        <v>903</v>
      </c>
      <c r="D331" s="6">
        <v>102.0</v>
      </c>
      <c r="E331" s="3">
        <v>12.0</v>
      </c>
      <c r="F331" s="3">
        <v>4.0</v>
      </c>
      <c r="G331" s="3">
        <v>8.0</v>
      </c>
      <c r="H331" s="3">
        <v>3.5</v>
      </c>
      <c r="I331" s="3">
        <v>38.0</v>
      </c>
      <c r="J331" s="3">
        <v>5.0</v>
      </c>
      <c r="K331" s="3" t="s">
        <v>19</v>
      </c>
      <c r="L331" s="3" t="s">
        <v>20</v>
      </c>
      <c r="M331" s="3" t="s">
        <v>94</v>
      </c>
      <c r="N331" s="3" t="s">
        <v>22</v>
      </c>
      <c r="O331" s="16">
        <v>41518.0</v>
      </c>
      <c r="P331" s="11">
        <v>259.0</v>
      </c>
      <c r="Q331" s="9">
        <f t="shared" si="5"/>
        <v>8</v>
      </c>
      <c r="R331" s="10"/>
    </row>
    <row r="332" ht="15.75" customHeight="1">
      <c r="A332" s="3">
        <v>1.4120755E7</v>
      </c>
      <c r="B332" s="4" t="s">
        <v>904</v>
      </c>
      <c r="C332" s="5" t="s">
        <v>905</v>
      </c>
      <c r="D332" s="6">
        <v>125.0</v>
      </c>
      <c r="E332" s="3">
        <v>11.0</v>
      </c>
      <c r="F332" s="3">
        <v>5.0</v>
      </c>
      <c r="G332" s="3">
        <v>7.0</v>
      </c>
      <c r="H332" s="3">
        <v>4.5</v>
      </c>
      <c r="I332" s="3">
        <v>36.0</v>
      </c>
      <c r="J332" s="3">
        <v>5.0</v>
      </c>
      <c r="K332" s="3" t="s">
        <v>275</v>
      </c>
      <c r="L332" s="3" t="s">
        <v>20</v>
      </c>
      <c r="M332" s="3" t="s">
        <v>21</v>
      </c>
      <c r="N332" s="3" t="s">
        <v>276</v>
      </c>
      <c r="O332" s="16">
        <v>41518.0</v>
      </c>
      <c r="P332" s="11">
        <v>259.0</v>
      </c>
      <c r="Q332" s="9">
        <f t="shared" si="5"/>
        <v>8</v>
      </c>
      <c r="R332" s="10"/>
    </row>
    <row r="333" ht="15.75" customHeight="1">
      <c r="A333" s="3">
        <v>1.5599447E7</v>
      </c>
      <c r="B333" s="4" t="s">
        <v>906</v>
      </c>
      <c r="C333" s="5" t="s">
        <v>907</v>
      </c>
      <c r="D333" s="6">
        <v>189.0</v>
      </c>
      <c r="E333" s="3">
        <v>10.0</v>
      </c>
      <c r="F333" s="3">
        <v>3.0</v>
      </c>
      <c r="G333" s="3">
        <v>3.0</v>
      </c>
      <c r="H333" s="3">
        <v>3.5</v>
      </c>
      <c r="I333" s="3">
        <v>40.0</v>
      </c>
      <c r="J333" s="3">
        <v>5.0</v>
      </c>
      <c r="K333" s="3" t="s">
        <v>275</v>
      </c>
      <c r="L333" s="3" t="s">
        <v>40</v>
      </c>
      <c r="M333" s="3" t="s">
        <v>21</v>
      </c>
      <c r="N333" s="3" t="s">
        <v>276</v>
      </c>
      <c r="O333" s="16">
        <v>41518.0</v>
      </c>
      <c r="P333" s="11">
        <v>259.0</v>
      </c>
      <c r="Q333" s="9">
        <f t="shared" si="5"/>
        <v>8</v>
      </c>
      <c r="R333" s="10"/>
    </row>
    <row r="334" ht="15.75" customHeight="1">
      <c r="A334" s="3">
        <v>1.6437727E7</v>
      </c>
      <c r="B334" s="4" t="s">
        <v>908</v>
      </c>
      <c r="C334" s="5" t="s">
        <v>909</v>
      </c>
      <c r="D334" s="6">
        <v>125.0</v>
      </c>
      <c r="E334" s="3">
        <v>8.0</v>
      </c>
      <c r="F334" s="3">
        <v>4.0</v>
      </c>
      <c r="G334" s="3">
        <v>5.0</v>
      </c>
      <c r="H334" s="3">
        <v>3.0</v>
      </c>
      <c r="I334" s="3">
        <v>36.0</v>
      </c>
      <c r="J334" s="3">
        <v>4.5</v>
      </c>
      <c r="K334" s="3" t="s">
        <v>275</v>
      </c>
      <c r="L334" s="3" t="s">
        <v>20</v>
      </c>
      <c r="M334" s="3" t="s">
        <v>94</v>
      </c>
      <c r="N334" s="3" t="s">
        <v>276</v>
      </c>
      <c r="O334" s="16">
        <v>41518.0</v>
      </c>
      <c r="P334" s="11">
        <v>259.0</v>
      </c>
      <c r="Q334" s="9">
        <f t="shared" si="5"/>
        <v>8</v>
      </c>
      <c r="R334" s="10"/>
    </row>
    <row r="335" ht="15.75" customHeight="1">
      <c r="A335" s="3">
        <v>1.6871676E7</v>
      </c>
      <c r="B335" s="4" t="s">
        <v>910</v>
      </c>
      <c r="C335" s="5" t="s">
        <v>911</v>
      </c>
      <c r="D335" s="6">
        <v>102.0</v>
      </c>
      <c r="E335" s="3">
        <v>12.0</v>
      </c>
      <c r="F335" s="3">
        <v>5.0</v>
      </c>
      <c r="G335" s="3">
        <v>7.0</v>
      </c>
      <c r="H335" s="3">
        <v>4.0</v>
      </c>
      <c r="I335" s="3">
        <v>43.0</v>
      </c>
      <c r="J335" s="3">
        <v>5.0</v>
      </c>
      <c r="K335" s="3" t="s">
        <v>275</v>
      </c>
      <c r="L335" s="3" t="s">
        <v>20</v>
      </c>
      <c r="M335" s="3" t="s">
        <v>21</v>
      </c>
      <c r="N335" s="3" t="s">
        <v>276</v>
      </c>
      <c r="O335" s="16">
        <v>41518.0</v>
      </c>
      <c r="P335" s="11">
        <v>259.0</v>
      </c>
      <c r="Q335" s="9">
        <f t="shared" si="5"/>
        <v>8</v>
      </c>
      <c r="R335" s="10"/>
    </row>
    <row r="336" ht="15.75" customHeight="1">
      <c r="A336" s="3">
        <v>1.9605653E7</v>
      </c>
      <c r="B336" s="4" t="s">
        <v>912</v>
      </c>
      <c r="C336" s="5" t="s">
        <v>913</v>
      </c>
      <c r="D336" s="6">
        <v>119.0</v>
      </c>
      <c r="E336" s="3">
        <v>8.0</v>
      </c>
      <c r="F336" s="3">
        <v>3.0</v>
      </c>
      <c r="G336" s="3">
        <v>3.0</v>
      </c>
      <c r="H336" s="3">
        <v>2.0</v>
      </c>
      <c r="I336" s="3">
        <v>25.0</v>
      </c>
      <c r="J336" s="3">
        <v>5.0</v>
      </c>
      <c r="K336" s="3" t="s">
        <v>275</v>
      </c>
      <c r="L336" s="3" t="s">
        <v>40</v>
      </c>
      <c r="M336" s="3" t="s">
        <v>21</v>
      </c>
      <c r="N336" s="3" t="s">
        <v>276</v>
      </c>
      <c r="O336" s="16">
        <v>41518.0</v>
      </c>
      <c r="P336" s="11">
        <v>259.0</v>
      </c>
      <c r="Q336" s="9">
        <f t="shared" si="5"/>
        <v>8</v>
      </c>
      <c r="R336" s="10"/>
    </row>
    <row r="337" ht="15.75" customHeight="1">
      <c r="A337" s="3">
        <v>2.0483092E7</v>
      </c>
      <c r="B337" s="4" t="s">
        <v>914</v>
      </c>
      <c r="C337" s="5" t="s">
        <v>915</v>
      </c>
      <c r="D337" s="6">
        <v>85.0</v>
      </c>
      <c r="E337" s="3">
        <v>6.0</v>
      </c>
      <c r="F337" s="3">
        <v>2.0</v>
      </c>
      <c r="G337" s="3">
        <v>3.0</v>
      </c>
      <c r="H337" s="3">
        <v>2.0</v>
      </c>
      <c r="I337" s="3">
        <v>49.0</v>
      </c>
      <c r="J337" s="3">
        <v>5.0</v>
      </c>
      <c r="K337" s="3" t="s">
        <v>19</v>
      </c>
      <c r="L337" s="3" t="s">
        <v>20</v>
      </c>
      <c r="M337" s="3" t="s">
        <v>94</v>
      </c>
      <c r="N337" s="3" t="s">
        <v>22</v>
      </c>
      <c r="O337" s="16">
        <v>41518.0</v>
      </c>
      <c r="P337" s="11">
        <v>259.0</v>
      </c>
      <c r="Q337" s="9">
        <f t="shared" si="5"/>
        <v>8</v>
      </c>
      <c r="R337" s="10"/>
    </row>
    <row r="338" ht="15.75" customHeight="1">
      <c r="A338" s="3">
        <v>2.0709378E7</v>
      </c>
      <c r="B338" s="4" t="s">
        <v>916</v>
      </c>
      <c r="C338" s="5" t="s">
        <v>917</v>
      </c>
      <c r="D338" s="6">
        <v>132.0</v>
      </c>
      <c r="E338" s="3">
        <v>10.0</v>
      </c>
      <c r="F338" s="3">
        <v>5.0</v>
      </c>
      <c r="G338" s="3">
        <v>7.0</v>
      </c>
      <c r="H338" s="3">
        <v>3.5</v>
      </c>
      <c r="I338" s="3">
        <v>17.0</v>
      </c>
      <c r="J338" s="3">
        <v>5.0</v>
      </c>
      <c r="K338" s="3" t="s">
        <v>275</v>
      </c>
      <c r="L338" s="3" t="s">
        <v>20</v>
      </c>
      <c r="M338" s="3" t="s">
        <v>94</v>
      </c>
      <c r="N338" s="3" t="s">
        <v>276</v>
      </c>
      <c r="O338" s="16">
        <v>41518.0</v>
      </c>
      <c r="P338" s="11">
        <v>259.0</v>
      </c>
      <c r="Q338" s="9">
        <f t="shared" si="5"/>
        <v>8</v>
      </c>
      <c r="R338" s="10"/>
    </row>
    <row r="339" ht="15.75" customHeight="1">
      <c r="A339" s="3">
        <v>2.2829341E7</v>
      </c>
      <c r="B339" s="4" t="s">
        <v>918</v>
      </c>
      <c r="C339" s="5" t="s">
        <v>919</v>
      </c>
      <c r="D339" s="6">
        <v>125.0</v>
      </c>
      <c r="E339" s="3">
        <v>10.0</v>
      </c>
      <c r="F339" s="3">
        <v>5.0</v>
      </c>
      <c r="G339" s="3">
        <v>7.0</v>
      </c>
      <c r="H339" s="3">
        <v>3.5</v>
      </c>
      <c r="I339" s="3">
        <v>14.0</v>
      </c>
      <c r="J339" s="3">
        <v>5.0</v>
      </c>
      <c r="K339" s="3" t="s">
        <v>275</v>
      </c>
      <c r="L339" s="3" t="s">
        <v>20</v>
      </c>
      <c r="M339" s="3" t="s">
        <v>35</v>
      </c>
      <c r="N339" s="3" t="s">
        <v>276</v>
      </c>
      <c r="O339" s="16">
        <v>41518.0</v>
      </c>
      <c r="P339" s="11">
        <v>259.0</v>
      </c>
      <c r="Q339" s="9">
        <f t="shared" si="5"/>
        <v>8</v>
      </c>
      <c r="R339" s="10"/>
    </row>
    <row r="340" ht="15.75" customHeight="1">
      <c r="A340" s="3">
        <v>2.3921376E7</v>
      </c>
      <c r="B340" s="4" t="s">
        <v>920</v>
      </c>
      <c r="C340" s="5" t="s">
        <v>921</v>
      </c>
      <c r="D340" s="6">
        <v>141.0</v>
      </c>
      <c r="E340" s="3">
        <v>10.0</v>
      </c>
      <c r="F340" s="3">
        <v>3.0</v>
      </c>
      <c r="G340" s="3">
        <v>5.0</v>
      </c>
      <c r="H340" s="3">
        <v>3.5</v>
      </c>
      <c r="I340" s="3">
        <v>12.0</v>
      </c>
      <c r="J340" s="3">
        <v>5.0</v>
      </c>
      <c r="K340" s="3" t="s">
        <v>275</v>
      </c>
      <c r="L340" s="3" t="s">
        <v>40</v>
      </c>
      <c r="M340" s="3" t="s">
        <v>94</v>
      </c>
      <c r="N340" s="3" t="s">
        <v>276</v>
      </c>
      <c r="O340" s="16">
        <v>41518.0</v>
      </c>
      <c r="P340" s="11">
        <v>259.0</v>
      </c>
      <c r="Q340" s="9">
        <f t="shared" si="5"/>
        <v>8</v>
      </c>
      <c r="R340" s="10"/>
    </row>
    <row r="341" ht="15.75" customHeight="1">
      <c r="A341" s="3">
        <v>9729912.0</v>
      </c>
      <c r="B341" s="4" t="s">
        <v>922</v>
      </c>
      <c r="C341" s="5" t="s">
        <v>923</v>
      </c>
      <c r="D341" s="6">
        <v>120.0</v>
      </c>
      <c r="E341" s="3">
        <v>10.0</v>
      </c>
      <c r="F341" s="3">
        <v>4.0</v>
      </c>
      <c r="G341" s="3">
        <v>6.0</v>
      </c>
      <c r="H341" s="3">
        <v>3.0</v>
      </c>
      <c r="I341" s="3">
        <v>46.0</v>
      </c>
      <c r="J341" s="3">
        <v>5.0</v>
      </c>
      <c r="K341" s="3" t="s">
        <v>924</v>
      </c>
      <c r="L341" s="3" t="s">
        <v>813</v>
      </c>
      <c r="M341" s="3" t="s">
        <v>814</v>
      </c>
      <c r="N341" s="3" t="s">
        <v>82</v>
      </c>
      <c r="O341" s="16">
        <v>41609.0</v>
      </c>
      <c r="P341" s="11">
        <v>259.0</v>
      </c>
      <c r="Q341" s="9">
        <f t="shared" si="5"/>
        <v>8</v>
      </c>
      <c r="R341" s="10"/>
    </row>
    <row r="342" ht="15.75" customHeight="1">
      <c r="A342" s="3">
        <v>2411447.0</v>
      </c>
      <c r="B342" s="4" t="s">
        <v>925</v>
      </c>
      <c r="C342" s="5" t="s">
        <v>926</v>
      </c>
      <c r="D342" s="6">
        <v>128.0</v>
      </c>
      <c r="E342" s="3">
        <v>8.0</v>
      </c>
      <c r="F342" s="3">
        <v>3.0</v>
      </c>
      <c r="G342" s="3">
        <v>4.0</v>
      </c>
      <c r="H342" s="3">
        <v>3.5</v>
      </c>
      <c r="I342" s="3">
        <v>108.0</v>
      </c>
      <c r="J342" s="3">
        <v>5.0</v>
      </c>
      <c r="K342" s="3" t="s">
        <v>228</v>
      </c>
      <c r="L342" s="3" t="s">
        <v>40</v>
      </c>
      <c r="M342" s="3" t="s">
        <v>94</v>
      </c>
      <c r="N342" s="3" t="s">
        <v>22</v>
      </c>
      <c r="O342" s="16">
        <v>41640.0</v>
      </c>
      <c r="P342" s="11">
        <v>259.0</v>
      </c>
      <c r="Q342" s="9">
        <f t="shared" si="5"/>
        <v>8</v>
      </c>
      <c r="R342" s="10"/>
    </row>
    <row r="343" ht="15.75" customHeight="1">
      <c r="A343" s="3">
        <v>1.1187399E7</v>
      </c>
      <c r="B343" s="4" t="s">
        <v>927</v>
      </c>
      <c r="C343" s="5" t="s">
        <v>928</v>
      </c>
      <c r="D343" s="6">
        <v>160.0</v>
      </c>
      <c r="E343" s="3">
        <v>10.0</v>
      </c>
      <c r="F343" s="3">
        <v>3.0</v>
      </c>
      <c r="G343" s="3">
        <v>4.0</v>
      </c>
      <c r="H343" s="3">
        <v>2.0</v>
      </c>
      <c r="I343" s="3">
        <v>63.0</v>
      </c>
      <c r="J343" s="3">
        <v>5.0</v>
      </c>
      <c r="K343" s="3" t="s">
        <v>929</v>
      </c>
      <c r="L343" s="3" t="s">
        <v>40</v>
      </c>
      <c r="M343" s="3" t="s">
        <v>21</v>
      </c>
      <c r="N343" s="3" t="s">
        <v>930</v>
      </c>
      <c r="O343" s="16">
        <v>41640.0</v>
      </c>
      <c r="P343" s="11">
        <v>259.0</v>
      </c>
      <c r="Q343" s="9">
        <f t="shared" si="5"/>
        <v>8</v>
      </c>
      <c r="R343" s="10"/>
    </row>
    <row r="344" ht="15.75" customHeight="1">
      <c r="A344" s="3">
        <v>1.9239509E7</v>
      </c>
      <c r="B344" s="4" t="s">
        <v>931</v>
      </c>
      <c r="C344" s="5" t="s">
        <v>932</v>
      </c>
      <c r="D344" s="6">
        <v>159.0</v>
      </c>
      <c r="E344" s="3">
        <v>8.0</v>
      </c>
      <c r="F344" s="3">
        <v>4.0</v>
      </c>
      <c r="G344" s="3">
        <v>6.0</v>
      </c>
      <c r="H344" s="3">
        <v>3.0</v>
      </c>
      <c r="I344" s="3">
        <v>24.0</v>
      </c>
      <c r="J344" s="3">
        <v>5.0</v>
      </c>
      <c r="K344" s="3" t="s">
        <v>228</v>
      </c>
      <c r="L344" s="3" t="s">
        <v>20</v>
      </c>
      <c r="M344" s="3" t="s">
        <v>94</v>
      </c>
      <c r="N344" s="3" t="s">
        <v>22</v>
      </c>
      <c r="O344" s="16">
        <v>41640.0</v>
      </c>
      <c r="P344" s="11">
        <v>259.0</v>
      </c>
      <c r="Q344" s="9">
        <f t="shared" si="5"/>
        <v>8</v>
      </c>
      <c r="R344" s="10"/>
    </row>
    <row r="345" ht="15.75" customHeight="1">
      <c r="A345" s="3">
        <v>2332809.0</v>
      </c>
      <c r="B345" s="4" t="s">
        <v>933</v>
      </c>
      <c r="C345" s="5" t="s">
        <v>934</v>
      </c>
      <c r="D345" s="6">
        <v>51.0</v>
      </c>
      <c r="E345" s="3">
        <v>9.0</v>
      </c>
      <c r="F345" s="3">
        <v>3.0</v>
      </c>
      <c r="G345" s="3">
        <v>7.0</v>
      </c>
      <c r="H345" s="3">
        <v>3.0</v>
      </c>
      <c r="I345" s="3">
        <v>66.0</v>
      </c>
      <c r="J345" s="3">
        <v>5.0</v>
      </c>
      <c r="K345" s="3" t="s">
        <v>935</v>
      </c>
      <c r="L345" s="3" t="s">
        <v>20</v>
      </c>
      <c r="M345" s="3" t="s">
        <v>94</v>
      </c>
      <c r="N345" s="3" t="s">
        <v>258</v>
      </c>
      <c r="O345" s="16">
        <v>41671.0</v>
      </c>
      <c r="P345" s="11">
        <v>259.0</v>
      </c>
      <c r="Q345" s="9">
        <f t="shared" si="5"/>
        <v>8</v>
      </c>
      <c r="R345" s="10"/>
    </row>
    <row r="346" ht="15.75" customHeight="1">
      <c r="A346" s="3">
        <v>1.5002172E7</v>
      </c>
      <c r="B346" s="4" t="s">
        <v>936</v>
      </c>
      <c r="C346" s="5" t="s">
        <v>937</v>
      </c>
      <c r="D346" s="6">
        <v>59.0</v>
      </c>
      <c r="E346" s="3">
        <v>8.0</v>
      </c>
      <c r="F346" s="3">
        <v>3.0</v>
      </c>
      <c r="G346" s="3">
        <v>6.0</v>
      </c>
      <c r="H346" s="3">
        <v>3.0</v>
      </c>
      <c r="I346" s="3">
        <v>44.0</v>
      </c>
      <c r="J346" s="3">
        <v>5.0</v>
      </c>
      <c r="K346" s="3" t="s">
        <v>935</v>
      </c>
      <c r="L346" s="3" t="s">
        <v>20</v>
      </c>
      <c r="M346" s="3" t="s">
        <v>94</v>
      </c>
      <c r="N346" s="3" t="s">
        <v>258</v>
      </c>
      <c r="O346" s="16">
        <v>41671.0</v>
      </c>
      <c r="P346" s="11">
        <v>259.0</v>
      </c>
      <c r="Q346" s="9">
        <f t="shared" si="5"/>
        <v>8</v>
      </c>
      <c r="R346" s="10"/>
    </row>
    <row r="347" ht="15.75" customHeight="1">
      <c r="A347" s="3">
        <v>1.8132228E7</v>
      </c>
      <c r="B347" s="4" t="s">
        <v>938</v>
      </c>
      <c r="C347" s="5" t="s">
        <v>939</v>
      </c>
      <c r="D347" s="6">
        <v>49.0</v>
      </c>
      <c r="E347" s="3">
        <v>12.0</v>
      </c>
      <c r="F347" s="3">
        <v>3.0</v>
      </c>
      <c r="G347" s="3">
        <v>10.0</v>
      </c>
      <c r="H347" s="3">
        <v>2.5</v>
      </c>
      <c r="I347" s="3">
        <v>26.0</v>
      </c>
      <c r="J347" s="3">
        <v>5.0</v>
      </c>
      <c r="K347" s="3" t="s">
        <v>935</v>
      </c>
      <c r="L347" s="3" t="s">
        <v>20</v>
      </c>
      <c r="M347" s="3" t="s">
        <v>94</v>
      </c>
      <c r="N347" s="3" t="s">
        <v>258</v>
      </c>
      <c r="O347" s="16">
        <v>41671.0</v>
      </c>
      <c r="P347" s="11">
        <v>259.0</v>
      </c>
      <c r="Q347" s="9">
        <f t="shared" si="5"/>
        <v>8</v>
      </c>
      <c r="R347" s="10"/>
    </row>
    <row r="348" ht="15.75" customHeight="1">
      <c r="A348" s="3">
        <v>2887828.0</v>
      </c>
      <c r="B348" s="4" t="s">
        <v>940</v>
      </c>
      <c r="C348" s="5" t="s">
        <v>941</v>
      </c>
      <c r="D348" s="6">
        <v>139.0</v>
      </c>
      <c r="E348" s="3">
        <v>6.0</v>
      </c>
      <c r="F348" s="3">
        <v>3.0</v>
      </c>
      <c r="G348" s="3">
        <v>4.0</v>
      </c>
      <c r="H348" s="3">
        <v>2.0</v>
      </c>
      <c r="I348" s="3">
        <v>132.0</v>
      </c>
      <c r="J348" s="3">
        <v>5.0</v>
      </c>
      <c r="K348" s="3" t="s">
        <v>670</v>
      </c>
      <c r="L348" s="3" t="s">
        <v>20</v>
      </c>
      <c r="M348" s="3" t="s">
        <v>35</v>
      </c>
      <c r="N348" s="3" t="s">
        <v>320</v>
      </c>
      <c r="O348" s="16">
        <v>41699.0</v>
      </c>
      <c r="P348" s="11">
        <v>259.0</v>
      </c>
      <c r="Q348" s="9">
        <f t="shared" si="5"/>
        <v>8</v>
      </c>
      <c r="R348" s="10"/>
    </row>
    <row r="349" ht="15.75" customHeight="1">
      <c r="A349" s="3">
        <v>1.8490436E7</v>
      </c>
      <c r="B349" s="4" t="s">
        <v>942</v>
      </c>
      <c r="C349" s="5" t="s">
        <v>943</v>
      </c>
      <c r="D349" s="6">
        <v>160.0</v>
      </c>
      <c r="E349" s="3">
        <v>10.0</v>
      </c>
      <c r="F349" s="3">
        <v>4.0</v>
      </c>
      <c r="G349" s="3">
        <v>6.0</v>
      </c>
      <c r="H349" s="3">
        <v>3.0</v>
      </c>
      <c r="I349" s="3">
        <v>30.0</v>
      </c>
      <c r="J349" s="3">
        <v>5.0</v>
      </c>
      <c r="K349" s="3" t="s">
        <v>63</v>
      </c>
      <c r="L349" s="3" t="s">
        <v>20</v>
      </c>
      <c r="M349" s="3" t="s">
        <v>94</v>
      </c>
      <c r="N349" s="3" t="s">
        <v>22</v>
      </c>
      <c r="O349" s="16">
        <v>41699.0</v>
      </c>
      <c r="P349" s="11">
        <v>259.0</v>
      </c>
      <c r="Q349" s="9">
        <f t="shared" si="5"/>
        <v>8</v>
      </c>
      <c r="R349" s="10"/>
    </row>
    <row r="350" ht="15.75" customHeight="1">
      <c r="A350" s="3">
        <v>2687369.0</v>
      </c>
      <c r="B350" s="4" t="s">
        <v>944</v>
      </c>
      <c r="C350" s="5" t="s">
        <v>945</v>
      </c>
      <c r="D350" s="6">
        <v>71.0</v>
      </c>
      <c r="E350" s="3">
        <v>8.0</v>
      </c>
      <c r="F350" s="3">
        <v>3.0</v>
      </c>
      <c r="G350" s="3">
        <v>5.0</v>
      </c>
      <c r="H350" s="3">
        <v>2.5</v>
      </c>
      <c r="I350" s="3">
        <v>170.0</v>
      </c>
      <c r="J350" s="3">
        <v>5.0</v>
      </c>
      <c r="K350" s="3" t="s">
        <v>946</v>
      </c>
      <c r="L350" s="3" t="s">
        <v>20</v>
      </c>
      <c r="M350" s="3" t="s">
        <v>94</v>
      </c>
      <c r="N350" s="3" t="s">
        <v>26</v>
      </c>
      <c r="O350" s="16">
        <v>41730.0</v>
      </c>
      <c r="P350" s="11">
        <v>259.0</v>
      </c>
      <c r="Q350" s="9">
        <f t="shared" si="5"/>
        <v>8</v>
      </c>
      <c r="R350" s="10"/>
    </row>
    <row r="351" ht="15.75" customHeight="1">
      <c r="A351" s="3">
        <v>2889356.0</v>
      </c>
      <c r="B351" s="4" t="s">
        <v>947</v>
      </c>
      <c r="C351" s="5" t="s">
        <v>948</v>
      </c>
      <c r="D351" s="6">
        <v>295.0</v>
      </c>
      <c r="E351" s="3">
        <v>12.0</v>
      </c>
      <c r="F351" s="3">
        <v>4.0</v>
      </c>
      <c r="G351" s="3">
        <v>8.0</v>
      </c>
      <c r="H351" s="3">
        <v>3.0</v>
      </c>
      <c r="I351" s="3">
        <v>50.0</v>
      </c>
      <c r="J351" s="3">
        <v>5.0</v>
      </c>
      <c r="K351" s="3" t="s">
        <v>949</v>
      </c>
      <c r="L351" s="3" t="s">
        <v>40</v>
      </c>
      <c r="M351" s="3" t="s">
        <v>35</v>
      </c>
      <c r="N351" s="3" t="s">
        <v>26</v>
      </c>
      <c r="O351" s="16">
        <v>41730.0</v>
      </c>
      <c r="P351" s="11">
        <v>259.0</v>
      </c>
      <c r="Q351" s="9">
        <f t="shared" si="5"/>
        <v>8</v>
      </c>
      <c r="R351" s="10"/>
    </row>
    <row r="352" ht="15.75" customHeight="1">
      <c r="A352" s="3">
        <v>6305833.0</v>
      </c>
      <c r="B352" s="4" t="s">
        <v>950</v>
      </c>
      <c r="C352" s="5" t="s">
        <v>951</v>
      </c>
      <c r="D352" s="6">
        <v>112.0</v>
      </c>
      <c r="E352" s="3">
        <v>10.0</v>
      </c>
      <c r="F352" s="3">
        <v>4.0</v>
      </c>
      <c r="G352" s="3">
        <v>6.0</v>
      </c>
      <c r="H352" s="3">
        <v>3.5</v>
      </c>
      <c r="I352" s="3">
        <v>118.0</v>
      </c>
      <c r="J352" s="3">
        <v>5.0</v>
      </c>
      <c r="K352" s="3" t="s">
        <v>952</v>
      </c>
      <c r="L352" s="3" t="s">
        <v>20</v>
      </c>
      <c r="M352" s="3" t="s">
        <v>94</v>
      </c>
      <c r="N352" s="3" t="s">
        <v>22</v>
      </c>
      <c r="O352" s="16">
        <v>41730.0</v>
      </c>
      <c r="P352" s="11">
        <v>259.0</v>
      </c>
      <c r="Q352" s="9">
        <f t="shared" si="5"/>
        <v>8</v>
      </c>
      <c r="R352" s="10"/>
    </row>
    <row r="353" ht="15.75" customHeight="1">
      <c r="A353" s="3">
        <v>8809051.0</v>
      </c>
      <c r="B353" s="4" t="s">
        <v>953</v>
      </c>
      <c r="C353" s="5" t="s">
        <v>954</v>
      </c>
      <c r="D353" s="6">
        <v>210.0</v>
      </c>
      <c r="E353" s="3">
        <v>6.0</v>
      </c>
      <c r="F353" s="3">
        <v>3.0</v>
      </c>
      <c r="G353" s="3">
        <v>4.0</v>
      </c>
      <c r="H353" s="3">
        <v>2.0</v>
      </c>
      <c r="I353" s="3">
        <v>36.0</v>
      </c>
      <c r="J353" s="3">
        <v>5.0</v>
      </c>
      <c r="K353" s="3" t="s">
        <v>955</v>
      </c>
      <c r="L353" s="3" t="s">
        <v>40</v>
      </c>
      <c r="M353" s="3" t="s">
        <v>21</v>
      </c>
      <c r="N353" s="3" t="s">
        <v>956</v>
      </c>
      <c r="O353" s="16">
        <v>41730.0</v>
      </c>
      <c r="P353" s="11">
        <v>259.0</v>
      </c>
      <c r="Q353" s="9">
        <f t="shared" si="5"/>
        <v>8</v>
      </c>
      <c r="R353" s="10"/>
    </row>
    <row r="354" ht="15.75" customHeight="1">
      <c r="A354" s="3">
        <v>1.7731571E7</v>
      </c>
      <c r="B354" s="4" t="s">
        <v>957</v>
      </c>
      <c r="C354" s="5" t="s">
        <v>958</v>
      </c>
      <c r="D354" s="6">
        <v>71.0</v>
      </c>
      <c r="E354" s="3">
        <v>8.0</v>
      </c>
      <c r="F354" s="3">
        <v>3.0</v>
      </c>
      <c r="G354" s="3">
        <v>5.0</v>
      </c>
      <c r="H354" s="3">
        <v>3.0</v>
      </c>
      <c r="I354" s="3">
        <v>39.0</v>
      </c>
      <c r="J354" s="3">
        <v>5.0</v>
      </c>
      <c r="K354" s="3" t="s">
        <v>946</v>
      </c>
      <c r="L354" s="3" t="s">
        <v>20</v>
      </c>
      <c r="M354" s="3" t="s">
        <v>94</v>
      </c>
      <c r="N354" s="17">
        <v>1.0</v>
      </c>
      <c r="O354" s="16">
        <v>41730.0</v>
      </c>
      <c r="P354" s="11">
        <v>259.0</v>
      </c>
      <c r="Q354" s="9">
        <f t="shared" si="5"/>
        <v>8</v>
      </c>
      <c r="R354" s="10"/>
    </row>
    <row r="355" ht="15.75" customHeight="1">
      <c r="A355" s="3">
        <v>1.9437507E7</v>
      </c>
      <c r="B355" s="4" t="s">
        <v>959</v>
      </c>
      <c r="C355" s="5" t="s">
        <v>960</v>
      </c>
      <c r="D355" s="6">
        <v>135.0</v>
      </c>
      <c r="E355" s="3">
        <v>7.0</v>
      </c>
      <c r="F355" s="3">
        <v>3.0</v>
      </c>
      <c r="G355" s="3">
        <v>5.0</v>
      </c>
      <c r="H355" s="3">
        <v>2.5</v>
      </c>
      <c r="I355" s="3">
        <v>44.0</v>
      </c>
      <c r="J355" s="3">
        <v>5.0</v>
      </c>
      <c r="K355" s="3" t="s">
        <v>961</v>
      </c>
      <c r="L355" s="3" t="s">
        <v>20</v>
      </c>
      <c r="M355" s="3" t="s">
        <v>94</v>
      </c>
      <c r="N355" s="3" t="s">
        <v>962</v>
      </c>
      <c r="O355" s="16">
        <v>41730.0</v>
      </c>
      <c r="P355" s="11">
        <v>259.0</v>
      </c>
      <c r="Q355" s="9">
        <f t="shared" si="5"/>
        <v>8</v>
      </c>
      <c r="R355" s="10"/>
    </row>
    <row r="356" ht="15.75" customHeight="1">
      <c r="A356" s="3">
        <v>2985306.0</v>
      </c>
      <c r="B356" s="4" t="s">
        <v>963</v>
      </c>
      <c r="C356" s="5" t="s">
        <v>964</v>
      </c>
      <c r="D356" s="6">
        <v>140.0</v>
      </c>
      <c r="E356" s="3">
        <v>7.0</v>
      </c>
      <c r="F356" s="3">
        <v>3.0</v>
      </c>
      <c r="G356" s="3">
        <v>4.0</v>
      </c>
      <c r="H356" s="3">
        <v>2.0</v>
      </c>
      <c r="I356" s="3">
        <v>144.0</v>
      </c>
      <c r="J356" s="3">
        <v>5.0</v>
      </c>
      <c r="K356" s="3" t="s">
        <v>965</v>
      </c>
      <c r="L356" s="3" t="s">
        <v>40</v>
      </c>
      <c r="M356" s="3" t="s">
        <v>21</v>
      </c>
      <c r="N356" s="3" t="s">
        <v>22</v>
      </c>
      <c r="O356" s="16">
        <v>41760.0</v>
      </c>
      <c r="P356" s="11">
        <v>259.0</v>
      </c>
      <c r="Q356" s="9">
        <f t="shared" si="5"/>
        <v>8</v>
      </c>
      <c r="R356" s="10"/>
    </row>
    <row r="357" ht="15.75" customHeight="1">
      <c r="A357" s="3">
        <v>8014031.0</v>
      </c>
      <c r="B357" s="4" t="s">
        <v>966</v>
      </c>
      <c r="C357" s="5" t="s">
        <v>967</v>
      </c>
      <c r="D357" s="6">
        <v>150.0</v>
      </c>
      <c r="E357" s="3">
        <v>7.0</v>
      </c>
      <c r="F357" s="3">
        <v>3.0</v>
      </c>
      <c r="G357" s="3">
        <v>4.0</v>
      </c>
      <c r="H357" s="3">
        <v>2.0</v>
      </c>
      <c r="I357" s="3">
        <v>72.0</v>
      </c>
      <c r="J357" s="3">
        <v>5.0</v>
      </c>
      <c r="K357" s="3" t="s">
        <v>968</v>
      </c>
      <c r="L357" s="3" t="s">
        <v>40</v>
      </c>
      <c r="M357" s="3" t="s">
        <v>35</v>
      </c>
      <c r="N357" s="3" t="s">
        <v>26</v>
      </c>
      <c r="O357" s="16">
        <v>41760.0</v>
      </c>
      <c r="P357" s="11">
        <v>259.0</v>
      </c>
      <c r="Q357" s="9">
        <f t="shared" si="5"/>
        <v>8</v>
      </c>
      <c r="R357" s="10"/>
    </row>
    <row r="358" ht="15.75" customHeight="1">
      <c r="A358" s="3">
        <v>8274616.0</v>
      </c>
      <c r="B358" s="4" t="s">
        <v>969</v>
      </c>
      <c r="C358" s="5" t="s">
        <v>970</v>
      </c>
      <c r="D358" s="6">
        <v>119.0</v>
      </c>
      <c r="E358" s="3">
        <v>8.0</v>
      </c>
      <c r="F358" s="3">
        <v>4.0</v>
      </c>
      <c r="G358" s="3">
        <v>5.0</v>
      </c>
      <c r="H358" s="3">
        <v>3.0</v>
      </c>
      <c r="I358" s="3">
        <v>45.0</v>
      </c>
      <c r="J358" s="3">
        <v>5.0</v>
      </c>
      <c r="K358" s="3" t="s">
        <v>971</v>
      </c>
      <c r="L358" s="3" t="s">
        <v>20</v>
      </c>
      <c r="M358" s="3" t="s">
        <v>35</v>
      </c>
      <c r="N358" s="17">
        <v>1.0</v>
      </c>
      <c r="O358" s="16">
        <v>41760.0</v>
      </c>
      <c r="P358" s="11">
        <v>259.0</v>
      </c>
      <c r="Q358" s="9">
        <f t="shared" si="5"/>
        <v>8</v>
      </c>
      <c r="R358" s="10"/>
    </row>
    <row r="359" ht="15.75" customHeight="1">
      <c r="A359" s="3">
        <v>3323744.0</v>
      </c>
      <c r="B359" s="4" t="s">
        <v>972</v>
      </c>
      <c r="C359" s="5" t="s">
        <v>973</v>
      </c>
      <c r="D359" s="6">
        <v>110.0</v>
      </c>
      <c r="E359" s="3">
        <v>8.0</v>
      </c>
      <c r="F359" s="3">
        <v>4.0</v>
      </c>
      <c r="G359" s="3">
        <v>5.0</v>
      </c>
      <c r="H359" s="3">
        <v>4.0</v>
      </c>
      <c r="I359" s="3">
        <v>77.0</v>
      </c>
      <c r="J359" s="3">
        <v>5.0</v>
      </c>
      <c r="K359" s="3" t="s">
        <v>974</v>
      </c>
      <c r="L359" s="3" t="s">
        <v>813</v>
      </c>
      <c r="M359" s="3" t="s">
        <v>35</v>
      </c>
      <c r="N359" s="3" t="s">
        <v>26</v>
      </c>
      <c r="O359" s="16">
        <v>41791.0</v>
      </c>
      <c r="P359" s="11">
        <v>259.0</v>
      </c>
      <c r="Q359" s="9">
        <f t="shared" si="5"/>
        <v>8</v>
      </c>
      <c r="R359" s="10"/>
    </row>
    <row r="360" ht="15.75" customHeight="1">
      <c r="A360" s="3">
        <v>3414014.0</v>
      </c>
      <c r="B360" s="4" t="s">
        <v>975</v>
      </c>
      <c r="C360" s="5" t="s">
        <v>976</v>
      </c>
      <c r="D360" s="6">
        <v>195.0</v>
      </c>
      <c r="E360" s="3">
        <v>10.0</v>
      </c>
      <c r="F360" s="3">
        <v>4.0</v>
      </c>
      <c r="G360" s="3">
        <v>6.0</v>
      </c>
      <c r="H360" s="3">
        <v>3.0</v>
      </c>
      <c r="I360" s="3">
        <v>40.0</v>
      </c>
      <c r="J360" s="3">
        <v>5.0</v>
      </c>
      <c r="K360" s="3" t="s">
        <v>977</v>
      </c>
      <c r="L360" s="3" t="s">
        <v>20</v>
      </c>
      <c r="M360" s="3" t="s">
        <v>35</v>
      </c>
      <c r="N360" s="3" t="s">
        <v>26</v>
      </c>
      <c r="O360" s="16">
        <v>41791.0</v>
      </c>
      <c r="P360" s="11">
        <v>259.0</v>
      </c>
      <c r="Q360" s="9">
        <f t="shared" si="5"/>
        <v>8</v>
      </c>
      <c r="R360" s="10"/>
    </row>
    <row r="361" ht="15.75" customHeight="1">
      <c r="A361" s="3">
        <v>1.9769199E7</v>
      </c>
      <c r="B361" s="4" t="s">
        <v>978</v>
      </c>
      <c r="C361" s="5" t="s">
        <v>979</v>
      </c>
      <c r="D361" s="6">
        <v>135.0</v>
      </c>
      <c r="E361" s="3">
        <v>8.0</v>
      </c>
      <c r="F361" s="3">
        <v>4.0</v>
      </c>
      <c r="G361" s="3">
        <v>6.0</v>
      </c>
      <c r="H361" s="3">
        <v>3.5</v>
      </c>
      <c r="I361" s="3">
        <v>53.0</v>
      </c>
      <c r="J361" s="3">
        <v>5.0</v>
      </c>
      <c r="K361" s="3" t="s">
        <v>980</v>
      </c>
      <c r="L361" s="3" t="s">
        <v>20</v>
      </c>
      <c r="M361" s="3" t="s">
        <v>94</v>
      </c>
      <c r="N361" s="3" t="s">
        <v>82</v>
      </c>
      <c r="O361" s="16">
        <v>41791.0</v>
      </c>
      <c r="P361" s="11">
        <v>259.0</v>
      </c>
      <c r="Q361" s="9">
        <f t="shared" si="5"/>
        <v>8</v>
      </c>
      <c r="R361" s="10"/>
    </row>
    <row r="362" ht="15.75" customHeight="1">
      <c r="A362" s="3">
        <v>1.0729095E7</v>
      </c>
      <c r="B362" s="4" t="s">
        <v>981</v>
      </c>
      <c r="C362" s="5" t="s">
        <v>982</v>
      </c>
      <c r="D362" s="6">
        <v>150.0</v>
      </c>
      <c r="E362" s="3">
        <v>10.0</v>
      </c>
      <c r="F362" s="3">
        <v>4.0</v>
      </c>
      <c r="G362" s="3">
        <v>7.0</v>
      </c>
      <c r="H362" s="3">
        <v>3.0</v>
      </c>
      <c r="I362" s="3">
        <v>38.0</v>
      </c>
      <c r="J362" s="3">
        <v>5.0</v>
      </c>
      <c r="K362" s="3" t="s">
        <v>983</v>
      </c>
      <c r="L362" s="3" t="s">
        <v>20</v>
      </c>
      <c r="M362" s="3" t="s">
        <v>94</v>
      </c>
      <c r="N362" s="3" t="s">
        <v>22</v>
      </c>
      <c r="O362" s="16">
        <v>41821.0</v>
      </c>
      <c r="P362" s="11">
        <v>259.0</v>
      </c>
      <c r="Q362" s="9">
        <f t="shared" si="5"/>
        <v>8</v>
      </c>
      <c r="R362" s="10"/>
    </row>
    <row r="363" ht="15.75" customHeight="1">
      <c r="A363" s="3">
        <v>1.1658737E7</v>
      </c>
      <c r="B363" s="4" t="s">
        <v>984</v>
      </c>
      <c r="C363" s="5" t="s">
        <v>985</v>
      </c>
      <c r="D363" s="6">
        <v>129.0</v>
      </c>
      <c r="E363" s="3">
        <v>8.0</v>
      </c>
      <c r="F363" s="3">
        <v>3.0</v>
      </c>
      <c r="G363" s="3">
        <v>4.0</v>
      </c>
      <c r="H363" s="3">
        <v>2.0</v>
      </c>
      <c r="I363" s="3">
        <v>27.0</v>
      </c>
      <c r="J363" s="3">
        <v>5.0</v>
      </c>
      <c r="K363" s="3" t="s">
        <v>986</v>
      </c>
      <c r="L363" s="3" t="s">
        <v>40</v>
      </c>
      <c r="M363" s="3" t="s">
        <v>848</v>
      </c>
      <c r="N363" s="3" t="s">
        <v>107</v>
      </c>
      <c r="O363" s="16">
        <v>41821.0</v>
      </c>
      <c r="P363" s="11">
        <v>259.0</v>
      </c>
      <c r="Q363" s="9">
        <f t="shared" si="5"/>
        <v>8</v>
      </c>
      <c r="R363" s="10"/>
    </row>
    <row r="364" ht="15.75" customHeight="1">
      <c r="A364" s="3">
        <v>1.4520119E7</v>
      </c>
      <c r="B364" s="4" t="s">
        <v>987</v>
      </c>
      <c r="C364" s="5" t="s">
        <v>988</v>
      </c>
      <c r="D364" s="6">
        <v>150.0</v>
      </c>
      <c r="E364" s="3">
        <v>8.0</v>
      </c>
      <c r="F364" s="3">
        <v>4.0</v>
      </c>
      <c r="G364" s="3">
        <v>6.0</v>
      </c>
      <c r="H364" s="3">
        <v>3.5</v>
      </c>
      <c r="I364" s="3">
        <v>69.0</v>
      </c>
      <c r="J364" s="3">
        <v>5.0</v>
      </c>
      <c r="K364" s="3" t="s">
        <v>486</v>
      </c>
      <c r="L364" s="3" t="s">
        <v>20</v>
      </c>
      <c r="M364" s="3" t="s">
        <v>35</v>
      </c>
      <c r="N364" s="3" t="s">
        <v>989</v>
      </c>
      <c r="O364" s="16">
        <v>41821.0</v>
      </c>
      <c r="P364" s="11">
        <v>259.0</v>
      </c>
      <c r="Q364" s="9">
        <f t="shared" si="5"/>
        <v>8</v>
      </c>
      <c r="R364" s="10"/>
    </row>
    <row r="365" ht="15.75" customHeight="1">
      <c r="A365" s="3">
        <v>1.4628547E7</v>
      </c>
      <c r="B365" s="4" t="s">
        <v>990</v>
      </c>
      <c r="C365" s="5" t="s">
        <v>991</v>
      </c>
      <c r="D365" s="6">
        <v>145.0</v>
      </c>
      <c r="E365" s="3">
        <v>8.0</v>
      </c>
      <c r="F365" s="3">
        <v>4.0</v>
      </c>
      <c r="G365" s="3">
        <v>6.0</v>
      </c>
      <c r="H365" s="3">
        <v>3.5</v>
      </c>
      <c r="I365" s="3">
        <v>44.0</v>
      </c>
      <c r="J365" s="3">
        <v>5.0</v>
      </c>
      <c r="K365" s="3" t="s">
        <v>486</v>
      </c>
      <c r="L365" s="3" t="s">
        <v>20</v>
      </c>
      <c r="M365" s="3" t="s">
        <v>35</v>
      </c>
      <c r="N365" s="3" t="s">
        <v>989</v>
      </c>
      <c r="O365" s="16">
        <v>41821.0</v>
      </c>
      <c r="P365" s="11">
        <v>259.0</v>
      </c>
      <c r="Q365" s="9">
        <f t="shared" si="5"/>
        <v>8</v>
      </c>
      <c r="R365" s="10"/>
    </row>
    <row r="366" ht="15.75" customHeight="1">
      <c r="A366" s="3">
        <v>1.5057034E7</v>
      </c>
      <c r="B366" s="4" t="s">
        <v>992</v>
      </c>
      <c r="C366" s="5" t="s">
        <v>993</v>
      </c>
      <c r="D366" s="6">
        <v>107.0</v>
      </c>
      <c r="E366" s="3">
        <v>6.0</v>
      </c>
      <c r="F366" s="3">
        <v>2.0</v>
      </c>
      <c r="G366" s="3">
        <v>4.0</v>
      </c>
      <c r="H366" s="3">
        <v>2.0</v>
      </c>
      <c r="I366" s="3">
        <v>22.0</v>
      </c>
      <c r="J366" s="3">
        <v>5.0</v>
      </c>
      <c r="K366" s="3" t="s">
        <v>986</v>
      </c>
      <c r="L366" s="3" t="s">
        <v>40</v>
      </c>
      <c r="M366" s="3" t="s">
        <v>848</v>
      </c>
      <c r="N366" s="3" t="s">
        <v>107</v>
      </c>
      <c r="O366" s="16">
        <v>41821.0</v>
      </c>
      <c r="P366" s="11">
        <v>259.0</v>
      </c>
      <c r="Q366" s="9">
        <f t="shared" si="5"/>
        <v>8</v>
      </c>
      <c r="R366" s="10"/>
    </row>
    <row r="367" ht="15.75" customHeight="1">
      <c r="A367" s="3">
        <v>3888457.0</v>
      </c>
      <c r="B367" s="4" t="s">
        <v>994</v>
      </c>
      <c r="C367" s="5" t="s">
        <v>995</v>
      </c>
      <c r="D367" s="6">
        <v>110.0</v>
      </c>
      <c r="E367" s="3">
        <v>9.0</v>
      </c>
      <c r="F367" s="3">
        <v>4.0</v>
      </c>
      <c r="G367" s="3">
        <v>5.0</v>
      </c>
      <c r="H367" s="3">
        <v>3.5</v>
      </c>
      <c r="I367" s="3">
        <v>71.0</v>
      </c>
      <c r="J367" s="3">
        <v>5.0</v>
      </c>
      <c r="K367" s="3" t="s">
        <v>996</v>
      </c>
      <c r="L367" s="3" t="s">
        <v>20</v>
      </c>
      <c r="M367" s="3" t="s">
        <v>35</v>
      </c>
      <c r="N367" s="3" t="s">
        <v>26</v>
      </c>
      <c r="O367" s="16">
        <v>41852.0</v>
      </c>
      <c r="P367" s="11">
        <v>259.0</v>
      </c>
      <c r="Q367" s="9">
        <f t="shared" si="5"/>
        <v>8</v>
      </c>
      <c r="R367" s="10"/>
    </row>
    <row r="368" ht="15.75" customHeight="1">
      <c r="A368" s="3">
        <v>1.3866723E7</v>
      </c>
      <c r="B368" s="4" t="s">
        <v>997</v>
      </c>
      <c r="C368" s="5" t="s">
        <v>998</v>
      </c>
      <c r="D368" s="6">
        <v>90.0</v>
      </c>
      <c r="E368" s="3">
        <v>7.0</v>
      </c>
      <c r="F368" s="3">
        <v>3.0</v>
      </c>
      <c r="G368" s="3">
        <v>4.0</v>
      </c>
      <c r="H368" s="3">
        <v>2.0</v>
      </c>
      <c r="I368" s="3">
        <v>56.0</v>
      </c>
      <c r="J368" s="3">
        <v>5.0</v>
      </c>
      <c r="K368" s="3" t="s">
        <v>999</v>
      </c>
      <c r="L368" s="3" t="s">
        <v>20</v>
      </c>
      <c r="M368" s="3" t="s">
        <v>848</v>
      </c>
      <c r="N368" s="3" t="s">
        <v>82</v>
      </c>
      <c r="O368" s="16">
        <v>41852.0</v>
      </c>
      <c r="P368" s="11">
        <v>259.0</v>
      </c>
      <c r="Q368" s="9">
        <f t="shared" si="5"/>
        <v>8</v>
      </c>
      <c r="R368" s="10"/>
    </row>
    <row r="369" ht="15.75" customHeight="1">
      <c r="A369" s="3">
        <v>1.4072047E7</v>
      </c>
      <c r="B369" s="4" t="s">
        <v>1000</v>
      </c>
      <c r="C369" s="5" t="s">
        <v>1001</v>
      </c>
      <c r="D369" s="6">
        <v>92.0</v>
      </c>
      <c r="E369" s="3">
        <v>8.0</v>
      </c>
      <c r="F369" s="3">
        <v>3.0</v>
      </c>
      <c r="G369" s="3">
        <v>5.0</v>
      </c>
      <c r="H369" s="3">
        <v>2.0</v>
      </c>
      <c r="I369" s="3">
        <v>45.0</v>
      </c>
      <c r="J369" s="3">
        <v>5.0</v>
      </c>
      <c r="K369" s="3" t="s">
        <v>999</v>
      </c>
      <c r="L369" s="3" t="s">
        <v>20</v>
      </c>
      <c r="M369" s="3" t="s">
        <v>848</v>
      </c>
      <c r="N369" s="3" t="s">
        <v>82</v>
      </c>
      <c r="O369" s="16">
        <v>41852.0</v>
      </c>
      <c r="P369" s="11">
        <v>259.0</v>
      </c>
      <c r="Q369" s="9">
        <f t="shared" si="5"/>
        <v>8</v>
      </c>
      <c r="R369" s="10"/>
    </row>
    <row r="370" ht="15.75" customHeight="1">
      <c r="A370" s="3">
        <v>1.4121078E7</v>
      </c>
      <c r="B370" s="4" t="s">
        <v>1002</v>
      </c>
      <c r="C370" s="5" t="s">
        <v>1003</v>
      </c>
      <c r="D370" s="6">
        <v>90.0</v>
      </c>
      <c r="E370" s="3">
        <v>6.0</v>
      </c>
      <c r="F370" s="3">
        <v>2.0</v>
      </c>
      <c r="G370" s="3">
        <v>3.0</v>
      </c>
      <c r="H370" s="3">
        <v>2.0</v>
      </c>
      <c r="I370" s="3">
        <v>42.0</v>
      </c>
      <c r="J370" s="3">
        <v>5.0</v>
      </c>
      <c r="K370" s="3" t="s">
        <v>999</v>
      </c>
      <c r="L370" s="3" t="s">
        <v>20</v>
      </c>
      <c r="M370" s="3" t="s">
        <v>848</v>
      </c>
      <c r="N370" s="3" t="s">
        <v>82</v>
      </c>
      <c r="O370" s="16">
        <v>41852.0</v>
      </c>
      <c r="P370" s="11">
        <v>259.0</v>
      </c>
      <c r="Q370" s="9">
        <f t="shared" si="5"/>
        <v>8</v>
      </c>
      <c r="R370" s="10"/>
    </row>
    <row r="371" ht="15.75" customHeight="1">
      <c r="A371" s="3">
        <v>4029356.0</v>
      </c>
      <c r="B371" s="4" t="s">
        <v>1004</v>
      </c>
      <c r="C371" s="5" t="s">
        <v>1005</v>
      </c>
      <c r="D371" s="6">
        <v>134.0</v>
      </c>
      <c r="E371" s="3">
        <v>8.0</v>
      </c>
      <c r="F371" s="3">
        <v>4.0</v>
      </c>
      <c r="G371" s="3">
        <v>6.0</v>
      </c>
      <c r="H371" s="3">
        <v>3.0</v>
      </c>
      <c r="I371" s="3">
        <v>27.0</v>
      </c>
      <c r="J371" s="3">
        <v>4.5</v>
      </c>
      <c r="K371" s="3" t="s">
        <v>1006</v>
      </c>
      <c r="L371" s="3" t="s">
        <v>20</v>
      </c>
      <c r="M371" s="3" t="s">
        <v>94</v>
      </c>
      <c r="N371" s="3" t="s">
        <v>751</v>
      </c>
      <c r="O371" s="16">
        <v>41883.0</v>
      </c>
      <c r="P371" s="11">
        <v>259.0</v>
      </c>
      <c r="Q371" s="9">
        <f t="shared" si="5"/>
        <v>7</v>
      </c>
      <c r="R371" s="10"/>
    </row>
    <row r="372" ht="15.75" customHeight="1">
      <c r="A372" s="3">
        <v>1.3651273E7</v>
      </c>
      <c r="B372" s="4" t="s">
        <v>1007</v>
      </c>
      <c r="C372" s="5" t="s">
        <v>1008</v>
      </c>
      <c r="D372" s="6">
        <v>133.0</v>
      </c>
      <c r="E372" s="3">
        <v>10.0</v>
      </c>
      <c r="F372" s="3">
        <v>3.0</v>
      </c>
      <c r="G372" s="3">
        <v>5.0</v>
      </c>
      <c r="H372" s="3">
        <v>2.0</v>
      </c>
      <c r="I372" s="3">
        <v>5.0</v>
      </c>
      <c r="J372" s="3">
        <v>4.5</v>
      </c>
      <c r="K372" s="3" t="s">
        <v>1006</v>
      </c>
      <c r="L372" s="3" t="s">
        <v>20</v>
      </c>
      <c r="M372" s="3" t="s">
        <v>94</v>
      </c>
      <c r="N372" s="3" t="s">
        <v>751</v>
      </c>
      <c r="O372" s="16">
        <v>41883.0</v>
      </c>
      <c r="P372" s="11">
        <v>259.0</v>
      </c>
      <c r="Q372" s="9">
        <f t="shared" si="5"/>
        <v>7</v>
      </c>
      <c r="R372" s="10"/>
    </row>
    <row r="373" ht="15.75" customHeight="1">
      <c r="A373" s="3">
        <v>1.3651792E7</v>
      </c>
      <c r="B373" s="4" t="s">
        <v>1009</v>
      </c>
      <c r="C373" s="5" t="s">
        <v>1010</v>
      </c>
      <c r="D373" s="6">
        <v>133.0</v>
      </c>
      <c r="E373" s="3">
        <v>10.0</v>
      </c>
      <c r="F373" s="3">
        <v>4.0</v>
      </c>
      <c r="G373" s="3">
        <v>6.0</v>
      </c>
      <c r="H373" s="3">
        <v>3.0</v>
      </c>
      <c r="I373" s="3">
        <v>27.0</v>
      </c>
      <c r="J373" s="3">
        <v>5.0</v>
      </c>
      <c r="K373" s="3" t="s">
        <v>1006</v>
      </c>
      <c r="L373" s="3" t="s">
        <v>20</v>
      </c>
      <c r="M373" s="3" t="s">
        <v>94</v>
      </c>
      <c r="N373" s="3" t="s">
        <v>751</v>
      </c>
      <c r="O373" s="16">
        <v>41883.0</v>
      </c>
      <c r="P373" s="11">
        <v>259.0</v>
      </c>
      <c r="Q373" s="9">
        <f t="shared" si="5"/>
        <v>7</v>
      </c>
      <c r="R373" s="10"/>
    </row>
    <row r="374" ht="15.75" customHeight="1">
      <c r="A374" s="3">
        <v>1.3655042E7</v>
      </c>
      <c r="B374" s="4" t="s">
        <v>1011</v>
      </c>
      <c r="C374" s="5" t="s">
        <v>1012</v>
      </c>
      <c r="D374" s="6">
        <v>122.0</v>
      </c>
      <c r="E374" s="3">
        <v>8.0</v>
      </c>
      <c r="F374" s="3">
        <v>3.0</v>
      </c>
      <c r="G374" s="3">
        <v>4.0</v>
      </c>
      <c r="H374" s="3">
        <v>2.0</v>
      </c>
      <c r="I374" s="3">
        <v>14.0</v>
      </c>
      <c r="J374" s="3">
        <v>5.0</v>
      </c>
      <c r="K374" s="3" t="s">
        <v>1006</v>
      </c>
      <c r="L374" s="3" t="s">
        <v>20</v>
      </c>
      <c r="M374" s="3" t="s">
        <v>94</v>
      </c>
      <c r="N374" s="3" t="s">
        <v>751</v>
      </c>
      <c r="O374" s="16">
        <v>41883.0</v>
      </c>
      <c r="P374" s="11">
        <v>259.0</v>
      </c>
      <c r="Q374" s="9">
        <f t="shared" si="5"/>
        <v>7</v>
      </c>
      <c r="R374" s="10"/>
    </row>
    <row r="375" ht="15.75" customHeight="1">
      <c r="A375" s="3">
        <v>1.4022539E7</v>
      </c>
      <c r="B375" s="4" t="s">
        <v>1013</v>
      </c>
      <c r="C375" s="5" t="s">
        <v>1014</v>
      </c>
      <c r="D375" s="6">
        <v>172.0</v>
      </c>
      <c r="E375" s="3">
        <v>8.0</v>
      </c>
      <c r="F375" s="3">
        <v>4.0</v>
      </c>
      <c r="G375" s="3">
        <v>6.0</v>
      </c>
      <c r="H375" s="3">
        <v>3.5</v>
      </c>
      <c r="I375" s="3">
        <v>6.0</v>
      </c>
      <c r="J375" s="3">
        <v>5.0</v>
      </c>
      <c r="K375" s="3" t="s">
        <v>1006</v>
      </c>
      <c r="L375" s="3" t="s">
        <v>20</v>
      </c>
      <c r="M375" s="3" t="s">
        <v>94</v>
      </c>
      <c r="N375" s="3" t="s">
        <v>751</v>
      </c>
      <c r="O375" s="16">
        <v>41883.0</v>
      </c>
      <c r="P375" s="11">
        <v>259.0</v>
      </c>
      <c r="Q375" s="9">
        <f t="shared" si="5"/>
        <v>7</v>
      </c>
      <c r="R375" s="10"/>
    </row>
    <row r="376" ht="15.75" customHeight="1">
      <c r="A376" s="3">
        <v>1.4023841E7</v>
      </c>
      <c r="B376" s="4" t="s">
        <v>1015</v>
      </c>
      <c r="C376" s="5" t="s">
        <v>1016</v>
      </c>
      <c r="D376" s="6">
        <v>161.0</v>
      </c>
      <c r="E376" s="3">
        <v>10.0</v>
      </c>
      <c r="F376" s="3">
        <v>5.0</v>
      </c>
      <c r="G376" s="3">
        <v>7.0</v>
      </c>
      <c r="H376" s="3">
        <v>4.5</v>
      </c>
      <c r="I376" s="3">
        <v>13.0</v>
      </c>
      <c r="J376" s="3">
        <v>5.0</v>
      </c>
      <c r="K376" s="3" t="s">
        <v>1006</v>
      </c>
      <c r="L376" s="3" t="s">
        <v>20</v>
      </c>
      <c r="M376" s="3" t="s">
        <v>94</v>
      </c>
      <c r="N376" s="3" t="s">
        <v>751</v>
      </c>
      <c r="O376" s="16">
        <v>41883.0</v>
      </c>
      <c r="P376" s="11">
        <v>259.0</v>
      </c>
      <c r="Q376" s="9">
        <f t="shared" si="5"/>
        <v>7</v>
      </c>
      <c r="R376" s="10"/>
    </row>
    <row r="377" ht="15.75" customHeight="1">
      <c r="A377" s="3">
        <v>1.4065462E7</v>
      </c>
      <c r="B377" s="4" t="s">
        <v>1017</v>
      </c>
      <c r="C377" s="5" t="s">
        <v>1018</v>
      </c>
      <c r="D377" s="6">
        <v>152.0</v>
      </c>
      <c r="E377" s="3">
        <v>10.0</v>
      </c>
      <c r="F377" s="3">
        <v>5.0</v>
      </c>
      <c r="G377" s="3">
        <v>7.0</v>
      </c>
      <c r="H377" s="3">
        <v>4.0</v>
      </c>
      <c r="I377" s="3">
        <v>13.0</v>
      </c>
      <c r="J377" s="3">
        <v>5.0</v>
      </c>
      <c r="K377" s="3" t="s">
        <v>1006</v>
      </c>
      <c r="L377" s="3" t="s">
        <v>20</v>
      </c>
      <c r="M377" s="3" t="s">
        <v>94</v>
      </c>
      <c r="N377" s="3" t="s">
        <v>751</v>
      </c>
      <c r="O377" s="16">
        <v>41883.0</v>
      </c>
      <c r="P377" s="11">
        <v>259.0</v>
      </c>
      <c r="Q377" s="9">
        <f t="shared" si="5"/>
        <v>7</v>
      </c>
      <c r="R377" s="10"/>
    </row>
    <row r="378" ht="15.75" customHeight="1">
      <c r="A378" s="3">
        <v>1.8039471E7</v>
      </c>
      <c r="B378" s="4" t="s">
        <v>1019</v>
      </c>
      <c r="C378" s="5" t="s">
        <v>1020</v>
      </c>
      <c r="D378" s="6">
        <v>272.0</v>
      </c>
      <c r="E378" s="3">
        <v>13.0</v>
      </c>
      <c r="F378" s="3">
        <v>5.0</v>
      </c>
      <c r="G378" s="3">
        <v>7.0</v>
      </c>
      <c r="H378" s="3">
        <v>5.0</v>
      </c>
      <c r="I378" s="3">
        <v>24.0</v>
      </c>
      <c r="J378" s="3">
        <v>5.0</v>
      </c>
      <c r="K378" s="3" t="s">
        <v>1006</v>
      </c>
      <c r="L378" s="3" t="s">
        <v>20</v>
      </c>
      <c r="M378" s="3" t="s">
        <v>94</v>
      </c>
      <c r="N378" s="3" t="s">
        <v>751</v>
      </c>
      <c r="O378" s="16">
        <v>41883.0</v>
      </c>
      <c r="P378" s="11">
        <v>259.0</v>
      </c>
      <c r="Q378" s="9">
        <f t="shared" si="5"/>
        <v>7</v>
      </c>
      <c r="R378" s="10"/>
    </row>
    <row r="379" ht="15.75" customHeight="1">
      <c r="A379" s="3">
        <v>1.9778899E7</v>
      </c>
      <c r="B379" s="4" t="s">
        <v>1021</v>
      </c>
      <c r="C379" s="5" t="s">
        <v>1022</v>
      </c>
      <c r="D379" s="6">
        <v>272.0</v>
      </c>
      <c r="E379" s="3">
        <v>12.0</v>
      </c>
      <c r="F379" s="3">
        <v>5.0</v>
      </c>
      <c r="G379" s="3">
        <v>7.0</v>
      </c>
      <c r="H379" s="3">
        <v>5.0</v>
      </c>
      <c r="I379" s="3">
        <v>3.0</v>
      </c>
      <c r="J379" s="3">
        <v>5.0</v>
      </c>
      <c r="K379" s="3" t="s">
        <v>1006</v>
      </c>
      <c r="L379" s="3" t="s">
        <v>20</v>
      </c>
      <c r="M379" s="3" t="s">
        <v>94</v>
      </c>
      <c r="N379" s="3" t="s">
        <v>751</v>
      </c>
      <c r="O379" s="16">
        <v>41883.0</v>
      </c>
      <c r="P379" s="11">
        <v>259.0</v>
      </c>
      <c r="Q379" s="9">
        <f t="shared" si="5"/>
        <v>7</v>
      </c>
      <c r="R379" s="10"/>
    </row>
    <row r="380" ht="15.75" customHeight="1">
      <c r="A380" s="3">
        <v>2.6807059E7</v>
      </c>
      <c r="B380" s="4" t="s">
        <v>1023</v>
      </c>
      <c r="C380" s="5" t="s">
        <v>1024</v>
      </c>
      <c r="D380" s="6">
        <v>399.0</v>
      </c>
      <c r="E380" s="3" t="s">
        <v>74</v>
      </c>
      <c r="F380" s="3">
        <v>7.0</v>
      </c>
      <c r="G380" s="3">
        <v>14.0</v>
      </c>
      <c r="H380" s="3">
        <v>6.0</v>
      </c>
      <c r="I380" s="3">
        <v>0.0</v>
      </c>
      <c r="J380" s="13">
        <v>4.9</v>
      </c>
      <c r="K380" s="3" t="s">
        <v>1006</v>
      </c>
      <c r="L380" s="3" t="s">
        <v>20</v>
      </c>
      <c r="M380" s="3" t="s">
        <v>35</v>
      </c>
      <c r="N380" s="3" t="s">
        <v>751</v>
      </c>
      <c r="O380" s="16">
        <v>41883.0</v>
      </c>
      <c r="P380" s="11">
        <v>259.0</v>
      </c>
      <c r="Q380" s="9">
        <f t="shared" si="5"/>
        <v>7</v>
      </c>
      <c r="R380" s="10"/>
    </row>
    <row r="381" ht="15.75" customHeight="1">
      <c r="A381" s="3">
        <v>1.2436741E7</v>
      </c>
      <c r="B381" s="4" t="s">
        <v>1025</v>
      </c>
      <c r="C381" s="5" t="s">
        <v>1026</v>
      </c>
      <c r="D381" s="6">
        <v>104.0</v>
      </c>
      <c r="E381" s="3">
        <v>8.0</v>
      </c>
      <c r="F381" s="3">
        <v>4.0</v>
      </c>
      <c r="G381" s="3">
        <v>7.0</v>
      </c>
      <c r="H381" s="3">
        <v>3.0</v>
      </c>
      <c r="I381" s="3">
        <v>55.0</v>
      </c>
      <c r="J381" s="3">
        <v>5.0</v>
      </c>
      <c r="K381" s="3" t="s">
        <v>75</v>
      </c>
      <c r="L381" s="3" t="s">
        <v>20</v>
      </c>
      <c r="M381" s="3" t="s">
        <v>94</v>
      </c>
      <c r="N381" s="3" t="s">
        <v>26</v>
      </c>
      <c r="O381" s="16">
        <v>41913.0</v>
      </c>
      <c r="P381" s="11">
        <v>259.0</v>
      </c>
      <c r="Q381" s="9">
        <f t="shared" si="5"/>
        <v>7</v>
      </c>
      <c r="R381" s="10"/>
    </row>
    <row r="382" ht="15.75" customHeight="1">
      <c r="A382" s="3">
        <v>1.9716237E7</v>
      </c>
      <c r="B382" s="4" t="s">
        <v>1027</v>
      </c>
      <c r="C382" s="5" t="s">
        <v>1028</v>
      </c>
      <c r="D382" s="6">
        <v>199.0</v>
      </c>
      <c r="E382" s="3">
        <v>8.0</v>
      </c>
      <c r="F382" s="3">
        <v>3.0</v>
      </c>
      <c r="G382" s="3">
        <v>3.0</v>
      </c>
      <c r="H382" s="3">
        <v>2.0</v>
      </c>
      <c r="I382" s="3">
        <v>22.0</v>
      </c>
      <c r="J382" s="3">
        <v>5.0</v>
      </c>
      <c r="K382" s="3" t="s">
        <v>1029</v>
      </c>
      <c r="L382" s="3" t="s">
        <v>40</v>
      </c>
      <c r="M382" s="3" t="s">
        <v>35</v>
      </c>
      <c r="N382" s="3" t="s">
        <v>82</v>
      </c>
      <c r="O382" s="16">
        <v>41913.0</v>
      </c>
      <c r="P382" s="11">
        <v>259.0</v>
      </c>
      <c r="Q382" s="9">
        <f t="shared" si="5"/>
        <v>7</v>
      </c>
      <c r="R382" s="10"/>
    </row>
    <row r="383" ht="15.75" customHeight="1">
      <c r="A383" s="3">
        <v>5201454.0</v>
      </c>
      <c r="B383" s="4" t="s">
        <v>1030</v>
      </c>
      <c r="C383" s="5" t="s">
        <v>1031</v>
      </c>
      <c r="D383" s="6">
        <v>95.0</v>
      </c>
      <c r="E383" s="3">
        <v>6.0</v>
      </c>
      <c r="F383" s="3">
        <v>2.0</v>
      </c>
      <c r="G383" s="3">
        <v>4.0</v>
      </c>
      <c r="H383" s="3">
        <v>2.5</v>
      </c>
      <c r="I383" s="3">
        <v>114.0</v>
      </c>
      <c r="J383" s="3">
        <v>5.0</v>
      </c>
      <c r="K383" s="3" t="s">
        <v>1032</v>
      </c>
      <c r="L383" s="3" t="s">
        <v>20</v>
      </c>
      <c r="M383" s="3" t="s">
        <v>94</v>
      </c>
      <c r="N383" s="3" t="s">
        <v>82</v>
      </c>
      <c r="O383" s="16">
        <v>41944.0</v>
      </c>
      <c r="P383" s="11">
        <v>259.0</v>
      </c>
      <c r="Q383" s="9">
        <f t="shared" si="5"/>
        <v>7</v>
      </c>
      <c r="R383" s="10"/>
    </row>
    <row r="384" ht="15.75" customHeight="1">
      <c r="A384" s="3">
        <v>6223609.0</v>
      </c>
      <c r="B384" s="4" t="s">
        <v>1033</v>
      </c>
      <c r="C384" s="5" t="s">
        <v>1034</v>
      </c>
      <c r="D384" s="6">
        <v>106.0</v>
      </c>
      <c r="E384" s="3">
        <v>8.0</v>
      </c>
      <c r="F384" s="3">
        <v>3.0</v>
      </c>
      <c r="G384" s="3">
        <v>5.0</v>
      </c>
      <c r="H384" s="3">
        <v>2.5</v>
      </c>
      <c r="I384" s="3">
        <v>105.0</v>
      </c>
      <c r="J384" s="3">
        <v>5.0</v>
      </c>
      <c r="K384" s="3" t="s">
        <v>1032</v>
      </c>
      <c r="L384" s="3" t="s">
        <v>20</v>
      </c>
      <c r="M384" s="3" t="s">
        <v>94</v>
      </c>
      <c r="N384" s="3" t="s">
        <v>82</v>
      </c>
      <c r="O384" s="16">
        <v>41944.0</v>
      </c>
      <c r="P384" s="11">
        <v>259.0</v>
      </c>
      <c r="Q384" s="9">
        <f t="shared" si="5"/>
        <v>7</v>
      </c>
      <c r="R384" s="10"/>
    </row>
    <row r="385" ht="15.75" customHeight="1">
      <c r="A385" s="3">
        <v>4537332.0</v>
      </c>
      <c r="B385" s="4" t="s">
        <v>1035</v>
      </c>
      <c r="C385" s="5" t="s">
        <v>1036</v>
      </c>
      <c r="D385" s="6">
        <v>109.0</v>
      </c>
      <c r="E385" s="3">
        <v>8.0</v>
      </c>
      <c r="F385" s="3">
        <v>4.0</v>
      </c>
      <c r="G385" s="3">
        <v>6.0</v>
      </c>
      <c r="H385" s="3">
        <v>3.0</v>
      </c>
      <c r="I385" s="3">
        <v>120.0</v>
      </c>
      <c r="J385" s="3">
        <v>5.0</v>
      </c>
      <c r="K385" s="3" t="s">
        <v>1032</v>
      </c>
      <c r="L385" s="3" t="s">
        <v>20</v>
      </c>
      <c r="M385" s="3" t="s">
        <v>94</v>
      </c>
      <c r="N385" s="3" t="s">
        <v>82</v>
      </c>
      <c r="O385" s="16">
        <v>41944.0</v>
      </c>
      <c r="P385" s="11">
        <v>259.0</v>
      </c>
      <c r="Q385" s="9">
        <f t="shared" si="5"/>
        <v>7</v>
      </c>
      <c r="R385" s="10"/>
    </row>
    <row r="386" ht="15.75" customHeight="1">
      <c r="A386" s="3">
        <v>4777140.0</v>
      </c>
      <c r="B386" s="4" t="s">
        <v>1037</v>
      </c>
      <c r="C386" s="5" t="s">
        <v>1038</v>
      </c>
      <c r="D386" s="6">
        <v>96.0</v>
      </c>
      <c r="E386" s="3">
        <v>8.0</v>
      </c>
      <c r="F386" s="3">
        <v>4.0</v>
      </c>
      <c r="G386" s="3">
        <v>6.0</v>
      </c>
      <c r="H386" s="3">
        <v>3.5</v>
      </c>
      <c r="I386" s="3">
        <v>48.0</v>
      </c>
      <c r="J386" s="3">
        <v>4.5</v>
      </c>
      <c r="K386" s="3" t="s">
        <v>1039</v>
      </c>
      <c r="L386" s="3" t="s">
        <v>20</v>
      </c>
      <c r="M386" s="3" t="s">
        <v>94</v>
      </c>
      <c r="N386" s="3" t="s">
        <v>82</v>
      </c>
      <c r="O386" s="16">
        <v>41974.0</v>
      </c>
      <c r="P386" s="11">
        <v>259.0</v>
      </c>
      <c r="Q386" s="9">
        <f t="shared" si="5"/>
        <v>7</v>
      </c>
      <c r="R386" s="10"/>
    </row>
    <row r="387" ht="15.75" customHeight="1">
      <c r="A387" s="3">
        <v>5434459.0</v>
      </c>
      <c r="B387" s="4" t="s">
        <v>1040</v>
      </c>
      <c r="C387" s="5" t="s">
        <v>1041</v>
      </c>
      <c r="D387" s="6">
        <v>96.0</v>
      </c>
      <c r="E387" s="3">
        <v>2.0</v>
      </c>
      <c r="F387" s="3" t="s">
        <v>59</v>
      </c>
      <c r="G387" s="3">
        <v>1.0</v>
      </c>
      <c r="H387" s="3">
        <v>1.0</v>
      </c>
      <c r="I387" s="3">
        <v>152.0</v>
      </c>
      <c r="J387" s="3">
        <v>5.0</v>
      </c>
      <c r="K387" s="3" t="s">
        <v>1042</v>
      </c>
      <c r="L387" s="3" t="s">
        <v>40</v>
      </c>
      <c r="M387" s="3" t="s">
        <v>21</v>
      </c>
      <c r="N387" s="3" t="s">
        <v>82</v>
      </c>
      <c r="O387" s="16">
        <v>41974.0</v>
      </c>
      <c r="P387" s="11">
        <v>259.0</v>
      </c>
      <c r="Q387" s="9">
        <f t="shared" si="5"/>
        <v>7</v>
      </c>
      <c r="R387" s="10"/>
    </row>
    <row r="388" ht="15.75" customHeight="1">
      <c r="A388" s="3">
        <v>6378125.0</v>
      </c>
      <c r="B388" s="4" t="s">
        <v>1043</v>
      </c>
      <c r="C388" s="5" t="s">
        <v>1044</v>
      </c>
      <c r="D388" s="6">
        <v>80.0</v>
      </c>
      <c r="E388" s="3">
        <v>8.0</v>
      </c>
      <c r="F388" s="3">
        <v>3.0</v>
      </c>
      <c r="G388" s="3">
        <v>7.0</v>
      </c>
      <c r="H388" s="3">
        <v>2.0</v>
      </c>
      <c r="I388" s="3">
        <v>38.0</v>
      </c>
      <c r="J388" s="3">
        <v>5.0</v>
      </c>
      <c r="K388" s="3" t="s">
        <v>1045</v>
      </c>
      <c r="L388" s="3" t="s">
        <v>20</v>
      </c>
      <c r="M388" s="3" t="s">
        <v>35</v>
      </c>
      <c r="N388" s="3" t="s">
        <v>171</v>
      </c>
      <c r="O388" s="16">
        <v>41974.0</v>
      </c>
      <c r="P388" s="11">
        <v>259.0</v>
      </c>
      <c r="Q388" s="9">
        <f t="shared" si="5"/>
        <v>7</v>
      </c>
      <c r="R388" s="10"/>
    </row>
    <row r="389" ht="15.75" customHeight="1">
      <c r="A389" s="3">
        <v>6747568.0</v>
      </c>
      <c r="B389" s="4" t="s">
        <v>1046</v>
      </c>
      <c r="C389" s="5" t="s">
        <v>1047</v>
      </c>
      <c r="D389" s="6">
        <v>219.0</v>
      </c>
      <c r="E389" s="3">
        <v>10.0</v>
      </c>
      <c r="F389" s="3">
        <v>5.0</v>
      </c>
      <c r="G389" s="3">
        <v>7.0</v>
      </c>
      <c r="H389" s="3">
        <v>4.0</v>
      </c>
      <c r="I389" s="3">
        <v>19.0</v>
      </c>
      <c r="J389" s="3">
        <v>5.0</v>
      </c>
      <c r="K389" s="3" t="s">
        <v>1048</v>
      </c>
      <c r="L389" s="3" t="s">
        <v>20</v>
      </c>
      <c r="M389" s="3" t="s">
        <v>35</v>
      </c>
      <c r="N389" s="3" t="s">
        <v>22</v>
      </c>
      <c r="O389" s="16">
        <v>42005.0</v>
      </c>
      <c r="P389" s="11">
        <v>259.0</v>
      </c>
      <c r="Q389" s="9">
        <f t="shared" si="5"/>
        <v>7</v>
      </c>
      <c r="R389" s="10"/>
    </row>
    <row r="390" ht="15.75" customHeight="1">
      <c r="A390" s="3">
        <v>7997816.0</v>
      </c>
      <c r="B390" s="4" t="s">
        <v>1049</v>
      </c>
      <c r="C390" s="5" t="s">
        <v>1050</v>
      </c>
      <c r="D390" s="6">
        <v>100.0</v>
      </c>
      <c r="E390" s="3">
        <v>8.0</v>
      </c>
      <c r="F390" s="3">
        <v>4.0</v>
      </c>
      <c r="G390" s="3">
        <v>7.0</v>
      </c>
      <c r="H390" s="3">
        <v>3.0</v>
      </c>
      <c r="I390" s="3">
        <v>73.0</v>
      </c>
      <c r="J390" s="3">
        <v>5.0</v>
      </c>
      <c r="K390" s="3" t="s">
        <v>1051</v>
      </c>
      <c r="L390" s="3" t="s">
        <v>1052</v>
      </c>
      <c r="M390" s="3" t="s">
        <v>35</v>
      </c>
      <c r="N390" s="3" t="s">
        <v>82</v>
      </c>
      <c r="O390" s="16">
        <v>42005.0</v>
      </c>
      <c r="P390" s="11">
        <v>259.0</v>
      </c>
      <c r="Q390" s="9">
        <f t="shared" si="5"/>
        <v>7</v>
      </c>
      <c r="R390" s="10"/>
    </row>
    <row r="391" ht="15.75" customHeight="1">
      <c r="A391" s="3">
        <v>5606473.0</v>
      </c>
      <c r="B391" s="4" t="s">
        <v>1053</v>
      </c>
      <c r="C391" s="5" t="s">
        <v>1054</v>
      </c>
      <c r="D391" s="6">
        <v>60.0</v>
      </c>
      <c r="E391" s="3">
        <v>12.0</v>
      </c>
      <c r="F391" s="3">
        <v>4.0</v>
      </c>
      <c r="G391" s="3">
        <v>6.0</v>
      </c>
      <c r="H391" s="3">
        <v>2.0</v>
      </c>
      <c r="I391" s="3">
        <v>133.0</v>
      </c>
      <c r="J391" s="3">
        <v>5.0</v>
      </c>
      <c r="K391" s="3" t="s">
        <v>1055</v>
      </c>
      <c r="L391" s="3" t="s">
        <v>40</v>
      </c>
      <c r="M391" s="3" t="s">
        <v>35</v>
      </c>
      <c r="N391" s="3" t="s">
        <v>1056</v>
      </c>
      <c r="O391" s="16">
        <v>42036.0</v>
      </c>
      <c r="P391" s="11">
        <v>259.0</v>
      </c>
      <c r="Q391" s="9">
        <f t="shared" si="5"/>
        <v>7</v>
      </c>
      <c r="R391" s="10"/>
    </row>
    <row r="392" ht="15.75" customHeight="1">
      <c r="A392" s="3">
        <v>1.235028E7</v>
      </c>
      <c r="B392" s="4" t="s">
        <v>1057</v>
      </c>
      <c r="C392" s="5" t="s">
        <v>1058</v>
      </c>
      <c r="D392" s="6">
        <v>76.0</v>
      </c>
      <c r="E392" s="3">
        <v>11.0</v>
      </c>
      <c r="F392" s="3">
        <v>5.0</v>
      </c>
      <c r="G392" s="3">
        <v>7.0</v>
      </c>
      <c r="H392" s="3">
        <v>4.5</v>
      </c>
      <c r="I392" s="3">
        <v>87.0</v>
      </c>
      <c r="J392" s="3">
        <v>5.0</v>
      </c>
      <c r="K392" s="3" t="s">
        <v>1059</v>
      </c>
      <c r="L392" s="3" t="s">
        <v>20</v>
      </c>
      <c r="M392" s="3" t="s">
        <v>94</v>
      </c>
      <c r="N392" s="3" t="s">
        <v>26</v>
      </c>
      <c r="O392" s="16">
        <v>42036.0</v>
      </c>
      <c r="P392" s="11">
        <v>259.0</v>
      </c>
      <c r="Q392" s="9">
        <f t="shared" si="5"/>
        <v>7</v>
      </c>
      <c r="R392" s="10"/>
    </row>
    <row r="393" ht="15.75" customHeight="1">
      <c r="A393" s="3">
        <v>5597793.0</v>
      </c>
      <c r="B393" s="4" t="s">
        <v>1060</v>
      </c>
      <c r="C393" s="5" t="s">
        <v>1061</v>
      </c>
      <c r="D393" s="6">
        <v>100.0</v>
      </c>
      <c r="E393" s="3">
        <v>6.0</v>
      </c>
      <c r="F393" s="3">
        <v>3.0</v>
      </c>
      <c r="G393" s="3">
        <v>5.0</v>
      </c>
      <c r="H393" s="3">
        <v>2.0</v>
      </c>
      <c r="I393" s="3">
        <v>18.0</v>
      </c>
      <c r="J393" s="3">
        <v>5.0</v>
      </c>
      <c r="K393" s="3" t="s">
        <v>1062</v>
      </c>
      <c r="L393" s="3" t="s">
        <v>20</v>
      </c>
      <c r="M393" s="3" t="s">
        <v>35</v>
      </c>
      <c r="N393" s="3" t="s">
        <v>82</v>
      </c>
      <c r="O393" s="16">
        <v>42064.0</v>
      </c>
      <c r="P393" s="11">
        <v>259.0</v>
      </c>
      <c r="Q393" s="9">
        <f t="shared" si="5"/>
        <v>7</v>
      </c>
      <c r="R393" s="10"/>
    </row>
    <row r="394" ht="15.75" customHeight="1">
      <c r="A394" s="3">
        <v>7965178.0</v>
      </c>
      <c r="B394" s="4" t="s">
        <v>1063</v>
      </c>
      <c r="C394" s="5" t="s">
        <v>1064</v>
      </c>
      <c r="D394" s="6">
        <v>106.0</v>
      </c>
      <c r="E394" s="3">
        <v>8.0</v>
      </c>
      <c r="F394" s="3">
        <v>4.0</v>
      </c>
      <c r="G394" s="3">
        <v>6.0</v>
      </c>
      <c r="H394" s="3">
        <v>3.5</v>
      </c>
      <c r="I394" s="3">
        <v>92.0</v>
      </c>
      <c r="J394" s="3">
        <v>5.0</v>
      </c>
      <c r="K394" s="3" t="s">
        <v>831</v>
      </c>
      <c r="L394" s="3" t="s">
        <v>20</v>
      </c>
      <c r="M394" s="3" t="s">
        <v>94</v>
      </c>
      <c r="N394" s="3" t="s">
        <v>82</v>
      </c>
      <c r="O394" s="16">
        <v>42064.0</v>
      </c>
      <c r="P394" s="11">
        <v>259.0</v>
      </c>
      <c r="Q394" s="9">
        <f t="shared" si="5"/>
        <v>7</v>
      </c>
      <c r="R394" s="10"/>
    </row>
    <row r="395" ht="15.75" customHeight="1">
      <c r="A395" s="3">
        <v>1.1371001E7</v>
      </c>
      <c r="B395" s="4" t="s">
        <v>1065</v>
      </c>
      <c r="C395" s="5" t="s">
        <v>1066</v>
      </c>
      <c r="D395" s="6">
        <v>75.0</v>
      </c>
      <c r="E395" s="3">
        <v>8.0</v>
      </c>
      <c r="F395" s="3">
        <v>4.0</v>
      </c>
      <c r="G395" s="3">
        <v>6.0</v>
      </c>
      <c r="H395" s="3">
        <v>3.0</v>
      </c>
      <c r="I395" s="3">
        <v>22.0</v>
      </c>
      <c r="J395" s="3">
        <v>5.0</v>
      </c>
      <c r="K395" s="3" t="s">
        <v>1067</v>
      </c>
      <c r="L395" s="3" t="s">
        <v>20</v>
      </c>
      <c r="M395" s="3" t="s">
        <v>94</v>
      </c>
      <c r="N395" s="3" t="s">
        <v>22</v>
      </c>
      <c r="O395" s="16">
        <v>42064.0</v>
      </c>
      <c r="P395" s="11">
        <v>259.0</v>
      </c>
      <c r="Q395" s="9">
        <f t="shared" si="5"/>
        <v>7</v>
      </c>
      <c r="R395" s="10"/>
    </row>
    <row r="396" ht="15.75" customHeight="1">
      <c r="A396" s="3">
        <v>1.1654866E7</v>
      </c>
      <c r="B396" s="4" t="s">
        <v>1068</v>
      </c>
      <c r="C396" s="5" t="s">
        <v>1069</v>
      </c>
      <c r="D396" s="6">
        <v>350.0</v>
      </c>
      <c r="E396" s="3">
        <v>14.0</v>
      </c>
      <c r="F396" s="3">
        <v>7.0</v>
      </c>
      <c r="G396" s="3">
        <v>9.0</v>
      </c>
      <c r="H396" s="3">
        <v>7.5</v>
      </c>
      <c r="I396" s="3">
        <v>65.0</v>
      </c>
      <c r="J396" s="3">
        <v>5.0</v>
      </c>
      <c r="K396" s="3" t="s">
        <v>1070</v>
      </c>
      <c r="L396" s="3" t="s">
        <v>20</v>
      </c>
      <c r="M396" s="3" t="s">
        <v>35</v>
      </c>
      <c r="N396" s="3" t="s">
        <v>22</v>
      </c>
      <c r="O396" s="16">
        <v>42064.0</v>
      </c>
      <c r="P396" s="11">
        <v>259.0</v>
      </c>
      <c r="Q396" s="9">
        <f t="shared" si="5"/>
        <v>7</v>
      </c>
      <c r="R396" s="10"/>
    </row>
    <row r="397" ht="15.75" customHeight="1">
      <c r="A397" s="3">
        <v>1.7779795E7</v>
      </c>
      <c r="B397" s="4" t="s">
        <v>1071</v>
      </c>
      <c r="C397" s="5" t="s">
        <v>1072</v>
      </c>
      <c r="D397" s="6">
        <v>90.0</v>
      </c>
      <c r="E397" s="3">
        <v>10.0</v>
      </c>
      <c r="F397" s="3">
        <v>4.0</v>
      </c>
      <c r="G397" s="3">
        <v>7.0</v>
      </c>
      <c r="H397" s="3">
        <v>3.5</v>
      </c>
      <c r="I397" s="3">
        <v>63.0</v>
      </c>
      <c r="J397" s="3">
        <v>5.0</v>
      </c>
      <c r="K397" s="3" t="s">
        <v>1073</v>
      </c>
      <c r="L397" s="3" t="s">
        <v>20</v>
      </c>
      <c r="M397" s="3" t="s">
        <v>94</v>
      </c>
      <c r="N397" s="3" t="s">
        <v>26</v>
      </c>
      <c r="O397" s="16">
        <v>42064.0</v>
      </c>
      <c r="P397" s="11">
        <v>259.0</v>
      </c>
      <c r="Q397" s="9">
        <f t="shared" si="5"/>
        <v>7</v>
      </c>
      <c r="R397" s="10"/>
    </row>
    <row r="398" ht="15.75" customHeight="1">
      <c r="A398" s="3">
        <v>2.1332427E7</v>
      </c>
      <c r="B398" s="4" t="s">
        <v>1074</v>
      </c>
      <c r="C398" s="5" t="s">
        <v>1075</v>
      </c>
      <c r="D398" s="6">
        <v>120.0</v>
      </c>
      <c r="E398" s="3">
        <v>10.0</v>
      </c>
      <c r="F398" s="3">
        <v>4.0</v>
      </c>
      <c r="G398" s="3">
        <v>6.0</v>
      </c>
      <c r="H398" s="3">
        <v>3.5</v>
      </c>
      <c r="I398" s="3">
        <v>29.0</v>
      </c>
      <c r="J398" s="3">
        <v>5.0</v>
      </c>
      <c r="K398" s="3" t="s">
        <v>1076</v>
      </c>
      <c r="L398" s="3" t="s">
        <v>20</v>
      </c>
      <c r="M398" s="3" t="s">
        <v>35</v>
      </c>
      <c r="N398" s="3" t="s">
        <v>26</v>
      </c>
      <c r="O398" s="16">
        <v>42064.0</v>
      </c>
      <c r="P398" s="11">
        <v>259.0</v>
      </c>
      <c r="Q398" s="9">
        <f t="shared" si="5"/>
        <v>7</v>
      </c>
      <c r="R398" s="10"/>
    </row>
    <row r="399" ht="15.75" customHeight="1">
      <c r="A399" s="3">
        <v>1.1203116E7</v>
      </c>
      <c r="B399" s="4" t="s">
        <v>1077</v>
      </c>
      <c r="C399" s="5" t="s">
        <v>1078</v>
      </c>
      <c r="D399" s="6">
        <v>150.0</v>
      </c>
      <c r="E399" s="3">
        <v>8.0</v>
      </c>
      <c r="F399" s="3">
        <v>2.0</v>
      </c>
      <c r="G399" s="3">
        <v>4.0</v>
      </c>
      <c r="H399" s="3">
        <v>2.0</v>
      </c>
      <c r="I399" s="3">
        <v>19.0</v>
      </c>
      <c r="J399" s="3">
        <v>5.0</v>
      </c>
      <c r="K399" s="3" t="s">
        <v>1079</v>
      </c>
      <c r="L399" s="3" t="s">
        <v>40</v>
      </c>
      <c r="M399" s="3" t="s">
        <v>848</v>
      </c>
      <c r="N399" s="17">
        <v>1.0</v>
      </c>
      <c r="O399" s="16">
        <v>42095.0</v>
      </c>
      <c r="P399" s="11">
        <v>259.0</v>
      </c>
      <c r="Q399" s="9">
        <f t="shared" si="5"/>
        <v>7</v>
      </c>
      <c r="R399" s="10"/>
    </row>
    <row r="400" ht="15.75" customHeight="1">
      <c r="A400" s="3">
        <v>1.7591776E7</v>
      </c>
      <c r="B400" s="4" t="s">
        <v>1080</v>
      </c>
      <c r="C400" s="5" t="s">
        <v>1081</v>
      </c>
      <c r="D400" s="6">
        <v>100.0</v>
      </c>
      <c r="E400" s="3">
        <v>6.0</v>
      </c>
      <c r="F400" s="3">
        <v>3.0</v>
      </c>
      <c r="G400" s="3">
        <v>3.0</v>
      </c>
      <c r="H400" s="3">
        <v>2.0</v>
      </c>
      <c r="I400" s="3">
        <v>35.0</v>
      </c>
      <c r="J400" s="3">
        <v>5.0</v>
      </c>
      <c r="K400" s="3" t="s">
        <v>1082</v>
      </c>
      <c r="L400" s="3" t="s">
        <v>20</v>
      </c>
      <c r="M400" s="3" t="s">
        <v>21</v>
      </c>
      <c r="N400" s="3" t="s">
        <v>82</v>
      </c>
      <c r="O400" s="16">
        <v>42095.0</v>
      </c>
      <c r="P400" s="11">
        <v>259.0</v>
      </c>
      <c r="Q400" s="9">
        <f t="shared" si="5"/>
        <v>7</v>
      </c>
      <c r="R400" s="10"/>
    </row>
    <row r="401" ht="15.75" customHeight="1">
      <c r="A401" s="3">
        <v>1.8525733E7</v>
      </c>
      <c r="B401" s="4" t="s">
        <v>1083</v>
      </c>
      <c r="C401" s="5" t="s">
        <v>1084</v>
      </c>
      <c r="D401" s="6">
        <v>169.0</v>
      </c>
      <c r="E401" s="3">
        <v>10.0</v>
      </c>
      <c r="F401" s="3">
        <v>4.0</v>
      </c>
      <c r="G401" s="3">
        <v>7.0</v>
      </c>
      <c r="H401" s="3">
        <v>3.0</v>
      </c>
      <c r="I401" s="3">
        <v>22.0</v>
      </c>
      <c r="J401" s="3">
        <v>5.0</v>
      </c>
      <c r="K401" s="3" t="s">
        <v>50</v>
      </c>
      <c r="L401" s="3" t="s">
        <v>40</v>
      </c>
      <c r="M401" s="3" t="s">
        <v>814</v>
      </c>
      <c r="N401" s="3" t="s">
        <v>22</v>
      </c>
      <c r="O401" s="16">
        <v>42095.0</v>
      </c>
      <c r="P401" s="11">
        <v>259.0</v>
      </c>
      <c r="Q401" s="9">
        <f t="shared" si="5"/>
        <v>7</v>
      </c>
      <c r="R401" s="10"/>
    </row>
    <row r="402" ht="15.75" customHeight="1">
      <c r="A402" s="3">
        <v>6332230.0</v>
      </c>
      <c r="B402" s="4" t="s">
        <v>1085</v>
      </c>
      <c r="C402" s="5" t="s">
        <v>1086</v>
      </c>
      <c r="D402" s="6">
        <v>105.0</v>
      </c>
      <c r="E402" s="3">
        <v>8.0</v>
      </c>
      <c r="F402" s="3">
        <v>3.0</v>
      </c>
      <c r="G402" s="3">
        <v>4.0</v>
      </c>
      <c r="H402" s="3">
        <v>3.0</v>
      </c>
      <c r="I402" s="3">
        <v>97.0</v>
      </c>
      <c r="J402" s="3">
        <v>5.0</v>
      </c>
      <c r="K402" s="3" t="s">
        <v>1087</v>
      </c>
      <c r="L402" s="3" t="s">
        <v>20</v>
      </c>
      <c r="M402" s="3" t="s">
        <v>35</v>
      </c>
      <c r="N402" s="3" t="s">
        <v>26</v>
      </c>
      <c r="O402" s="16">
        <v>42125.0</v>
      </c>
      <c r="P402" s="11">
        <v>259.0</v>
      </c>
      <c r="Q402" s="9">
        <f t="shared" si="5"/>
        <v>7</v>
      </c>
      <c r="R402" s="10"/>
    </row>
    <row r="403" ht="15.75" customHeight="1">
      <c r="A403" s="3">
        <v>6569956.0</v>
      </c>
      <c r="B403" s="4" t="s">
        <v>1088</v>
      </c>
      <c r="C403" s="5" t="s">
        <v>1089</v>
      </c>
      <c r="D403" s="6">
        <v>80.0</v>
      </c>
      <c r="E403" s="3">
        <v>9.0</v>
      </c>
      <c r="F403" s="3">
        <v>4.0</v>
      </c>
      <c r="G403" s="3">
        <v>5.0</v>
      </c>
      <c r="H403" s="3">
        <v>3.0</v>
      </c>
      <c r="I403" s="3">
        <v>46.0</v>
      </c>
      <c r="J403" s="3">
        <v>5.0</v>
      </c>
      <c r="K403" s="3" t="s">
        <v>1090</v>
      </c>
      <c r="L403" s="3" t="s">
        <v>20</v>
      </c>
      <c r="M403" s="3" t="s">
        <v>94</v>
      </c>
      <c r="N403" s="3" t="s">
        <v>1091</v>
      </c>
      <c r="O403" s="16">
        <v>42125.0</v>
      </c>
      <c r="P403" s="11">
        <v>259.0</v>
      </c>
      <c r="Q403" s="9">
        <f t="shared" si="5"/>
        <v>7</v>
      </c>
      <c r="R403" s="10"/>
    </row>
    <row r="404" ht="15.75" customHeight="1">
      <c r="A404" s="3">
        <v>9387718.0</v>
      </c>
      <c r="B404" s="4" t="s">
        <v>1092</v>
      </c>
      <c r="C404" s="5" t="s">
        <v>1093</v>
      </c>
      <c r="D404" s="6">
        <v>185.0</v>
      </c>
      <c r="E404" s="3">
        <v>11.0</v>
      </c>
      <c r="F404" s="3">
        <v>5.0</v>
      </c>
      <c r="G404" s="3">
        <v>6.0</v>
      </c>
      <c r="H404" s="3">
        <v>3.0</v>
      </c>
      <c r="I404" s="3">
        <v>25.0</v>
      </c>
      <c r="J404" s="3">
        <v>5.0</v>
      </c>
      <c r="K404" s="3" t="s">
        <v>1094</v>
      </c>
      <c r="L404" s="3" t="s">
        <v>20</v>
      </c>
      <c r="M404" s="3" t="s">
        <v>35</v>
      </c>
      <c r="N404" s="17">
        <v>1.0</v>
      </c>
      <c r="O404" s="16">
        <v>42125.0</v>
      </c>
      <c r="P404" s="11">
        <v>259.0</v>
      </c>
      <c r="Q404" s="9">
        <f t="shared" si="5"/>
        <v>7</v>
      </c>
      <c r="R404" s="10"/>
    </row>
    <row r="405" ht="15.75" customHeight="1">
      <c r="A405" s="3">
        <v>2.138041E7</v>
      </c>
      <c r="B405" s="4" t="s">
        <v>1095</v>
      </c>
      <c r="C405" s="5" t="s">
        <v>1096</v>
      </c>
      <c r="D405" s="6">
        <v>130.0</v>
      </c>
      <c r="E405" s="3">
        <v>8.0</v>
      </c>
      <c r="F405" s="3">
        <v>3.0</v>
      </c>
      <c r="G405" s="3">
        <v>5.0</v>
      </c>
      <c r="H405" s="3">
        <v>2.0</v>
      </c>
      <c r="I405" s="3">
        <v>19.0</v>
      </c>
      <c r="J405" s="3">
        <v>5.0</v>
      </c>
      <c r="K405" s="3" t="s">
        <v>1097</v>
      </c>
      <c r="L405" s="3" t="s">
        <v>20</v>
      </c>
      <c r="M405" s="3" t="s">
        <v>94</v>
      </c>
      <c r="N405" s="3" t="s">
        <v>22</v>
      </c>
      <c r="O405" s="16">
        <v>42125.0</v>
      </c>
      <c r="P405" s="11">
        <v>259.0</v>
      </c>
      <c r="Q405" s="9">
        <f t="shared" si="5"/>
        <v>7</v>
      </c>
      <c r="R405" s="10"/>
    </row>
    <row r="406" ht="15.75" customHeight="1">
      <c r="A406" s="3">
        <v>6711443.0</v>
      </c>
      <c r="B406" s="4" t="s">
        <v>1098</v>
      </c>
      <c r="C406" s="5" t="s">
        <v>1099</v>
      </c>
      <c r="D406" s="6">
        <v>105.0</v>
      </c>
      <c r="E406" s="3">
        <v>10.0</v>
      </c>
      <c r="F406" s="3">
        <v>4.0</v>
      </c>
      <c r="G406" s="3">
        <v>7.0</v>
      </c>
      <c r="H406" s="3">
        <v>3.5</v>
      </c>
      <c r="I406" s="3">
        <v>53.0</v>
      </c>
      <c r="J406" s="3">
        <v>5.0</v>
      </c>
      <c r="K406" s="3" t="s">
        <v>1100</v>
      </c>
      <c r="L406" s="3" t="s">
        <v>20</v>
      </c>
      <c r="M406" s="3" t="s">
        <v>35</v>
      </c>
      <c r="N406" s="3" t="s">
        <v>51</v>
      </c>
      <c r="O406" s="16">
        <v>42156.0</v>
      </c>
      <c r="P406" s="11">
        <v>259.0</v>
      </c>
      <c r="Q406" s="9">
        <f t="shared" si="5"/>
        <v>7</v>
      </c>
      <c r="R406" s="10"/>
    </row>
    <row r="407" ht="15.75" customHeight="1">
      <c r="A407" s="3">
        <v>6744153.0</v>
      </c>
      <c r="B407" s="4" t="s">
        <v>1101</v>
      </c>
      <c r="C407" s="5" t="s">
        <v>1102</v>
      </c>
      <c r="D407" s="6">
        <v>199.0</v>
      </c>
      <c r="E407" s="3">
        <v>11.0</v>
      </c>
      <c r="F407" s="3">
        <v>5.0</v>
      </c>
      <c r="G407" s="3">
        <v>7.0</v>
      </c>
      <c r="H407" s="3">
        <v>4.5</v>
      </c>
      <c r="I407" s="3">
        <v>62.0</v>
      </c>
      <c r="J407" s="3">
        <v>5.0</v>
      </c>
      <c r="K407" s="3" t="s">
        <v>40</v>
      </c>
      <c r="L407" s="3" t="s">
        <v>813</v>
      </c>
      <c r="M407" s="3" t="s">
        <v>35</v>
      </c>
      <c r="N407" s="3" t="s">
        <v>22</v>
      </c>
      <c r="O407" s="16">
        <v>42156.0</v>
      </c>
      <c r="P407" s="11">
        <v>259.0</v>
      </c>
      <c r="Q407" s="9">
        <f t="shared" si="5"/>
        <v>7</v>
      </c>
      <c r="R407" s="10"/>
    </row>
    <row r="408" ht="15.75" customHeight="1">
      <c r="A408" s="3">
        <v>1.0590841E7</v>
      </c>
      <c r="B408" s="4" t="s">
        <v>1103</v>
      </c>
      <c r="C408" s="5" t="s">
        <v>1104</v>
      </c>
      <c r="D408" s="6">
        <v>199.0</v>
      </c>
      <c r="E408" s="3">
        <v>11.0</v>
      </c>
      <c r="F408" s="3">
        <v>5.0</v>
      </c>
      <c r="G408" s="3">
        <v>6.0</v>
      </c>
      <c r="H408" s="3">
        <v>5.0</v>
      </c>
      <c r="I408" s="3">
        <v>45.0</v>
      </c>
      <c r="J408" s="3">
        <v>5.0</v>
      </c>
      <c r="K408" s="3" t="s">
        <v>40</v>
      </c>
      <c r="L408" s="3" t="s">
        <v>813</v>
      </c>
      <c r="M408" s="3" t="s">
        <v>35</v>
      </c>
      <c r="N408" s="3" t="s">
        <v>22</v>
      </c>
      <c r="O408" s="16">
        <v>42156.0</v>
      </c>
      <c r="P408" s="11">
        <v>259.0</v>
      </c>
      <c r="Q408" s="9">
        <f t="shared" si="5"/>
        <v>7</v>
      </c>
      <c r="R408" s="10"/>
    </row>
    <row r="409" ht="15.75" customHeight="1">
      <c r="A409" s="3">
        <v>1.3417244E7</v>
      </c>
      <c r="B409" s="4" t="s">
        <v>1105</v>
      </c>
      <c r="C409" s="5" t="s">
        <v>1106</v>
      </c>
      <c r="D409" s="6">
        <v>125.0</v>
      </c>
      <c r="E409" s="3">
        <v>8.0</v>
      </c>
      <c r="F409" s="3">
        <v>4.0</v>
      </c>
      <c r="G409" s="3">
        <v>5.0</v>
      </c>
      <c r="H409" s="3">
        <v>3.5</v>
      </c>
      <c r="I409" s="3">
        <v>41.0</v>
      </c>
      <c r="J409" s="3">
        <v>5.0</v>
      </c>
      <c r="K409" s="3" t="s">
        <v>1107</v>
      </c>
      <c r="L409" s="3" t="s">
        <v>20</v>
      </c>
      <c r="M409" s="3" t="s">
        <v>94</v>
      </c>
      <c r="N409" s="3" t="s">
        <v>22</v>
      </c>
      <c r="O409" s="16">
        <v>42156.0</v>
      </c>
      <c r="P409" s="11">
        <v>259.0</v>
      </c>
      <c r="Q409" s="9">
        <f t="shared" si="5"/>
        <v>7</v>
      </c>
      <c r="R409" s="10"/>
    </row>
    <row r="410" ht="15.75" customHeight="1">
      <c r="A410" s="3">
        <v>1.7343622E7</v>
      </c>
      <c r="B410" s="4" t="s">
        <v>1108</v>
      </c>
      <c r="C410" s="5" t="s">
        <v>1109</v>
      </c>
      <c r="D410" s="6">
        <v>100.0</v>
      </c>
      <c r="E410" s="3">
        <v>10.0</v>
      </c>
      <c r="F410" s="3">
        <v>4.0</v>
      </c>
      <c r="G410" s="3">
        <v>5.0</v>
      </c>
      <c r="H410" s="3">
        <v>3.0</v>
      </c>
      <c r="I410" s="3">
        <v>62.0</v>
      </c>
      <c r="J410" s="3">
        <v>5.0</v>
      </c>
      <c r="K410" s="3" t="s">
        <v>574</v>
      </c>
      <c r="L410" s="3" t="s">
        <v>20</v>
      </c>
      <c r="M410" s="3" t="s">
        <v>94</v>
      </c>
      <c r="N410" s="3" t="s">
        <v>82</v>
      </c>
      <c r="O410" s="16">
        <v>42156.0</v>
      </c>
      <c r="P410" s="11">
        <v>259.0</v>
      </c>
      <c r="Q410" s="9">
        <f t="shared" si="5"/>
        <v>7</v>
      </c>
      <c r="R410" s="10"/>
    </row>
    <row r="411" ht="15.75" customHeight="1">
      <c r="A411" s="3">
        <v>1.7904841E7</v>
      </c>
      <c r="B411" s="4" t="s">
        <v>1110</v>
      </c>
      <c r="C411" s="5" t="s">
        <v>1111</v>
      </c>
      <c r="D411" s="6">
        <v>123.0</v>
      </c>
      <c r="E411" s="3" t="s">
        <v>74</v>
      </c>
      <c r="F411" s="3">
        <v>7.0</v>
      </c>
      <c r="G411" s="3">
        <v>11.0</v>
      </c>
      <c r="H411" s="3">
        <v>4.5</v>
      </c>
      <c r="I411" s="3">
        <v>77.0</v>
      </c>
      <c r="J411" s="3">
        <v>5.0</v>
      </c>
      <c r="K411" s="3" t="s">
        <v>34</v>
      </c>
      <c r="L411" s="3" t="s">
        <v>20</v>
      </c>
      <c r="M411" s="3" t="s">
        <v>814</v>
      </c>
      <c r="N411" s="3" t="s">
        <v>36</v>
      </c>
      <c r="O411" s="16">
        <v>42156.0</v>
      </c>
      <c r="P411" s="11">
        <v>259.0</v>
      </c>
      <c r="Q411" s="9">
        <f t="shared" si="5"/>
        <v>7</v>
      </c>
      <c r="R411" s="10"/>
    </row>
    <row r="412" ht="15.75" customHeight="1">
      <c r="A412" s="3">
        <v>2.0087984E7</v>
      </c>
      <c r="B412" s="4" t="s">
        <v>1112</v>
      </c>
      <c r="C412" s="5" t="s">
        <v>1113</v>
      </c>
      <c r="D412" s="6">
        <v>96.0</v>
      </c>
      <c r="E412" s="3">
        <v>10.0</v>
      </c>
      <c r="F412" s="3">
        <v>3.0</v>
      </c>
      <c r="G412" s="3">
        <v>7.0</v>
      </c>
      <c r="H412" s="3">
        <v>2.0</v>
      </c>
      <c r="I412" s="3">
        <v>49.0</v>
      </c>
      <c r="J412" s="3">
        <v>5.0</v>
      </c>
      <c r="K412" s="3" t="s">
        <v>97</v>
      </c>
      <c r="L412" s="3" t="s">
        <v>20</v>
      </c>
      <c r="M412" s="3" t="s">
        <v>848</v>
      </c>
      <c r="N412" s="3" t="s">
        <v>22</v>
      </c>
      <c r="O412" s="16">
        <v>42156.0</v>
      </c>
      <c r="P412" s="11">
        <v>259.0</v>
      </c>
      <c r="Q412" s="9">
        <f t="shared" si="5"/>
        <v>7</v>
      </c>
      <c r="R412" s="10"/>
    </row>
    <row r="413" ht="15.75" customHeight="1">
      <c r="A413" s="3">
        <v>7171230.0</v>
      </c>
      <c r="B413" s="4" t="s">
        <v>1114</v>
      </c>
      <c r="C413" s="5" t="s">
        <v>1115</v>
      </c>
      <c r="D413" s="6">
        <v>160.0</v>
      </c>
      <c r="E413" s="3">
        <v>12.0</v>
      </c>
      <c r="F413" s="3">
        <v>5.0</v>
      </c>
      <c r="G413" s="3">
        <v>6.0</v>
      </c>
      <c r="H413" s="3">
        <v>5.0</v>
      </c>
      <c r="I413" s="3">
        <v>79.0</v>
      </c>
      <c r="J413" s="3">
        <v>5.0</v>
      </c>
      <c r="K413" s="3" t="s">
        <v>1116</v>
      </c>
      <c r="L413" s="3" t="s">
        <v>20</v>
      </c>
      <c r="M413" s="3" t="s">
        <v>814</v>
      </c>
      <c r="N413" s="3" t="s">
        <v>51</v>
      </c>
      <c r="O413" s="16">
        <v>42186.0</v>
      </c>
      <c r="P413" s="11">
        <v>259.0</v>
      </c>
      <c r="Q413" s="9">
        <f t="shared" si="5"/>
        <v>7</v>
      </c>
      <c r="R413" s="10"/>
    </row>
    <row r="414" ht="15.75" customHeight="1">
      <c r="A414" s="3">
        <v>7558456.0</v>
      </c>
      <c r="B414" s="4" t="s">
        <v>1117</v>
      </c>
      <c r="C414" s="5" t="s">
        <v>1118</v>
      </c>
      <c r="D414" s="6">
        <v>86.0</v>
      </c>
      <c r="E414" s="3">
        <v>8.0</v>
      </c>
      <c r="F414" s="3">
        <v>3.0</v>
      </c>
      <c r="G414" s="3">
        <v>4.0</v>
      </c>
      <c r="H414" s="3">
        <v>2.5</v>
      </c>
      <c r="I414" s="3">
        <v>54.0</v>
      </c>
      <c r="J414" s="3">
        <v>5.0</v>
      </c>
      <c r="K414" s="3" t="s">
        <v>1119</v>
      </c>
      <c r="L414" s="3" t="s">
        <v>20</v>
      </c>
      <c r="M414" s="3" t="s">
        <v>94</v>
      </c>
      <c r="N414" s="3" t="s">
        <v>1120</v>
      </c>
      <c r="O414" s="16">
        <v>42186.0</v>
      </c>
      <c r="P414" s="11">
        <v>259.0</v>
      </c>
      <c r="Q414" s="9">
        <f t="shared" si="5"/>
        <v>7</v>
      </c>
      <c r="R414" s="10"/>
    </row>
    <row r="415" ht="15.75" customHeight="1">
      <c r="A415" s="3">
        <v>1.2762999E7</v>
      </c>
      <c r="B415" s="4" t="s">
        <v>1121</v>
      </c>
      <c r="C415" s="5" t="s">
        <v>1122</v>
      </c>
      <c r="D415" s="6">
        <v>90.0</v>
      </c>
      <c r="E415" s="3">
        <v>6.0</v>
      </c>
      <c r="F415" s="3">
        <v>2.0</v>
      </c>
      <c r="G415" s="3">
        <v>3.0</v>
      </c>
      <c r="H415" s="3">
        <v>2.0</v>
      </c>
      <c r="I415" s="3">
        <v>80.0</v>
      </c>
      <c r="J415" s="3">
        <v>5.0</v>
      </c>
      <c r="K415" s="3" t="s">
        <v>1123</v>
      </c>
      <c r="L415" s="3" t="s">
        <v>20</v>
      </c>
      <c r="M415" s="3" t="s">
        <v>21</v>
      </c>
      <c r="N415" s="3" t="s">
        <v>82</v>
      </c>
      <c r="O415" s="16">
        <v>42186.0</v>
      </c>
      <c r="P415" s="11">
        <v>259.0</v>
      </c>
      <c r="Q415" s="9">
        <f t="shared" si="5"/>
        <v>7</v>
      </c>
      <c r="R415" s="10"/>
    </row>
    <row r="416" ht="15.75" customHeight="1">
      <c r="A416" s="3">
        <v>1.4820514E7</v>
      </c>
      <c r="B416" s="4" t="s">
        <v>1124</v>
      </c>
      <c r="C416" s="5" t="s">
        <v>1125</v>
      </c>
      <c r="D416" s="6">
        <v>165.0</v>
      </c>
      <c r="E416" s="3">
        <v>8.0</v>
      </c>
      <c r="F416" s="3">
        <v>4.0</v>
      </c>
      <c r="G416" s="3">
        <v>6.0</v>
      </c>
      <c r="H416" s="3">
        <v>3.0</v>
      </c>
      <c r="I416" s="3">
        <v>17.0</v>
      </c>
      <c r="J416" s="3">
        <v>5.0</v>
      </c>
      <c r="K416" s="3" t="s">
        <v>1126</v>
      </c>
      <c r="L416" s="3" t="s">
        <v>20</v>
      </c>
      <c r="M416" s="3" t="s">
        <v>35</v>
      </c>
      <c r="N416" s="3" t="s">
        <v>22</v>
      </c>
      <c r="O416" s="16">
        <v>42186.0</v>
      </c>
      <c r="P416" s="11">
        <v>259.0</v>
      </c>
      <c r="Q416" s="9">
        <f t="shared" si="5"/>
        <v>7</v>
      </c>
      <c r="R416" s="10"/>
    </row>
    <row r="417" ht="15.75" customHeight="1">
      <c r="A417" s="3">
        <v>7678340.0</v>
      </c>
      <c r="B417" s="4" t="s">
        <v>1127</v>
      </c>
      <c r="C417" s="5" t="s">
        <v>1128</v>
      </c>
      <c r="D417" s="6">
        <v>119.0</v>
      </c>
      <c r="E417" s="3">
        <v>6.0</v>
      </c>
      <c r="F417" s="3">
        <v>3.0</v>
      </c>
      <c r="G417" s="3">
        <v>4.0</v>
      </c>
      <c r="H417" s="3">
        <v>2.0</v>
      </c>
      <c r="I417" s="3">
        <v>59.0</v>
      </c>
      <c r="J417" s="3">
        <v>5.0</v>
      </c>
      <c r="K417" s="3" t="s">
        <v>1129</v>
      </c>
      <c r="L417" s="3" t="s">
        <v>20</v>
      </c>
      <c r="M417" s="3" t="s">
        <v>848</v>
      </c>
      <c r="N417" s="17">
        <v>1.0</v>
      </c>
      <c r="O417" s="16">
        <v>42217.0</v>
      </c>
      <c r="P417" s="11">
        <v>259.0</v>
      </c>
      <c r="Q417" s="9">
        <f t="shared" si="5"/>
        <v>7</v>
      </c>
      <c r="R417" s="10"/>
    </row>
    <row r="418" ht="15.75" customHeight="1">
      <c r="A418" s="3">
        <v>8081094.0</v>
      </c>
      <c r="B418" s="4" t="s">
        <v>1130</v>
      </c>
      <c r="C418" s="5" t="s">
        <v>1131</v>
      </c>
      <c r="D418" s="6">
        <v>84.0</v>
      </c>
      <c r="E418" s="3">
        <v>10.0</v>
      </c>
      <c r="F418" s="3">
        <v>4.0</v>
      </c>
      <c r="G418" s="3">
        <v>7.0</v>
      </c>
      <c r="H418" s="3">
        <v>3.5</v>
      </c>
      <c r="I418" s="3">
        <v>52.0</v>
      </c>
      <c r="J418" s="3">
        <v>5.0</v>
      </c>
      <c r="K418" s="3" t="s">
        <v>1132</v>
      </c>
      <c r="L418" s="3" t="s">
        <v>813</v>
      </c>
      <c r="M418" s="3" t="s">
        <v>35</v>
      </c>
      <c r="N418" s="3" t="s">
        <v>26</v>
      </c>
      <c r="O418" s="16">
        <v>42217.0</v>
      </c>
      <c r="P418" s="11">
        <v>259.0</v>
      </c>
      <c r="Q418" s="9">
        <f t="shared" si="5"/>
        <v>7</v>
      </c>
      <c r="R418" s="10"/>
    </row>
    <row r="419" ht="15.75" customHeight="1">
      <c r="A419" s="3">
        <v>8101253.0</v>
      </c>
      <c r="B419" s="4" t="s">
        <v>1133</v>
      </c>
      <c r="C419" s="5" t="s">
        <v>1134</v>
      </c>
      <c r="D419" s="6">
        <v>140.0</v>
      </c>
      <c r="E419" s="3">
        <v>10.0</v>
      </c>
      <c r="F419" s="3">
        <v>4.0</v>
      </c>
      <c r="G419" s="3">
        <v>5.0</v>
      </c>
      <c r="H419" s="3">
        <v>4.0</v>
      </c>
      <c r="I419" s="3">
        <v>26.0</v>
      </c>
      <c r="J419" s="3">
        <v>5.0</v>
      </c>
      <c r="K419" s="3" t="s">
        <v>254</v>
      </c>
      <c r="L419" s="3" t="s">
        <v>20</v>
      </c>
      <c r="M419" s="3" t="s">
        <v>814</v>
      </c>
      <c r="N419" s="3" t="s">
        <v>22</v>
      </c>
      <c r="O419" s="16">
        <v>42217.0</v>
      </c>
      <c r="P419" s="11">
        <v>259.0</v>
      </c>
      <c r="Q419" s="9">
        <f t="shared" si="5"/>
        <v>7</v>
      </c>
      <c r="R419" s="10"/>
    </row>
    <row r="420" ht="15.75" customHeight="1">
      <c r="A420" s="3">
        <v>8350984.0</v>
      </c>
      <c r="B420" s="4" t="s">
        <v>1135</v>
      </c>
      <c r="C420" s="5" t="s">
        <v>1136</v>
      </c>
      <c r="D420" s="6">
        <v>155.0</v>
      </c>
      <c r="E420" s="3">
        <v>10.0</v>
      </c>
      <c r="F420" s="3">
        <v>4.0</v>
      </c>
      <c r="G420" s="3">
        <v>6.0</v>
      </c>
      <c r="H420" s="3">
        <v>2.0</v>
      </c>
      <c r="I420" s="3">
        <v>33.0</v>
      </c>
      <c r="J420" s="3">
        <v>5.0</v>
      </c>
      <c r="K420" s="3" t="s">
        <v>1137</v>
      </c>
      <c r="L420" s="3" t="s">
        <v>20</v>
      </c>
      <c r="M420" s="3" t="s">
        <v>35</v>
      </c>
      <c r="N420" s="17">
        <v>1.0</v>
      </c>
      <c r="O420" s="16">
        <v>42248.0</v>
      </c>
      <c r="P420" s="11">
        <v>259.0</v>
      </c>
      <c r="Q420" s="9">
        <f t="shared" si="5"/>
        <v>6</v>
      </c>
      <c r="R420" s="10"/>
    </row>
    <row r="421" ht="15.75" customHeight="1">
      <c r="A421" s="3">
        <v>8419469.0</v>
      </c>
      <c r="B421" s="4" t="s">
        <v>1138</v>
      </c>
      <c r="C421" s="5" t="s">
        <v>1139</v>
      </c>
      <c r="D421" s="6">
        <v>299.0</v>
      </c>
      <c r="E421" s="3">
        <v>15.0</v>
      </c>
      <c r="F421" s="3">
        <v>6.0</v>
      </c>
      <c r="G421" s="3">
        <v>9.0</v>
      </c>
      <c r="H421" s="3">
        <v>6.0</v>
      </c>
      <c r="I421" s="3">
        <v>74.0</v>
      </c>
      <c r="J421" s="3">
        <v>5.0</v>
      </c>
      <c r="K421" s="3" t="s">
        <v>1140</v>
      </c>
      <c r="L421" s="3" t="s">
        <v>20</v>
      </c>
      <c r="M421" s="3" t="s">
        <v>814</v>
      </c>
      <c r="N421" s="3" t="s">
        <v>26</v>
      </c>
      <c r="O421" s="16">
        <v>42248.0</v>
      </c>
      <c r="P421" s="11">
        <v>259.0</v>
      </c>
      <c r="Q421" s="9">
        <f t="shared" si="5"/>
        <v>6</v>
      </c>
      <c r="R421" s="10"/>
    </row>
    <row r="422" ht="15.75" customHeight="1">
      <c r="A422" s="3">
        <v>9532579.0</v>
      </c>
      <c r="B422" s="4" t="s">
        <v>1141</v>
      </c>
      <c r="C422" s="5" t="s">
        <v>1142</v>
      </c>
      <c r="D422" s="6">
        <v>135.0</v>
      </c>
      <c r="E422" s="3">
        <v>8.0</v>
      </c>
      <c r="F422" s="3">
        <v>3.0</v>
      </c>
      <c r="G422" s="3">
        <v>5.0</v>
      </c>
      <c r="H422" s="3">
        <v>2.0</v>
      </c>
      <c r="I422" s="3">
        <v>91.0</v>
      </c>
      <c r="J422" s="3">
        <v>5.0</v>
      </c>
      <c r="K422" s="3" t="s">
        <v>1143</v>
      </c>
      <c r="L422" s="3" t="s">
        <v>1144</v>
      </c>
      <c r="M422" s="3" t="s">
        <v>848</v>
      </c>
      <c r="N422" s="3" t="s">
        <v>1145</v>
      </c>
      <c r="O422" s="16">
        <v>42248.0</v>
      </c>
      <c r="P422" s="11">
        <v>259.0</v>
      </c>
      <c r="Q422" s="9">
        <f t="shared" si="5"/>
        <v>6</v>
      </c>
      <c r="R422" s="10"/>
    </row>
    <row r="423" ht="15.75" customHeight="1">
      <c r="A423" s="3">
        <v>1.3897065E7</v>
      </c>
      <c r="B423" s="4" t="s">
        <v>1146</v>
      </c>
      <c r="C423" s="5" t="s">
        <v>1147</v>
      </c>
      <c r="D423" s="6">
        <v>135.0</v>
      </c>
      <c r="E423" s="3">
        <v>8.0</v>
      </c>
      <c r="F423" s="3">
        <v>3.0</v>
      </c>
      <c r="G423" s="3">
        <v>4.0</v>
      </c>
      <c r="H423" s="3">
        <v>2.0</v>
      </c>
      <c r="I423" s="3">
        <v>79.0</v>
      </c>
      <c r="J423" s="3">
        <v>5.0</v>
      </c>
      <c r="K423" s="3" t="s">
        <v>1143</v>
      </c>
      <c r="L423" s="3" t="s">
        <v>40</v>
      </c>
      <c r="M423" s="3" t="s">
        <v>848</v>
      </c>
      <c r="N423" s="3" t="s">
        <v>1145</v>
      </c>
      <c r="O423" s="16">
        <v>42248.0</v>
      </c>
      <c r="P423" s="11">
        <v>259.0</v>
      </c>
      <c r="Q423" s="9">
        <f t="shared" si="5"/>
        <v>6</v>
      </c>
      <c r="R423" s="10"/>
    </row>
    <row r="424" ht="15.75" customHeight="1">
      <c r="A424" s="3">
        <v>1.4093858E7</v>
      </c>
      <c r="B424" s="4" t="s">
        <v>1148</v>
      </c>
      <c r="C424" s="5" t="s">
        <v>1149</v>
      </c>
      <c r="D424" s="6">
        <v>180.0</v>
      </c>
      <c r="E424" s="3">
        <v>8.0</v>
      </c>
      <c r="F424" s="3">
        <v>4.0</v>
      </c>
      <c r="G424" s="3">
        <v>5.0</v>
      </c>
      <c r="H424" s="3">
        <v>2.0</v>
      </c>
      <c r="I424" s="3">
        <v>70.0</v>
      </c>
      <c r="J424" s="3">
        <v>5.0</v>
      </c>
      <c r="K424" s="3" t="s">
        <v>1143</v>
      </c>
      <c r="L424" s="3" t="s">
        <v>40</v>
      </c>
      <c r="M424" s="3" t="s">
        <v>848</v>
      </c>
      <c r="N424" s="3" t="s">
        <v>1145</v>
      </c>
      <c r="O424" s="16">
        <v>42248.0</v>
      </c>
      <c r="P424" s="11">
        <v>259.0</v>
      </c>
      <c r="Q424" s="9">
        <f t="shared" si="5"/>
        <v>6</v>
      </c>
      <c r="R424" s="10"/>
    </row>
    <row r="425" ht="15.75" customHeight="1">
      <c r="A425" s="3">
        <v>9294964.0</v>
      </c>
      <c r="B425" s="4" t="s">
        <v>1150</v>
      </c>
      <c r="C425" s="5" t="s">
        <v>1151</v>
      </c>
      <c r="D425" s="6">
        <v>125.0</v>
      </c>
      <c r="E425" s="3">
        <v>8.0</v>
      </c>
      <c r="F425" s="3">
        <v>4.0</v>
      </c>
      <c r="G425" s="3">
        <v>4.0</v>
      </c>
      <c r="H425" s="3">
        <v>3.0</v>
      </c>
      <c r="I425" s="3">
        <v>42.0</v>
      </c>
      <c r="J425" s="3">
        <v>5.0</v>
      </c>
      <c r="K425" s="3" t="s">
        <v>1152</v>
      </c>
      <c r="L425" s="3" t="s">
        <v>20</v>
      </c>
      <c r="M425" s="3" t="s">
        <v>94</v>
      </c>
      <c r="N425" s="3" t="s">
        <v>51</v>
      </c>
      <c r="O425" s="16">
        <v>42309.0</v>
      </c>
      <c r="P425" s="11">
        <v>259.0</v>
      </c>
      <c r="Q425" s="9">
        <f t="shared" si="5"/>
        <v>6</v>
      </c>
      <c r="R425" s="10"/>
    </row>
    <row r="426" ht="15.75" customHeight="1">
      <c r="A426" s="3">
        <v>1.4229356E7</v>
      </c>
      <c r="B426" s="4" t="s">
        <v>1153</v>
      </c>
      <c r="C426" s="5" t="s">
        <v>1154</v>
      </c>
      <c r="D426" s="6">
        <v>169.0</v>
      </c>
      <c r="E426" s="3">
        <v>9.0</v>
      </c>
      <c r="F426" s="3">
        <v>4.0</v>
      </c>
      <c r="G426" s="3">
        <v>6.0</v>
      </c>
      <c r="H426" s="3">
        <v>3.0</v>
      </c>
      <c r="I426" s="3">
        <v>28.0</v>
      </c>
      <c r="J426" s="3">
        <v>5.0</v>
      </c>
      <c r="K426" s="3" t="s">
        <v>1155</v>
      </c>
      <c r="L426" s="3" t="s">
        <v>20</v>
      </c>
      <c r="M426" s="3" t="s">
        <v>94</v>
      </c>
      <c r="N426" s="3" t="s">
        <v>41</v>
      </c>
      <c r="O426" s="16">
        <v>42309.0</v>
      </c>
      <c r="P426" s="11">
        <v>259.0</v>
      </c>
      <c r="Q426" s="9">
        <f t="shared" si="5"/>
        <v>6</v>
      </c>
      <c r="R426" s="10"/>
    </row>
    <row r="427" ht="15.75" customHeight="1">
      <c r="A427" s="3">
        <v>1.7847445E7</v>
      </c>
      <c r="B427" s="4" t="s">
        <v>1156</v>
      </c>
      <c r="C427" s="5" t="s">
        <v>1157</v>
      </c>
      <c r="D427" s="6">
        <v>169.0</v>
      </c>
      <c r="E427" s="3">
        <v>9.0</v>
      </c>
      <c r="F427" s="3">
        <v>4.0</v>
      </c>
      <c r="G427" s="3">
        <v>6.0</v>
      </c>
      <c r="H427" s="3">
        <v>3.0</v>
      </c>
      <c r="I427" s="3">
        <v>51.0</v>
      </c>
      <c r="J427" s="3">
        <v>5.0</v>
      </c>
      <c r="K427" s="3" t="s">
        <v>1155</v>
      </c>
      <c r="L427" s="3" t="s">
        <v>20</v>
      </c>
      <c r="M427" s="3" t="s">
        <v>94</v>
      </c>
      <c r="N427" s="3" t="s">
        <v>41</v>
      </c>
      <c r="O427" s="16">
        <v>42309.0</v>
      </c>
      <c r="P427" s="11">
        <v>259.0</v>
      </c>
      <c r="Q427" s="9">
        <f t="shared" si="5"/>
        <v>6</v>
      </c>
      <c r="R427" s="10"/>
    </row>
    <row r="428" ht="15.75" customHeight="1">
      <c r="A428" s="3">
        <v>1.8581965E7</v>
      </c>
      <c r="B428" s="4" t="s">
        <v>1158</v>
      </c>
      <c r="C428" s="5" t="s">
        <v>1159</v>
      </c>
      <c r="D428" s="6">
        <v>169.0</v>
      </c>
      <c r="E428" s="3">
        <v>10.0</v>
      </c>
      <c r="F428" s="3">
        <v>4.0</v>
      </c>
      <c r="G428" s="3">
        <v>6.0</v>
      </c>
      <c r="H428" s="3">
        <v>3.0</v>
      </c>
      <c r="I428" s="3">
        <v>32.0</v>
      </c>
      <c r="J428" s="3">
        <v>5.0</v>
      </c>
      <c r="K428" s="3" t="s">
        <v>1155</v>
      </c>
      <c r="L428" s="3" t="s">
        <v>20</v>
      </c>
      <c r="M428" s="3" t="s">
        <v>94</v>
      </c>
      <c r="N428" s="3" t="s">
        <v>41</v>
      </c>
      <c r="O428" s="16">
        <v>42309.0</v>
      </c>
      <c r="P428" s="11">
        <v>259.0</v>
      </c>
      <c r="Q428" s="9">
        <f t="shared" si="5"/>
        <v>6</v>
      </c>
      <c r="R428" s="10"/>
    </row>
    <row r="429" ht="15.75" customHeight="1">
      <c r="A429" s="3">
        <v>2.102691E7</v>
      </c>
      <c r="B429" s="4" t="s">
        <v>1160</v>
      </c>
      <c r="C429" s="5" t="s">
        <v>1161</v>
      </c>
      <c r="D429" s="6">
        <v>169.0</v>
      </c>
      <c r="E429" s="3">
        <v>8.0</v>
      </c>
      <c r="F429" s="3">
        <v>4.0</v>
      </c>
      <c r="G429" s="3">
        <v>6.0</v>
      </c>
      <c r="H429" s="3">
        <v>3.0</v>
      </c>
      <c r="I429" s="3">
        <v>31.0</v>
      </c>
      <c r="J429" s="3">
        <v>5.0</v>
      </c>
      <c r="K429" s="3" t="s">
        <v>1155</v>
      </c>
      <c r="L429" s="3" t="s">
        <v>20</v>
      </c>
      <c r="M429" s="3" t="s">
        <v>94</v>
      </c>
      <c r="N429" s="3" t="s">
        <v>41</v>
      </c>
      <c r="O429" s="16">
        <v>42309.0</v>
      </c>
      <c r="P429" s="11">
        <v>259.0</v>
      </c>
      <c r="Q429" s="9">
        <f t="shared" si="5"/>
        <v>6</v>
      </c>
      <c r="R429" s="10"/>
    </row>
    <row r="430" ht="15.75" customHeight="1">
      <c r="A430" s="3">
        <v>2.1698829E7</v>
      </c>
      <c r="B430" s="4" t="s">
        <v>1162</v>
      </c>
      <c r="C430" s="5" t="s">
        <v>1163</v>
      </c>
      <c r="D430" s="6">
        <v>169.0</v>
      </c>
      <c r="E430" s="3">
        <v>10.0</v>
      </c>
      <c r="F430" s="3">
        <v>4.0</v>
      </c>
      <c r="G430" s="3">
        <v>6.0</v>
      </c>
      <c r="H430" s="3">
        <v>3.0</v>
      </c>
      <c r="I430" s="3">
        <v>19.0</v>
      </c>
      <c r="J430" s="3">
        <v>5.0</v>
      </c>
      <c r="K430" s="3" t="s">
        <v>1155</v>
      </c>
      <c r="L430" s="3" t="s">
        <v>20</v>
      </c>
      <c r="M430" s="3" t="s">
        <v>94</v>
      </c>
      <c r="N430" s="3" t="s">
        <v>41</v>
      </c>
      <c r="O430" s="16">
        <v>42309.0</v>
      </c>
      <c r="P430" s="11">
        <v>259.0</v>
      </c>
      <c r="Q430" s="9">
        <f t="shared" si="5"/>
        <v>6</v>
      </c>
      <c r="R430" s="10"/>
    </row>
    <row r="431" ht="15.75" customHeight="1">
      <c r="A431" s="3">
        <v>2.4831614E7</v>
      </c>
      <c r="B431" s="4" t="s">
        <v>1164</v>
      </c>
      <c r="C431" s="5" t="s">
        <v>1165</v>
      </c>
      <c r="D431" s="6">
        <v>169.0</v>
      </c>
      <c r="E431" s="3">
        <v>9.0</v>
      </c>
      <c r="F431" s="3">
        <v>4.0</v>
      </c>
      <c r="G431" s="3">
        <v>6.0</v>
      </c>
      <c r="H431" s="3">
        <v>3.0</v>
      </c>
      <c r="I431" s="3">
        <v>5.0</v>
      </c>
      <c r="J431" s="3">
        <v>5.0</v>
      </c>
      <c r="K431" s="3" t="s">
        <v>1155</v>
      </c>
      <c r="L431" s="3" t="s">
        <v>20</v>
      </c>
      <c r="M431" s="3" t="s">
        <v>94</v>
      </c>
      <c r="N431" s="3" t="s">
        <v>41</v>
      </c>
      <c r="O431" s="16">
        <v>42309.0</v>
      </c>
      <c r="P431" s="11">
        <v>259.0</v>
      </c>
      <c r="Q431" s="9">
        <f t="shared" si="5"/>
        <v>6</v>
      </c>
      <c r="R431" s="10"/>
    </row>
    <row r="432" ht="15.75" customHeight="1">
      <c r="A432" s="3">
        <v>9752848.0</v>
      </c>
      <c r="B432" s="4" t="s">
        <v>1166</v>
      </c>
      <c r="C432" s="5" t="s">
        <v>1167</v>
      </c>
      <c r="D432" s="18">
        <v>152.96</v>
      </c>
      <c r="E432" s="3">
        <v>8.0</v>
      </c>
      <c r="F432" s="3">
        <v>4.0</v>
      </c>
      <c r="G432" s="3">
        <v>6.0</v>
      </c>
      <c r="H432" s="3">
        <v>3.0</v>
      </c>
      <c r="I432" s="3">
        <v>33.0</v>
      </c>
      <c r="J432" s="3">
        <v>5.0</v>
      </c>
      <c r="K432" s="3" t="s">
        <v>1168</v>
      </c>
      <c r="L432" s="3" t="s">
        <v>20</v>
      </c>
      <c r="M432" s="3" t="s">
        <v>35</v>
      </c>
      <c r="N432" s="3" t="s">
        <v>26</v>
      </c>
      <c r="O432" s="16">
        <v>42339.0</v>
      </c>
      <c r="P432" s="11">
        <v>259.0</v>
      </c>
      <c r="Q432" s="9">
        <f t="shared" si="5"/>
        <v>6</v>
      </c>
      <c r="R432" s="10"/>
    </row>
    <row r="433" ht="15.75" customHeight="1">
      <c r="A433" s="3">
        <v>1.0072054E7</v>
      </c>
      <c r="B433" s="4" t="s">
        <v>1169</v>
      </c>
      <c r="C433" s="5" t="s">
        <v>1170</v>
      </c>
      <c r="D433" s="6">
        <v>95.0</v>
      </c>
      <c r="E433" s="3">
        <v>6.0</v>
      </c>
      <c r="F433" s="3">
        <v>3.0</v>
      </c>
      <c r="G433" s="3">
        <v>5.0</v>
      </c>
      <c r="H433" s="3">
        <v>2.5</v>
      </c>
      <c r="I433" s="3">
        <v>70.0</v>
      </c>
      <c r="J433" s="3">
        <v>5.0</v>
      </c>
      <c r="K433" s="3" t="s">
        <v>1171</v>
      </c>
      <c r="L433" s="3" t="s">
        <v>20</v>
      </c>
      <c r="M433" s="3" t="s">
        <v>35</v>
      </c>
      <c r="N433" s="3" t="s">
        <v>1172</v>
      </c>
      <c r="O433" s="16">
        <v>42339.0</v>
      </c>
      <c r="P433" s="11">
        <v>259.0</v>
      </c>
      <c r="Q433" s="9">
        <f t="shared" si="5"/>
        <v>6</v>
      </c>
      <c r="R433" s="10"/>
    </row>
    <row r="434" ht="15.75" customHeight="1">
      <c r="A434" s="3">
        <v>1.0465663E7</v>
      </c>
      <c r="B434" s="4" t="s">
        <v>1173</v>
      </c>
      <c r="C434" s="5" t="s">
        <v>1174</v>
      </c>
      <c r="D434" s="6">
        <v>89.0</v>
      </c>
      <c r="E434" s="3">
        <v>6.0</v>
      </c>
      <c r="F434" s="3">
        <v>3.0</v>
      </c>
      <c r="G434" s="3">
        <v>6.0</v>
      </c>
      <c r="H434" s="3">
        <v>2.0</v>
      </c>
      <c r="I434" s="3">
        <v>91.0</v>
      </c>
      <c r="J434" s="3">
        <v>5.0</v>
      </c>
      <c r="K434" s="3" t="s">
        <v>1175</v>
      </c>
      <c r="L434" s="3" t="s">
        <v>1176</v>
      </c>
      <c r="M434" s="3" t="s">
        <v>848</v>
      </c>
      <c r="N434" s="17">
        <v>1.0</v>
      </c>
      <c r="O434" s="16">
        <v>42339.0</v>
      </c>
      <c r="P434" s="11">
        <v>259.0</v>
      </c>
      <c r="Q434" s="9">
        <f t="shared" si="5"/>
        <v>6</v>
      </c>
      <c r="R434" s="10"/>
    </row>
    <row r="435" ht="15.75" customHeight="1">
      <c r="A435" s="3">
        <v>1.7471667E7</v>
      </c>
      <c r="B435" s="4" t="s">
        <v>1177</v>
      </c>
      <c r="C435" s="5" t="s">
        <v>1178</v>
      </c>
      <c r="D435" s="6">
        <v>104.0</v>
      </c>
      <c r="E435" s="3">
        <v>8.0</v>
      </c>
      <c r="F435" s="3">
        <v>4.0</v>
      </c>
      <c r="G435" s="3">
        <v>6.0</v>
      </c>
      <c r="H435" s="3">
        <v>3.0</v>
      </c>
      <c r="I435" s="3">
        <v>65.0</v>
      </c>
      <c r="J435" s="3">
        <v>5.0</v>
      </c>
      <c r="K435" s="3" t="s">
        <v>1179</v>
      </c>
      <c r="L435" s="3" t="s">
        <v>20</v>
      </c>
      <c r="M435" s="3" t="s">
        <v>94</v>
      </c>
      <c r="N435" s="3" t="s">
        <v>22</v>
      </c>
      <c r="O435" s="16">
        <v>42339.0</v>
      </c>
      <c r="P435" s="11">
        <v>259.0</v>
      </c>
      <c r="Q435" s="9">
        <f t="shared" si="5"/>
        <v>6</v>
      </c>
      <c r="R435" s="10"/>
    </row>
    <row r="436" ht="15.75" customHeight="1">
      <c r="A436" s="3">
        <v>2.3768843E7</v>
      </c>
      <c r="B436" s="4" t="s">
        <v>1180</v>
      </c>
      <c r="C436" s="5" t="s">
        <v>1181</v>
      </c>
      <c r="D436" s="6">
        <v>130.0</v>
      </c>
      <c r="E436" s="3">
        <v>8.0</v>
      </c>
      <c r="F436" s="3">
        <v>4.0</v>
      </c>
      <c r="G436" s="3">
        <v>5.0</v>
      </c>
      <c r="H436" s="3">
        <v>3.5</v>
      </c>
      <c r="I436" s="3">
        <v>18.0</v>
      </c>
      <c r="J436" s="3">
        <v>5.0</v>
      </c>
      <c r="K436" s="3" t="s">
        <v>1182</v>
      </c>
      <c r="L436" s="3" t="s">
        <v>20</v>
      </c>
      <c r="M436" s="3" t="s">
        <v>94</v>
      </c>
      <c r="N436" s="3" t="s">
        <v>51</v>
      </c>
      <c r="O436" s="16">
        <v>42339.0</v>
      </c>
      <c r="P436" s="11">
        <v>259.0</v>
      </c>
      <c r="Q436" s="9">
        <f t="shared" si="5"/>
        <v>6</v>
      </c>
      <c r="R436" s="10"/>
    </row>
    <row r="437" ht="15.75" customHeight="1">
      <c r="A437" s="3">
        <v>1.0559886E7</v>
      </c>
      <c r="B437" s="4" t="s">
        <v>1183</v>
      </c>
      <c r="C437" s="5" t="s">
        <v>1184</v>
      </c>
      <c r="D437" s="6">
        <v>135.0</v>
      </c>
      <c r="E437" s="3">
        <v>10.0</v>
      </c>
      <c r="F437" s="3">
        <v>4.0</v>
      </c>
      <c r="G437" s="3">
        <v>6.0</v>
      </c>
      <c r="H437" s="3">
        <v>3.0</v>
      </c>
      <c r="I437" s="3">
        <v>73.0</v>
      </c>
      <c r="J437" s="3">
        <v>5.0</v>
      </c>
      <c r="K437" s="3" t="s">
        <v>1185</v>
      </c>
      <c r="L437" s="3" t="s">
        <v>20</v>
      </c>
      <c r="M437" s="3" t="s">
        <v>94</v>
      </c>
      <c r="N437" s="3" t="s">
        <v>51</v>
      </c>
      <c r="O437" s="16">
        <v>42370.0</v>
      </c>
      <c r="P437" s="11">
        <v>259.0</v>
      </c>
      <c r="Q437" s="9">
        <f t="shared" si="5"/>
        <v>6</v>
      </c>
      <c r="R437" s="10"/>
    </row>
    <row r="438" ht="15.75" customHeight="1">
      <c r="A438" s="3">
        <v>1.2048256E7</v>
      </c>
      <c r="B438" s="4" t="s">
        <v>1186</v>
      </c>
      <c r="C438" s="5" t="s">
        <v>1187</v>
      </c>
      <c r="D438" s="6">
        <v>112.0</v>
      </c>
      <c r="E438" s="3">
        <v>8.0</v>
      </c>
      <c r="F438" s="3">
        <v>3.0</v>
      </c>
      <c r="G438" s="3">
        <v>5.0</v>
      </c>
      <c r="H438" s="3">
        <v>2.0</v>
      </c>
      <c r="I438" s="3">
        <v>90.0</v>
      </c>
      <c r="J438" s="3">
        <v>5.0</v>
      </c>
      <c r="K438" s="3" t="s">
        <v>673</v>
      </c>
      <c r="L438" s="3" t="s">
        <v>40</v>
      </c>
      <c r="M438" s="3" t="s">
        <v>848</v>
      </c>
      <c r="N438" s="3" t="s">
        <v>22</v>
      </c>
      <c r="O438" s="16">
        <v>42370.0</v>
      </c>
      <c r="P438" s="11">
        <v>259.0</v>
      </c>
      <c r="Q438" s="9">
        <f t="shared" si="5"/>
        <v>6</v>
      </c>
      <c r="R438" s="10"/>
    </row>
    <row r="439" ht="15.75" customHeight="1">
      <c r="A439" s="3">
        <v>3903420.0</v>
      </c>
      <c r="B439" s="4" t="s">
        <v>1188</v>
      </c>
      <c r="C439" s="5" t="s">
        <v>1189</v>
      </c>
      <c r="D439" s="6">
        <v>134.0</v>
      </c>
      <c r="E439" s="3">
        <v>6.0</v>
      </c>
      <c r="F439" s="3">
        <v>3.0</v>
      </c>
      <c r="G439" s="3">
        <v>5.0</v>
      </c>
      <c r="H439" s="3">
        <v>3.5</v>
      </c>
      <c r="I439" s="3">
        <v>122.0</v>
      </c>
      <c r="J439" s="3">
        <v>5.0</v>
      </c>
      <c r="K439" s="3" t="s">
        <v>1190</v>
      </c>
      <c r="L439" s="3" t="s">
        <v>40</v>
      </c>
      <c r="M439" s="3" t="s">
        <v>94</v>
      </c>
      <c r="N439" s="3" t="s">
        <v>26</v>
      </c>
      <c r="O439" s="16">
        <v>42401.0</v>
      </c>
      <c r="P439" s="11">
        <v>259.0</v>
      </c>
      <c r="Q439" s="9">
        <f t="shared" si="5"/>
        <v>6</v>
      </c>
      <c r="R439" s="10"/>
    </row>
    <row r="440" ht="15.75" customHeight="1">
      <c r="A440" s="3">
        <v>1.12115E7</v>
      </c>
      <c r="B440" s="4" t="s">
        <v>1191</v>
      </c>
      <c r="C440" s="5" t="s">
        <v>1192</v>
      </c>
      <c r="D440" s="6">
        <v>299.0</v>
      </c>
      <c r="E440" s="3" t="s">
        <v>74</v>
      </c>
      <c r="F440" s="3">
        <v>8.0</v>
      </c>
      <c r="G440" s="3">
        <v>10.0</v>
      </c>
      <c r="H440" s="3">
        <v>6.0</v>
      </c>
      <c r="I440" s="3">
        <v>35.0</v>
      </c>
      <c r="J440" s="3">
        <v>5.0</v>
      </c>
      <c r="K440" s="3" t="s">
        <v>1193</v>
      </c>
      <c r="L440" s="3" t="s">
        <v>20</v>
      </c>
      <c r="M440" s="3" t="s">
        <v>35</v>
      </c>
      <c r="N440" s="3" t="s">
        <v>26</v>
      </c>
      <c r="O440" s="16">
        <v>42401.0</v>
      </c>
      <c r="P440" s="11">
        <v>259.0</v>
      </c>
      <c r="Q440" s="9">
        <f t="shared" si="5"/>
        <v>6</v>
      </c>
      <c r="R440" s="10"/>
    </row>
    <row r="441" ht="15.75" customHeight="1">
      <c r="A441" s="3">
        <v>1.4760522E7</v>
      </c>
      <c r="B441" s="4" t="s">
        <v>1194</v>
      </c>
      <c r="C441" s="5" t="s">
        <v>1195</v>
      </c>
      <c r="D441" s="6">
        <v>174.0</v>
      </c>
      <c r="E441" s="3">
        <v>12.0</v>
      </c>
      <c r="F441" s="3">
        <v>5.0</v>
      </c>
      <c r="G441" s="3">
        <v>12.0</v>
      </c>
      <c r="H441" s="3">
        <v>4.5</v>
      </c>
      <c r="I441" s="3">
        <v>53.0</v>
      </c>
      <c r="J441" s="3">
        <v>5.0</v>
      </c>
      <c r="K441" s="3" t="s">
        <v>466</v>
      </c>
      <c r="L441" s="3" t="s">
        <v>20</v>
      </c>
      <c r="M441" s="3" t="s">
        <v>94</v>
      </c>
      <c r="N441" s="3" t="s">
        <v>22</v>
      </c>
      <c r="O441" s="16">
        <v>42401.0</v>
      </c>
      <c r="P441" s="11">
        <v>259.0</v>
      </c>
      <c r="Q441" s="9">
        <f t="shared" si="5"/>
        <v>6</v>
      </c>
      <c r="R441" s="10"/>
    </row>
    <row r="442" ht="15.75" customHeight="1">
      <c r="A442" s="3">
        <v>1.2666575E7</v>
      </c>
      <c r="B442" s="4" t="s">
        <v>1196</v>
      </c>
      <c r="C442" s="5" t="s">
        <v>1197</v>
      </c>
      <c r="D442" s="6">
        <v>121.0</v>
      </c>
      <c r="E442" s="3">
        <v>10.0</v>
      </c>
      <c r="F442" s="3">
        <v>3.0</v>
      </c>
      <c r="G442" s="3">
        <v>7.0</v>
      </c>
      <c r="H442" s="3">
        <v>2.0</v>
      </c>
      <c r="I442" s="3">
        <v>61.0</v>
      </c>
      <c r="J442" s="3">
        <v>5.0</v>
      </c>
      <c r="K442" s="3" t="s">
        <v>196</v>
      </c>
      <c r="L442" s="3" t="s">
        <v>20</v>
      </c>
      <c r="M442" s="3" t="s">
        <v>35</v>
      </c>
      <c r="N442" s="3" t="s">
        <v>751</v>
      </c>
      <c r="O442" s="16">
        <v>42430.0</v>
      </c>
      <c r="P442" s="11">
        <v>259.0</v>
      </c>
      <c r="Q442" s="9">
        <f t="shared" si="5"/>
        <v>6</v>
      </c>
      <c r="R442" s="10"/>
    </row>
    <row r="443" ht="15.75" customHeight="1">
      <c r="A443" s="3">
        <v>1.2983935E7</v>
      </c>
      <c r="B443" s="4" t="s">
        <v>1198</v>
      </c>
      <c r="C443" s="5" t="s">
        <v>1199</v>
      </c>
      <c r="D443" s="6">
        <v>149.0</v>
      </c>
      <c r="E443" s="3">
        <v>6.0</v>
      </c>
      <c r="F443" s="3">
        <v>3.0</v>
      </c>
      <c r="G443" s="3">
        <v>3.0</v>
      </c>
      <c r="H443" s="3">
        <v>2.0</v>
      </c>
      <c r="I443" s="3">
        <v>47.0</v>
      </c>
      <c r="J443" s="3">
        <v>5.0</v>
      </c>
      <c r="K443" s="3" t="s">
        <v>1200</v>
      </c>
      <c r="L443" s="3" t="s">
        <v>40</v>
      </c>
      <c r="M443" s="3" t="s">
        <v>94</v>
      </c>
      <c r="N443" s="3" t="s">
        <v>26</v>
      </c>
      <c r="O443" s="16">
        <v>42430.0</v>
      </c>
      <c r="P443" s="11">
        <v>259.0</v>
      </c>
      <c r="Q443" s="9">
        <f t="shared" si="5"/>
        <v>6</v>
      </c>
      <c r="R443" s="10"/>
    </row>
    <row r="444" ht="15.75" customHeight="1">
      <c r="A444" s="3">
        <v>1.3967851E7</v>
      </c>
      <c r="B444" s="4" t="s">
        <v>1201</v>
      </c>
      <c r="C444" s="5" t="s">
        <v>1202</v>
      </c>
      <c r="D444" s="6">
        <v>170.0</v>
      </c>
      <c r="E444" s="3">
        <v>12.0</v>
      </c>
      <c r="F444" s="3">
        <v>5.0</v>
      </c>
      <c r="G444" s="3">
        <v>7.0</v>
      </c>
      <c r="H444" s="3">
        <v>4.0</v>
      </c>
      <c r="I444" s="3">
        <v>48.0</v>
      </c>
      <c r="J444" s="3">
        <v>5.0</v>
      </c>
      <c r="K444" s="3" t="s">
        <v>196</v>
      </c>
      <c r="L444" s="3" t="s">
        <v>20</v>
      </c>
      <c r="M444" s="3" t="s">
        <v>94</v>
      </c>
      <c r="N444" s="3" t="s">
        <v>751</v>
      </c>
      <c r="O444" s="16">
        <v>42430.0</v>
      </c>
      <c r="P444" s="11">
        <v>259.0</v>
      </c>
      <c r="Q444" s="9">
        <f t="shared" si="5"/>
        <v>6</v>
      </c>
      <c r="R444" s="10"/>
    </row>
    <row r="445" ht="15.75" customHeight="1">
      <c r="A445" s="3">
        <v>1.427296E7</v>
      </c>
      <c r="B445" s="4" t="s">
        <v>1203</v>
      </c>
      <c r="C445" s="5" t="s">
        <v>1204</v>
      </c>
      <c r="D445" s="6">
        <v>129.0</v>
      </c>
      <c r="E445" s="3">
        <v>10.0</v>
      </c>
      <c r="F445" s="3">
        <v>4.0</v>
      </c>
      <c r="G445" s="3">
        <v>6.0</v>
      </c>
      <c r="H445" s="3">
        <v>3.0</v>
      </c>
      <c r="I445" s="3">
        <v>47.0</v>
      </c>
      <c r="J445" s="3">
        <v>5.0</v>
      </c>
      <c r="K445" s="3" t="s">
        <v>196</v>
      </c>
      <c r="L445" s="3" t="s">
        <v>20</v>
      </c>
      <c r="M445" s="3" t="s">
        <v>35</v>
      </c>
      <c r="N445" s="3" t="s">
        <v>751</v>
      </c>
      <c r="O445" s="16">
        <v>42430.0</v>
      </c>
      <c r="P445" s="11">
        <v>259.0</v>
      </c>
      <c r="Q445" s="9">
        <f t="shared" si="5"/>
        <v>6</v>
      </c>
      <c r="R445" s="10"/>
    </row>
    <row r="446" ht="15.75" customHeight="1">
      <c r="A446" s="3">
        <v>1.5856777E7</v>
      </c>
      <c r="B446" s="4" t="s">
        <v>1205</v>
      </c>
      <c r="C446" s="5" t="s">
        <v>1206</v>
      </c>
      <c r="D446" s="6">
        <v>218.0</v>
      </c>
      <c r="E446" s="3">
        <v>14.0</v>
      </c>
      <c r="F446" s="3">
        <v>5.0</v>
      </c>
      <c r="G446" s="3">
        <v>9.0</v>
      </c>
      <c r="H446" s="3">
        <v>4.0</v>
      </c>
      <c r="I446" s="3">
        <v>40.0</v>
      </c>
      <c r="J446" s="3">
        <v>5.0</v>
      </c>
      <c r="K446" s="3" t="s">
        <v>196</v>
      </c>
      <c r="L446" s="3" t="s">
        <v>20</v>
      </c>
      <c r="M446" s="3" t="s">
        <v>94</v>
      </c>
      <c r="N446" s="3" t="s">
        <v>751</v>
      </c>
      <c r="O446" s="16">
        <v>42430.0</v>
      </c>
      <c r="P446" s="11">
        <v>259.0</v>
      </c>
      <c r="Q446" s="9">
        <f t="shared" si="5"/>
        <v>6</v>
      </c>
      <c r="R446" s="10"/>
    </row>
    <row r="447" ht="15.75" customHeight="1">
      <c r="A447" s="3">
        <v>1.6367143E7</v>
      </c>
      <c r="B447" s="4" t="s">
        <v>1207</v>
      </c>
      <c r="C447" s="5" t="s">
        <v>1208</v>
      </c>
      <c r="D447" s="6">
        <v>119.0</v>
      </c>
      <c r="E447" s="3">
        <v>6.0</v>
      </c>
      <c r="F447" s="3">
        <v>3.0</v>
      </c>
      <c r="G447" s="3">
        <v>4.0</v>
      </c>
      <c r="H447" s="3">
        <v>2.0</v>
      </c>
      <c r="I447" s="3">
        <v>59.0</v>
      </c>
      <c r="J447" s="3">
        <v>5.0</v>
      </c>
      <c r="K447" s="3" t="s">
        <v>196</v>
      </c>
      <c r="L447" s="3" t="s">
        <v>20</v>
      </c>
      <c r="M447" s="3" t="s">
        <v>94</v>
      </c>
      <c r="N447" s="3" t="s">
        <v>751</v>
      </c>
      <c r="O447" s="16">
        <v>42430.0</v>
      </c>
      <c r="P447" s="11">
        <v>259.0</v>
      </c>
      <c r="Q447" s="9">
        <f t="shared" si="5"/>
        <v>6</v>
      </c>
      <c r="R447" s="10"/>
    </row>
    <row r="448" ht="15.75" customHeight="1">
      <c r="A448" s="3">
        <v>1.8225096E7</v>
      </c>
      <c r="B448" s="4" t="s">
        <v>1209</v>
      </c>
      <c r="C448" s="5" t="s">
        <v>1210</v>
      </c>
      <c r="D448" s="6">
        <v>149.0</v>
      </c>
      <c r="E448" s="3">
        <v>8.0</v>
      </c>
      <c r="F448" s="3">
        <v>4.0</v>
      </c>
      <c r="G448" s="3">
        <v>6.0</v>
      </c>
      <c r="H448" s="3">
        <v>3.0</v>
      </c>
      <c r="I448" s="3">
        <v>40.0</v>
      </c>
      <c r="J448" s="3">
        <v>5.0</v>
      </c>
      <c r="K448" s="3" t="s">
        <v>196</v>
      </c>
      <c r="L448" s="3" t="s">
        <v>40</v>
      </c>
      <c r="M448" s="3" t="s">
        <v>94</v>
      </c>
      <c r="N448" s="3" t="s">
        <v>751</v>
      </c>
      <c r="O448" s="16">
        <v>42430.0</v>
      </c>
      <c r="P448" s="11">
        <v>259.0</v>
      </c>
      <c r="Q448" s="9">
        <f t="shared" si="5"/>
        <v>6</v>
      </c>
      <c r="R448" s="10"/>
    </row>
    <row r="449" ht="15.75" customHeight="1">
      <c r="A449" s="3">
        <v>1.8709696E7</v>
      </c>
      <c r="B449" s="4" t="s">
        <v>1211</v>
      </c>
      <c r="C449" s="5" t="s">
        <v>1212</v>
      </c>
      <c r="D449" s="6">
        <v>189.0</v>
      </c>
      <c r="E449" s="3">
        <v>15.0</v>
      </c>
      <c r="F449" s="3">
        <v>5.0</v>
      </c>
      <c r="G449" s="3">
        <v>9.0</v>
      </c>
      <c r="H449" s="3">
        <v>5.0</v>
      </c>
      <c r="I449" s="3">
        <v>22.0</v>
      </c>
      <c r="J449" s="3">
        <v>5.0</v>
      </c>
      <c r="K449" s="3" t="s">
        <v>196</v>
      </c>
      <c r="L449" s="3" t="s">
        <v>40</v>
      </c>
      <c r="M449" s="3" t="s">
        <v>35</v>
      </c>
      <c r="N449" s="3" t="s">
        <v>751</v>
      </c>
      <c r="O449" s="16">
        <v>42430.0</v>
      </c>
      <c r="P449" s="11">
        <v>259.0</v>
      </c>
      <c r="Q449" s="9">
        <f t="shared" si="5"/>
        <v>6</v>
      </c>
      <c r="R449" s="10"/>
    </row>
    <row r="450" ht="15.75" customHeight="1">
      <c r="A450" s="3">
        <v>1.9287463E7</v>
      </c>
      <c r="B450" s="4" t="s">
        <v>1213</v>
      </c>
      <c r="C450" s="5" t="s">
        <v>1214</v>
      </c>
      <c r="D450" s="6">
        <v>216.0</v>
      </c>
      <c r="E450" s="3" t="s">
        <v>74</v>
      </c>
      <c r="F450" s="3">
        <v>6.0</v>
      </c>
      <c r="G450" s="3">
        <v>9.0</v>
      </c>
      <c r="H450" s="3">
        <v>5.0</v>
      </c>
      <c r="I450" s="3">
        <v>19.0</v>
      </c>
      <c r="J450" s="3">
        <v>5.0</v>
      </c>
      <c r="K450" s="3" t="s">
        <v>196</v>
      </c>
      <c r="L450" s="3" t="s">
        <v>40</v>
      </c>
      <c r="M450" s="3" t="s">
        <v>35</v>
      </c>
      <c r="N450" s="3" t="s">
        <v>751</v>
      </c>
      <c r="O450" s="16">
        <v>42430.0</v>
      </c>
      <c r="P450" s="11">
        <v>259.0</v>
      </c>
      <c r="Q450" s="9">
        <f t="shared" si="5"/>
        <v>6</v>
      </c>
      <c r="R450" s="10"/>
    </row>
    <row r="451" ht="15.75" customHeight="1">
      <c r="A451" s="3">
        <v>2.0395556E7</v>
      </c>
      <c r="B451" s="4" t="s">
        <v>1215</v>
      </c>
      <c r="C451" s="5" t="s">
        <v>1216</v>
      </c>
      <c r="D451" s="6">
        <v>125.0</v>
      </c>
      <c r="E451" s="3">
        <v>12.0</v>
      </c>
      <c r="F451" s="3">
        <v>4.0</v>
      </c>
      <c r="G451" s="3">
        <v>6.0</v>
      </c>
      <c r="H451" s="3">
        <v>3.0</v>
      </c>
      <c r="I451" s="3">
        <v>26.0</v>
      </c>
      <c r="J451" s="3">
        <v>5.0</v>
      </c>
      <c r="K451" s="3" t="s">
        <v>196</v>
      </c>
      <c r="L451" s="3" t="s">
        <v>20</v>
      </c>
      <c r="M451" s="3" t="s">
        <v>94</v>
      </c>
      <c r="N451" s="3" t="s">
        <v>751</v>
      </c>
      <c r="O451" s="16">
        <v>42430.0</v>
      </c>
      <c r="P451" s="11">
        <v>259.0</v>
      </c>
      <c r="Q451" s="9">
        <f t="shared" si="5"/>
        <v>6</v>
      </c>
      <c r="R451" s="10"/>
    </row>
    <row r="452" ht="15.75" customHeight="1">
      <c r="A452" s="3">
        <v>2.1028983E7</v>
      </c>
      <c r="B452" s="4" t="s">
        <v>1217</v>
      </c>
      <c r="C452" s="5" t="s">
        <v>1218</v>
      </c>
      <c r="D452" s="6">
        <v>110.0</v>
      </c>
      <c r="E452" s="3">
        <v>8.0</v>
      </c>
      <c r="F452" s="3">
        <v>3.0</v>
      </c>
      <c r="G452" s="3">
        <v>4.0</v>
      </c>
      <c r="H452" s="3">
        <v>2.0</v>
      </c>
      <c r="I452" s="3">
        <v>28.0</v>
      </c>
      <c r="J452" s="3">
        <v>5.0</v>
      </c>
      <c r="K452" s="3" t="s">
        <v>196</v>
      </c>
      <c r="L452" s="3" t="s">
        <v>20</v>
      </c>
      <c r="M452" s="3" t="s">
        <v>94</v>
      </c>
      <c r="N452" s="3" t="s">
        <v>751</v>
      </c>
      <c r="O452" s="16">
        <v>42430.0</v>
      </c>
      <c r="P452" s="11">
        <v>259.0</v>
      </c>
      <c r="Q452" s="9">
        <f t="shared" si="5"/>
        <v>6</v>
      </c>
      <c r="R452" s="10"/>
    </row>
    <row r="453" ht="15.75" customHeight="1">
      <c r="A453" s="3">
        <v>2.2024091E7</v>
      </c>
      <c r="B453" s="4" t="s">
        <v>1219</v>
      </c>
      <c r="C453" s="5" t="s">
        <v>1220</v>
      </c>
      <c r="D453" s="6">
        <v>99.0</v>
      </c>
      <c r="E453" s="3">
        <v>9.0</v>
      </c>
      <c r="F453" s="3">
        <v>4.0</v>
      </c>
      <c r="G453" s="3">
        <v>6.0</v>
      </c>
      <c r="H453" s="3">
        <v>3.0</v>
      </c>
      <c r="I453" s="3">
        <v>24.0</v>
      </c>
      <c r="J453" s="3">
        <v>5.0</v>
      </c>
      <c r="K453" s="3" t="s">
        <v>196</v>
      </c>
      <c r="L453" s="3" t="s">
        <v>20</v>
      </c>
      <c r="M453" s="3" t="s">
        <v>94</v>
      </c>
      <c r="N453" s="3" t="s">
        <v>751</v>
      </c>
      <c r="O453" s="16">
        <v>42430.0</v>
      </c>
      <c r="P453" s="11">
        <v>259.0</v>
      </c>
      <c r="Q453" s="9">
        <f t="shared" si="5"/>
        <v>6</v>
      </c>
      <c r="R453" s="10"/>
    </row>
    <row r="454" ht="15.75" customHeight="1">
      <c r="A454" s="3">
        <v>2.227291E7</v>
      </c>
      <c r="B454" s="4" t="s">
        <v>1221</v>
      </c>
      <c r="C454" s="5" t="s">
        <v>1222</v>
      </c>
      <c r="D454" s="6">
        <v>269.0</v>
      </c>
      <c r="E454" s="3">
        <v>15.0</v>
      </c>
      <c r="F454" s="3">
        <v>5.0</v>
      </c>
      <c r="G454" s="3">
        <v>7.0</v>
      </c>
      <c r="H454" s="3">
        <v>5.0</v>
      </c>
      <c r="I454" s="3">
        <v>10.0</v>
      </c>
      <c r="J454" s="3">
        <v>5.0</v>
      </c>
      <c r="K454" s="3" t="s">
        <v>196</v>
      </c>
      <c r="L454" s="3" t="s">
        <v>20</v>
      </c>
      <c r="M454" s="3" t="s">
        <v>35</v>
      </c>
      <c r="N454" s="3" t="s">
        <v>751</v>
      </c>
      <c r="O454" s="16">
        <v>42430.0</v>
      </c>
      <c r="P454" s="11">
        <v>259.0</v>
      </c>
      <c r="Q454" s="9">
        <f t="shared" si="5"/>
        <v>6</v>
      </c>
      <c r="R454" s="10"/>
    </row>
    <row r="455" ht="15.75" customHeight="1">
      <c r="A455" s="3">
        <v>2.2358373E7</v>
      </c>
      <c r="B455" s="4" t="s">
        <v>1223</v>
      </c>
      <c r="C455" s="5" t="s">
        <v>1224</v>
      </c>
      <c r="D455" s="6">
        <v>119.0</v>
      </c>
      <c r="E455" s="3">
        <v>14.0</v>
      </c>
      <c r="F455" s="3">
        <v>5.0</v>
      </c>
      <c r="G455" s="3">
        <v>9.0</v>
      </c>
      <c r="H455" s="3">
        <v>4.0</v>
      </c>
      <c r="I455" s="3">
        <v>25.0</v>
      </c>
      <c r="J455" s="3">
        <v>5.0</v>
      </c>
      <c r="K455" s="3" t="s">
        <v>196</v>
      </c>
      <c r="L455" s="3" t="s">
        <v>20</v>
      </c>
      <c r="M455" s="3" t="s">
        <v>94</v>
      </c>
      <c r="N455" s="3" t="s">
        <v>751</v>
      </c>
      <c r="O455" s="16">
        <v>42430.0</v>
      </c>
      <c r="P455" s="11">
        <v>259.0</v>
      </c>
      <c r="Q455" s="9">
        <f t="shared" si="5"/>
        <v>6</v>
      </c>
      <c r="R455" s="10"/>
    </row>
    <row r="456" ht="15.75" customHeight="1">
      <c r="A456" s="3">
        <v>2.2371483E7</v>
      </c>
      <c r="B456" s="4" t="s">
        <v>1225</v>
      </c>
      <c r="C456" s="5" t="s">
        <v>1226</v>
      </c>
      <c r="D456" s="6">
        <v>165.0</v>
      </c>
      <c r="E456" s="3">
        <v>10.0</v>
      </c>
      <c r="F456" s="3">
        <v>4.0</v>
      </c>
      <c r="G456" s="3">
        <v>7.0</v>
      </c>
      <c r="H456" s="3">
        <v>3.0</v>
      </c>
      <c r="I456" s="3">
        <v>25.0</v>
      </c>
      <c r="J456" s="3">
        <v>5.0</v>
      </c>
      <c r="K456" s="3" t="s">
        <v>196</v>
      </c>
      <c r="L456" s="3" t="s">
        <v>20</v>
      </c>
      <c r="M456" s="3" t="s">
        <v>94</v>
      </c>
      <c r="N456" s="3" t="s">
        <v>751</v>
      </c>
      <c r="O456" s="16">
        <v>42430.0</v>
      </c>
      <c r="P456" s="11">
        <v>259.0</v>
      </c>
      <c r="Q456" s="9">
        <f t="shared" si="5"/>
        <v>6</v>
      </c>
      <c r="R456" s="10"/>
    </row>
    <row r="457" ht="15.75" customHeight="1">
      <c r="A457" s="3">
        <v>2.2960381E7</v>
      </c>
      <c r="B457" s="4" t="s">
        <v>1227</v>
      </c>
      <c r="C457" s="5" t="s">
        <v>1228</v>
      </c>
      <c r="D457" s="6">
        <v>129.0</v>
      </c>
      <c r="E457" s="3">
        <v>10.0</v>
      </c>
      <c r="F457" s="3">
        <v>3.0</v>
      </c>
      <c r="G457" s="3">
        <v>7.0</v>
      </c>
      <c r="H457" s="3">
        <v>2.0</v>
      </c>
      <c r="I457" s="3">
        <v>26.0</v>
      </c>
      <c r="J457" s="3">
        <v>5.0</v>
      </c>
      <c r="K457" s="3" t="s">
        <v>1229</v>
      </c>
      <c r="L457" s="3" t="s">
        <v>20</v>
      </c>
      <c r="M457" s="3" t="s">
        <v>35</v>
      </c>
      <c r="N457" s="3" t="s">
        <v>22</v>
      </c>
      <c r="O457" s="16">
        <v>42430.0</v>
      </c>
      <c r="P457" s="11">
        <v>259.0</v>
      </c>
      <c r="Q457" s="9">
        <f t="shared" si="5"/>
        <v>6</v>
      </c>
      <c r="R457" s="10"/>
    </row>
    <row r="458" ht="15.75" customHeight="1">
      <c r="A458" s="3">
        <v>1.2915421E7</v>
      </c>
      <c r="B458" s="4" t="s">
        <v>1230</v>
      </c>
      <c r="C458" s="5" t="s">
        <v>1231</v>
      </c>
      <c r="D458" s="6">
        <v>156.0</v>
      </c>
      <c r="E458" s="3">
        <v>10.0</v>
      </c>
      <c r="F458" s="3">
        <v>4.0</v>
      </c>
      <c r="G458" s="3">
        <v>10.0</v>
      </c>
      <c r="H458" s="3">
        <v>3.5</v>
      </c>
      <c r="I458" s="3">
        <v>40.0</v>
      </c>
      <c r="J458" s="3">
        <v>5.0</v>
      </c>
      <c r="K458" s="3" t="s">
        <v>1232</v>
      </c>
      <c r="L458" s="3" t="s">
        <v>40</v>
      </c>
      <c r="M458" s="3" t="s">
        <v>35</v>
      </c>
      <c r="N458" s="3" t="s">
        <v>26</v>
      </c>
      <c r="O458" s="16">
        <v>42461.0</v>
      </c>
      <c r="P458" s="11">
        <v>259.0</v>
      </c>
      <c r="Q458" s="9">
        <f t="shared" si="5"/>
        <v>6</v>
      </c>
      <c r="R458" s="10"/>
    </row>
    <row r="459" ht="15.75" customHeight="1">
      <c r="A459" s="3">
        <v>2.2050349E7</v>
      </c>
      <c r="B459" s="4" t="s">
        <v>1233</v>
      </c>
      <c r="C459" s="5" t="s">
        <v>1234</v>
      </c>
      <c r="D459" s="6">
        <v>109.0</v>
      </c>
      <c r="E459" s="3">
        <v>6.0</v>
      </c>
      <c r="F459" s="3">
        <v>2.0</v>
      </c>
      <c r="G459" s="3">
        <v>4.0</v>
      </c>
      <c r="H459" s="3">
        <v>2.5</v>
      </c>
      <c r="I459" s="3">
        <v>30.0</v>
      </c>
      <c r="J459" s="3">
        <v>5.0</v>
      </c>
      <c r="K459" s="3" t="s">
        <v>1235</v>
      </c>
      <c r="L459" s="3" t="s">
        <v>20</v>
      </c>
      <c r="M459" s="3" t="s">
        <v>94</v>
      </c>
      <c r="N459" s="3" t="s">
        <v>26</v>
      </c>
      <c r="O459" s="16">
        <v>42461.0</v>
      </c>
      <c r="P459" s="11">
        <v>259.0</v>
      </c>
      <c r="Q459" s="9">
        <f t="shared" si="5"/>
        <v>6</v>
      </c>
      <c r="R459" s="10"/>
    </row>
    <row r="460" ht="15.75" customHeight="1">
      <c r="A460" s="3">
        <v>2.2842354E7</v>
      </c>
      <c r="B460" s="4" t="s">
        <v>1236</v>
      </c>
      <c r="C460" s="5" t="s">
        <v>1237</v>
      </c>
      <c r="D460" s="6">
        <v>99.0</v>
      </c>
      <c r="E460" s="3">
        <v>10.0</v>
      </c>
      <c r="F460" s="3">
        <v>4.0</v>
      </c>
      <c r="G460" s="3">
        <v>7.0</v>
      </c>
      <c r="H460" s="3">
        <v>2.0</v>
      </c>
      <c r="I460" s="3">
        <v>22.0</v>
      </c>
      <c r="J460" s="3">
        <v>5.0</v>
      </c>
      <c r="K460" s="3" t="s">
        <v>1238</v>
      </c>
      <c r="L460" s="3" t="s">
        <v>20</v>
      </c>
      <c r="M460" s="3" t="s">
        <v>21</v>
      </c>
      <c r="N460" s="3" t="s">
        <v>403</v>
      </c>
      <c r="O460" s="16">
        <v>42461.0</v>
      </c>
      <c r="P460" s="11">
        <v>259.0</v>
      </c>
      <c r="Q460" s="9">
        <f t="shared" si="5"/>
        <v>6</v>
      </c>
      <c r="R460" s="10"/>
    </row>
    <row r="461" ht="15.75" customHeight="1">
      <c r="A461" s="3">
        <v>1.295325E7</v>
      </c>
      <c r="B461" s="4" t="s">
        <v>1239</v>
      </c>
      <c r="C461" s="5" t="s">
        <v>1240</v>
      </c>
      <c r="D461" s="6">
        <v>78.0</v>
      </c>
      <c r="E461" s="3">
        <v>8.0</v>
      </c>
      <c r="F461" s="3">
        <v>3.0</v>
      </c>
      <c r="G461" s="3">
        <v>4.0</v>
      </c>
      <c r="H461" s="3">
        <v>2.0</v>
      </c>
      <c r="I461" s="3">
        <v>56.0</v>
      </c>
      <c r="J461" s="3">
        <v>5.0</v>
      </c>
      <c r="K461" s="3" t="s">
        <v>1241</v>
      </c>
      <c r="L461" s="3" t="s">
        <v>20</v>
      </c>
      <c r="M461" s="3" t="s">
        <v>848</v>
      </c>
      <c r="N461" s="3" t="s">
        <v>1242</v>
      </c>
      <c r="O461" s="16">
        <v>42491.0</v>
      </c>
      <c r="P461" s="11">
        <v>259.0</v>
      </c>
      <c r="Q461" s="9">
        <f t="shared" si="5"/>
        <v>6</v>
      </c>
      <c r="R461" s="10"/>
    </row>
    <row r="462" ht="15.75" customHeight="1">
      <c r="A462" s="3">
        <v>1.7497008E7</v>
      </c>
      <c r="B462" s="4" t="s">
        <v>1243</v>
      </c>
      <c r="C462" s="5" t="s">
        <v>1244</v>
      </c>
      <c r="D462" s="6">
        <v>149.0</v>
      </c>
      <c r="E462" s="3">
        <v>10.0</v>
      </c>
      <c r="F462" s="3">
        <v>4.0</v>
      </c>
      <c r="G462" s="3">
        <v>5.0</v>
      </c>
      <c r="H462" s="3">
        <v>3.0</v>
      </c>
      <c r="I462" s="3">
        <v>51.0</v>
      </c>
      <c r="J462" s="3">
        <v>5.0</v>
      </c>
      <c r="K462" s="3" t="s">
        <v>634</v>
      </c>
      <c r="L462" s="3" t="s">
        <v>20</v>
      </c>
      <c r="M462" s="3" t="s">
        <v>94</v>
      </c>
      <c r="N462" s="3" t="s">
        <v>635</v>
      </c>
      <c r="O462" s="16">
        <v>42522.0</v>
      </c>
      <c r="P462" s="11">
        <v>259.0</v>
      </c>
      <c r="Q462" s="9">
        <f t="shared" si="5"/>
        <v>6</v>
      </c>
      <c r="R462" s="10"/>
    </row>
    <row r="463" ht="15.75" customHeight="1">
      <c r="A463" s="3">
        <v>1.3825734E7</v>
      </c>
      <c r="B463" s="4" t="s">
        <v>1245</v>
      </c>
      <c r="C463" s="5" t="s">
        <v>1246</v>
      </c>
      <c r="D463" s="6">
        <v>170.0</v>
      </c>
      <c r="E463" s="3">
        <v>8.0</v>
      </c>
      <c r="F463" s="3">
        <v>4.0</v>
      </c>
      <c r="G463" s="3">
        <v>6.0</v>
      </c>
      <c r="H463" s="3">
        <v>3.0</v>
      </c>
      <c r="I463" s="3">
        <v>44.0</v>
      </c>
      <c r="J463" s="3">
        <v>5.0</v>
      </c>
      <c r="K463" s="3" t="s">
        <v>170</v>
      </c>
      <c r="L463" s="3" t="s">
        <v>40</v>
      </c>
      <c r="M463" s="3" t="s">
        <v>35</v>
      </c>
      <c r="N463" s="3" t="s">
        <v>26</v>
      </c>
      <c r="O463" s="16">
        <v>42552.0</v>
      </c>
      <c r="P463" s="11">
        <v>259.0</v>
      </c>
      <c r="Q463" s="9">
        <f t="shared" si="5"/>
        <v>6</v>
      </c>
      <c r="R463" s="10"/>
    </row>
    <row r="464" ht="15.75" customHeight="1">
      <c r="A464" s="3">
        <v>1.6186354E7</v>
      </c>
      <c r="B464" s="4" t="s">
        <v>1247</v>
      </c>
      <c r="C464" s="5" t="s">
        <v>1248</v>
      </c>
      <c r="D464" s="6">
        <v>117.0</v>
      </c>
      <c r="E464" s="3">
        <v>8.0</v>
      </c>
      <c r="F464" s="3">
        <v>3.0</v>
      </c>
      <c r="G464" s="3">
        <v>7.0</v>
      </c>
      <c r="H464" s="3">
        <v>2.0</v>
      </c>
      <c r="I464" s="3">
        <v>15.0</v>
      </c>
      <c r="J464" s="3">
        <v>5.0</v>
      </c>
      <c r="K464" s="3" t="s">
        <v>1249</v>
      </c>
      <c r="L464" s="3" t="s">
        <v>20</v>
      </c>
      <c r="M464" s="3" t="s">
        <v>94</v>
      </c>
      <c r="N464" s="17">
        <v>0.95</v>
      </c>
      <c r="O464" s="16">
        <v>42552.0</v>
      </c>
      <c r="P464" s="11">
        <v>259.0</v>
      </c>
      <c r="Q464" s="9">
        <f t="shared" si="5"/>
        <v>6</v>
      </c>
      <c r="R464" s="10"/>
    </row>
    <row r="465" ht="15.75" customHeight="1">
      <c r="A465" s="3">
        <v>1.8748802E7</v>
      </c>
      <c r="B465" s="4" t="s">
        <v>1250</v>
      </c>
      <c r="C465" s="5" t="s">
        <v>1251</v>
      </c>
      <c r="D465" s="6">
        <v>257.0</v>
      </c>
      <c r="E465" s="3">
        <v>11.0</v>
      </c>
      <c r="F465" s="3">
        <v>5.0</v>
      </c>
      <c r="G465" s="3">
        <v>8.0</v>
      </c>
      <c r="H465" s="3">
        <v>5.0</v>
      </c>
      <c r="I465" s="3">
        <v>19.0</v>
      </c>
      <c r="J465" s="3">
        <v>5.0</v>
      </c>
      <c r="K465" s="3" t="s">
        <v>1249</v>
      </c>
      <c r="L465" s="3" t="s">
        <v>20</v>
      </c>
      <c r="M465" s="3" t="s">
        <v>35</v>
      </c>
      <c r="N465" s="17">
        <v>0.95</v>
      </c>
      <c r="O465" s="16">
        <v>42552.0</v>
      </c>
      <c r="P465" s="11">
        <v>259.0</v>
      </c>
      <c r="Q465" s="9">
        <f t="shared" si="5"/>
        <v>6</v>
      </c>
      <c r="R465" s="10"/>
    </row>
    <row r="466" ht="15.75" customHeight="1">
      <c r="A466" s="3">
        <v>2.2360041E7</v>
      </c>
      <c r="B466" s="4" t="s">
        <v>1252</v>
      </c>
      <c r="C466" s="5" t="s">
        <v>1253</v>
      </c>
      <c r="D466" s="6">
        <v>93.0</v>
      </c>
      <c r="E466" s="3">
        <v>8.0</v>
      </c>
      <c r="F466" s="3">
        <v>4.0</v>
      </c>
      <c r="G466" s="3">
        <v>6.0</v>
      </c>
      <c r="H466" s="3">
        <v>3.0</v>
      </c>
      <c r="I466" s="3">
        <v>47.0</v>
      </c>
      <c r="J466" s="3">
        <v>5.0</v>
      </c>
      <c r="K466" s="3" t="s">
        <v>1254</v>
      </c>
      <c r="L466" s="3" t="s">
        <v>20</v>
      </c>
      <c r="M466" s="3" t="s">
        <v>94</v>
      </c>
      <c r="N466" s="3" t="s">
        <v>22</v>
      </c>
      <c r="O466" s="16">
        <v>42552.0</v>
      </c>
      <c r="P466" s="11">
        <v>259.0</v>
      </c>
      <c r="Q466" s="9">
        <f t="shared" si="5"/>
        <v>6</v>
      </c>
      <c r="R466" s="10"/>
    </row>
    <row r="467" ht="15.75" customHeight="1">
      <c r="A467" s="3">
        <v>1.4300396E7</v>
      </c>
      <c r="B467" s="4" t="s">
        <v>1255</v>
      </c>
      <c r="C467" s="5" t="s">
        <v>1256</v>
      </c>
      <c r="D467" s="6">
        <v>169.0</v>
      </c>
      <c r="E467" s="3">
        <v>10.0</v>
      </c>
      <c r="F467" s="3">
        <v>5.0</v>
      </c>
      <c r="G467" s="3">
        <v>8.0</v>
      </c>
      <c r="H467" s="3">
        <v>5.0</v>
      </c>
      <c r="I467" s="3">
        <v>35.0</v>
      </c>
      <c r="J467" s="3">
        <v>5.0</v>
      </c>
      <c r="K467" s="3" t="s">
        <v>1257</v>
      </c>
      <c r="L467" s="3" t="s">
        <v>20</v>
      </c>
      <c r="M467" s="3" t="s">
        <v>814</v>
      </c>
      <c r="N467" s="3" t="s">
        <v>1258</v>
      </c>
      <c r="O467" s="16">
        <v>42583.0</v>
      </c>
      <c r="P467" s="11">
        <v>259.0</v>
      </c>
      <c r="Q467" s="9">
        <f t="shared" si="5"/>
        <v>6</v>
      </c>
      <c r="R467" s="10"/>
    </row>
    <row r="468" ht="15.75" customHeight="1">
      <c r="A468" s="3">
        <v>1.4664694E7</v>
      </c>
      <c r="B468" s="4" t="s">
        <v>1259</v>
      </c>
      <c r="C468" s="5" t="s">
        <v>1260</v>
      </c>
      <c r="D468" s="6">
        <v>89.0</v>
      </c>
      <c r="E468" s="3">
        <v>8.0</v>
      </c>
      <c r="F468" s="3">
        <v>3.0</v>
      </c>
      <c r="G468" s="3">
        <v>5.0</v>
      </c>
      <c r="H468" s="3">
        <v>2.5</v>
      </c>
      <c r="I468" s="3">
        <v>22.0</v>
      </c>
      <c r="J468" s="3">
        <v>5.0</v>
      </c>
      <c r="K468" s="3" t="s">
        <v>1261</v>
      </c>
      <c r="L468" s="3" t="s">
        <v>20</v>
      </c>
      <c r="M468" s="3" t="s">
        <v>94</v>
      </c>
      <c r="N468" s="3" t="s">
        <v>26</v>
      </c>
      <c r="O468" s="16">
        <v>42583.0</v>
      </c>
      <c r="P468" s="11">
        <v>259.0</v>
      </c>
      <c r="Q468" s="9">
        <f t="shared" si="5"/>
        <v>6</v>
      </c>
      <c r="R468" s="10"/>
    </row>
    <row r="469" ht="15.75" customHeight="1">
      <c r="A469" s="3">
        <v>1.9428269E7</v>
      </c>
      <c r="B469" s="4" t="s">
        <v>1262</v>
      </c>
      <c r="C469" s="5" t="s">
        <v>1263</v>
      </c>
      <c r="D469" s="6">
        <v>83.0</v>
      </c>
      <c r="E469" s="3">
        <v>8.0</v>
      </c>
      <c r="F469" s="3">
        <v>3.0</v>
      </c>
      <c r="G469" s="3">
        <v>4.0</v>
      </c>
      <c r="H469" s="3">
        <v>2.0</v>
      </c>
      <c r="I469" s="3">
        <v>26.0</v>
      </c>
      <c r="J469" s="3">
        <v>5.0</v>
      </c>
      <c r="K469" s="3" t="s">
        <v>1264</v>
      </c>
      <c r="L469" s="3" t="s">
        <v>20</v>
      </c>
      <c r="M469" s="3" t="s">
        <v>94</v>
      </c>
      <c r="N469" s="3" t="s">
        <v>258</v>
      </c>
      <c r="O469" s="16">
        <v>42583.0</v>
      </c>
      <c r="P469" s="11">
        <v>259.0</v>
      </c>
      <c r="Q469" s="9">
        <f t="shared" si="5"/>
        <v>6</v>
      </c>
      <c r="R469" s="10"/>
    </row>
    <row r="470" ht="15.75" customHeight="1">
      <c r="A470" s="3">
        <v>1.5159734E7</v>
      </c>
      <c r="B470" s="4" t="s">
        <v>1265</v>
      </c>
      <c r="C470" s="5" t="s">
        <v>1266</v>
      </c>
      <c r="D470" s="6">
        <v>151.0</v>
      </c>
      <c r="E470" s="3">
        <v>10.0</v>
      </c>
      <c r="F470" s="3">
        <v>5.0</v>
      </c>
      <c r="G470" s="3">
        <v>7.0</v>
      </c>
      <c r="H470" s="3">
        <v>4.0</v>
      </c>
      <c r="I470" s="3">
        <v>42.0</v>
      </c>
      <c r="J470" s="3">
        <v>5.0</v>
      </c>
      <c r="K470" s="3" t="s">
        <v>47</v>
      </c>
      <c r="L470" s="3" t="s">
        <v>20</v>
      </c>
      <c r="M470" s="3" t="s">
        <v>94</v>
      </c>
      <c r="N470" s="3" t="s">
        <v>258</v>
      </c>
      <c r="O470" s="16">
        <v>42614.0</v>
      </c>
      <c r="P470" s="11">
        <v>259.0</v>
      </c>
      <c r="Q470" s="9">
        <f t="shared" si="5"/>
        <v>5</v>
      </c>
      <c r="R470" s="10"/>
    </row>
    <row r="471" ht="15.75" customHeight="1">
      <c r="A471" s="3">
        <v>2.1177012E7</v>
      </c>
      <c r="B471" s="4" t="s">
        <v>1267</v>
      </c>
      <c r="C471" s="5" t="s">
        <v>1268</v>
      </c>
      <c r="D471" s="6">
        <v>120.0</v>
      </c>
      <c r="E471" s="3">
        <v>6.0</v>
      </c>
      <c r="F471" s="3">
        <v>2.0</v>
      </c>
      <c r="G471" s="3">
        <v>4.0</v>
      </c>
      <c r="H471" s="3">
        <v>2.5</v>
      </c>
      <c r="I471" s="3">
        <v>33.0</v>
      </c>
      <c r="J471" s="3">
        <v>5.0</v>
      </c>
      <c r="K471" s="3" t="s">
        <v>1269</v>
      </c>
      <c r="L471" s="3" t="s">
        <v>20</v>
      </c>
      <c r="M471" s="3" t="s">
        <v>94</v>
      </c>
      <c r="N471" s="3" t="s">
        <v>1270</v>
      </c>
      <c r="O471" s="16">
        <v>42614.0</v>
      </c>
      <c r="P471" s="11">
        <v>259.0</v>
      </c>
      <c r="Q471" s="9">
        <f t="shared" si="5"/>
        <v>5</v>
      </c>
      <c r="R471" s="10"/>
    </row>
    <row r="472" ht="15.75" customHeight="1">
      <c r="A472" s="3">
        <v>1.5998055E7</v>
      </c>
      <c r="B472" s="4" t="s">
        <v>1271</v>
      </c>
      <c r="C472" s="5" t="s">
        <v>1272</v>
      </c>
      <c r="D472" s="6">
        <v>99.0</v>
      </c>
      <c r="E472" s="3">
        <v>6.0</v>
      </c>
      <c r="F472" s="3">
        <v>3.0</v>
      </c>
      <c r="G472" s="3">
        <v>4.0</v>
      </c>
      <c r="H472" s="3">
        <v>2.0</v>
      </c>
      <c r="I472" s="3">
        <v>54.0</v>
      </c>
      <c r="J472" s="3">
        <v>5.0</v>
      </c>
      <c r="K472" s="3" t="s">
        <v>129</v>
      </c>
      <c r="L472" s="3" t="s">
        <v>20</v>
      </c>
      <c r="M472" s="3" t="s">
        <v>94</v>
      </c>
      <c r="N472" s="3" t="s">
        <v>22</v>
      </c>
      <c r="O472" s="16">
        <v>42644.0</v>
      </c>
      <c r="P472" s="11">
        <v>259.0</v>
      </c>
      <c r="Q472" s="9">
        <f t="shared" si="5"/>
        <v>5</v>
      </c>
      <c r="R472" s="10"/>
    </row>
    <row r="473" ht="15.75" customHeight="1">
      <c r="A473" s="3">
        <v>1.6017879E7</v>
      </c>
      <c r="B473" s="4" t="s">
        <v>1273</v>
      </c>
      <c r="C473" s="5" t="s">
        <v>1274</v>
      </c>
      <c r="D473" s="6">
        <v>175.0</v>
      </c>
      <c r="E473" s="3">
        <v>10.0</v>
      </c>
      <c r="F473" s="3">
        <v>5.0</v>
      </c>
      <c r="G473" s="3">
        <v>7.0</v>
      </c>
      <c r="H473" s="3">
        <v>3.0</v>
      </c>
      <c r="I473" s="3">
        <v>12.0</v>
      </c>
      <c r="J473" s="3">
        <v>5.0</v>
      </c>
      <c r="K473" s="3" t="s">
        <v>129</v>
      </c>
      <c r="L473" s="3" t="s">
        <v>20</v>
      </c>
      <c r="M473" s="3" t="s">
        <v>814</v>
      </c>
      <c r="N473" s="3" t="s">
        <v>22</v>
      </c>
      <c r="O473" s="16">
        <v>42644.0</v>
      </c>
      <c r="P473" s="11">
        <v>259.0</v>
      </c>
      <c r="Q473" s="9">
        <f t="shared" si="5"/>
        <v>5</v>
      </c>
      <c r="R473" s="10"/>
    </row>
    <row r="474" ht="15.75" customHeight="1">
      <c r="A474" s="3">
        <v>1.626816E7</v>
      </c>
      <c r="B474" s="4" t="s">
        <v>1275</v>
      </c>
      <c r="C474" s="5" t="s">
        <v>1276</v>
      </c>
      <c r="D474" s="6">
        <v>139.0</v>
      </c>
      <c r="E474" s="3">
        <v>8.0</v>
      </c>
      <c r="F474" s="3">
        <v>3.0</v>
      </c>
      <c r="G474" s="3">
        <v>5.0</v>
      </c>
      <c r="H474" s="3">
        <v>2.0</v>
      </c>
      <c r="I474" s="3">
        <v>27.0</v>
      </c>
      <c r="J474" s="3">
        <v>5.0</v>
      </c>
      <c r="K474" s="3" t="s">
        <v>1277</v>
      </c>
      <c r="L474" s="3" t="s">
        <v>20</v>
      </c>
      <c r="M474" s="3" t="s">
        <v>35</v>
      </c>
      <c r="N474" s="3" t="s">
        <v>1278</v>
      </c>
      <c r="O474" s="16">
        <v>42705.0</v>
      </c>
      <c r="P474" s="11">
        <v>259.0</v>
      </c>
      <c r="Q474" s="9">
        <f t="shared" si="5"/>
        <v>5</v>
      </c>
      <c r="R474" s="10"/>
    </row>
    <row r="475" ht="15.75" customHeight="1">
      <c r="A475" s="3">
        <v>1.6733936E7</v>
      </c>
      <c r="B475" s="4" t="s">
        <v>1279</v>
      </c>
      <c r="C475" s="5" t="s">
        <v>1280</v>
      </c>
      <c r="D475" s="6">
        <v>80.0</v>
      </c>
      <c r="E475" s="3">
        <v>7.0</v>
      </c>
      <c r="F475" s="3">
        <v>2.0</v>
      </c>
      <c r="G475" s="3">
        <v>3.0</v>
      </c>
      <c r="H475" s="3">
        <v>2.0</v>
      </c>
      <c r="I475" s="3">
        <v>61.0</v>
      </c>
      <c r="J475" s="3">
        <v>5.0</v>
      </c>
      <c r="K475" s="3" t="s">
        <v>1281</v>
      </c>
      <c r="L475" s="3" t="s">
        <v>40</v>
      </c>
      <c r="M475" s="3" t="s">
        <v>21</v>
      </c>
      <c r="N475" s="3" t="s">
        <v>1282</v>
      </c>
      <c r="O475" s="16">
        <v>42736.0</v>
      </c>
      <c r="P475" s="11">
        <v>259.0</v>
      </c>
      <c r="Q475" s="9">
        <f t="shared" si="5"/>
        <v>5</v>
      </c>
      <c r="R475" s="10"/>
    </row>
    <row r="476" ht="15.75" customHeight="1">
      <c r="A476" s="3">
        <v>2.2504951E7</v>
      </c>
      <c r="B476" s="4" t="s">
        <v>1283</v>
      </c>
      <c r="C476" s="5" t="s">
        <v>1284</v>
      </c>
      <c r="D476" s="6">
        <v>129.0</v>
      </c>
      <c r="E476" s="3">
        <v>6.0</v>
      </c>
      <c r="F476" s="3">
        <v>3.0</v>
      </c>
      <c r="G476" s="3">
        <v>3.0</v>
      </c>
      <c r="H476" s="3">
        <v>2.0</v>
      </c>
      <c r="I476" s="3">
        <v>26.0</v>
      </c>
      <c r="J476" s="3">
        <v>5.0</v>
      </c>
      <c r="K476" s="3" t="s">
        <v>1285</v>
      </c>
      <c r="L476" s="3" t="s">
        <v>40</v>
      </c>
      <c r="M476" s="3" t="s">
        <v>35</v>
      </c>
      <c r="N476" s="3" t="s">
        <v>1286</v>
      </c>
      <c r="O476" s="16">
        <v>42736.0</v>
      </c>
      <c r="P476" s="11">
        <v>259.0</v>
      </c>
      <c r="Q476" s="9">
        <f t="shared" si="5"/>
        <v>5</v>
      </c>
      <c r="R476" s="10"/>
    </row>
    <row r="477" ht="15.75" customHeight="1">
      <c r="A477" s="3">
        <v>2.3964247E7</v>
      </c>
      <c r="B477" s="4" t="s">
        <v>1287</v>
      </c>
      <c r="C477" s="5" t="s">
        <v>1288</v>
      </c>
      <c r="D477" s="6">
        <v>94.0</v>
      </c>
      <c r="E477" s="3">
        <v>6.0</v>
      </c>
      <c r="F477" s="3">
        <v>3.0</v>
      </c>
      <c r="G477" s="3">
        <v>4.0</v>
      </c>
      <c r="H477" s="3">
        <v>2.0</v>
      </c>
      <c r="I477" s="3">
        <v>17.0</v>
      </c>
      <c r="J477" s="3">
        <v>5.0</v>
      </c>
      <c r="K477" s="3" t="s">
        <v>1289</v>
      </c>
      <c r="L477" s="3" t="s">
        <v>20</v>
      </c>
      <c r="M477" s="3" t="s">
        <v>848</v>
      </c>
      <c r="N477" s="3" t="s">
        <v>26</v>
      </c>
      <c r="O477" s="16">
        <v>42736.0</v>
      </c>
      <c r="P477" s="11">
        <v>259.0</v>
      </c>
      <c r="Q477" s="9">
        <f t="shared" si="5"/>
        <v>5</v>
      </c>
      <c r="R477" s="10"/>
    </row>
    <row r="478" ht="15.75" customHeight="1">
      <c r="A478" s="3">
        <v>1.7078035E7</v>
      </c>
      <c r="B478" s="4" t="s">
        <v>1290</v>
      </c>
      <c r="C478" s="5" t="s">
        <v>1291</v>
      </c>
      <c r="D478" s="6">
        <v>159.0</v>
      </c>
      <c r="E478" s="3">
        <v>14.0</v>
      </c>
      <c r="F478" s="3">
        <v>5.0</v>
      </c>
      <c r="G478" s="3">
        <v>10.0</v>
      </c>
      <c r="H478" s="3">
        <v>2.5</v>
      </c>
      <c r="I478" s="3">
        <v>42.0</v>
      </c>
      <c r="J478" s="3">
        <v>5.0</v>
      </c>
      <c r="K478" s="3" t="s">
        <v>1292</v>
      </c>
      <c r="L478" s="3" t="s">
        <v>20</v>
      </c>
      <c r="M478" s="3" t="s">
        <v>35</v>
      </c>
      <c r="N478" s="3" t="s">
        <v>26</v>
      </c>
      <c r="O478" s="16">
        <v>42767.0</v>
      </c>
      <c r="P478" s="11">
        <v>259.0</v>
      </c>
      <c r="Q478" s="9">
        <f t="shared" si="5"/>
        <v>5</v>
      </c>
      <c r="R478" s="10"/>
    </row>
    <row r="479" ht="15.75" customHeight="1">
      <c r="A479" s="3">
        <v>1.729119E7</v>
      </c>
      <c r="B479" s="4" t="s">
        <v>1293</v>
      </c>
      <c r="C479" s="5" t="s">
        <v>1294</v>
      </c>
      <c r="D479" s="6">
        <v>120.0</v>
      </c>
      <c r="E479" s="3">
        <v>8.0</v>
      </c>
      <c r="F479" s="3">
        <v>4.0</v>
      </c>
      <c r="G479" s="3">
        <v>6.0</v>
      </c>
      <c r="H479" s="3">
        <v>4.0</v>
      </c>
      <c r="I479" s="3">
        <v>32.0</v>
      </c>
      <c r="J479" s="3">
        <v>5.0</v>
      </c>
      <c r="K479" s="3" t="s">
        <v>1295</v>
      </c>
      <c r="L479" s="3" t="s">
        <v>20</v>
      </c>
      <c r="M479" s="3" t="s">
        <v>814</v>
      </c>
      <c r="N479" s="3" t="s">
        <v>26</v>
      </c>
      <c r="O479" s="16">
        <v>42767.0</v>
      </c>
      <c r="P479" s="11">
        <v>259.0</v>
      </c>
      <c r="Q479" s="9">
        <f t="shared" si="5"/>
        <v>5</v>
      </c>
      <c r="R479" s="10"/>
    </row>
    <row r="480" ht="15.75" customHeight="1">
      <c r="A480" s="3">
        <v>2.0655812E7</v>
      </c>
      <c r="B480" s="4" t="s">
        <v>1296</v>
      </c>
      <c r="C480" s="5" t="s">
        <v>1297</v>
      </c>
      <c r="D480" s="6">
        <v>140.0</v>
      </c>
      <c r="E480" s="3">
        <v>10.0</v>
      </c>
      <c r="F480" s="3">
        <v>4.0</v>
      </c>
      <c r="G480" s="3">
        <v>6.0</v>
      </c>
      <c r="H480" s="3">
        <v>3.0</v>
      </c>
      <c r="I480" s="3">
        <v>23.0</v>
      </c>
      <c r="J480" s="3">
        <v>5.0</v>
      </c>
      <c r="K480" s="3" t="s">
        <v>1298</v>
      </c>
      <c r="L480" s="3" t="s">
        <v>20</v>
      </c>
      <c r="M480" s="3" t="s">
        <v>94</v>
      </c>
      <c r="N480" s="3" t="s">
        <v>26</v>
      </c>
      <c r="O480" s="16">
        <v>42767.0</v>
      </c>
      <c r="P480" s="11">
        <v>259.0</v>
      </c>
      <c r="Q480" s="9">
        <f t="shared" si="5"/>
        <v>5</v>
      </c>
      <c r="R480" s="10"/>
    </row>
    <row r="481" ht="15.75" customHeight="1">
      <c r="A481" s="3">
        <v>2.1275497E7</v>
      </c>
      <c r="B481" s="4" t="s">
        <v>1299</v>
      </c>
      <c r="C481" s="5" t="s">
        <v>1300</v>
      </c>
      <c r="D481" s="6">
        <v>115.0</v>
      </c>
      <c r="E481" s="3">
        <v>8.0</v>
      </c>
      <c r="F481" s="3">
        <v>2.0</v>
      </c>
      <c r="G481" s="3">
        <v>3.0</v>
      </c>
      <c r="H481" s="3">
        <v>2.5</v>
      </c>
      <c r="I481" s="3">
        <v>40.0</v>
      </c>
      <c r="J481" s="3">
        <v>5.0</v>
      </c>
      <c r="K481" s="3" t="s">
        <v>330</v>
      </c>
      <c r="L481" s="3" t="s">
        <v>20</v>
      </c>
      <c r="M481" s="3" t="s">
        <v>94</v>
      </c>
      <c r="N481" s="3" t="s">
        <v>26</v>
      </c>
      <c r="O481" s="16">
        <v>42767.0</v>
      </c>
      <c r="P481" s="11">
        <v>259.0</v>
      </c>
      <c r="Q481" s="9">
        <f t="shared" si="5"/>
        <v>5</v>
      </c>
      <c r="R481" s="10"/>
    </row>
    <row r="482" ht="15.75" customHeight="1">
      <c r="A482" s="3">
        <v>1.7544911E7</v>
      </c>
      <c r="B482" s="4" t="s">
        <v>1301</v>
      </c>
      <c r="C482" s="5" t="s">
        <v>1302</v>
      </c>
      <c r="D482" s="6">
        <v>129.0</v>
      </c>
      <c r="E482" s="3">
        <v>7.0</v>
      </c>
      <c r="F482" s="3">
        <v>3.0</v>
      </c>
      <c r="G482" s="3">
        <v>4.0</v>
      </c>
      <c r="H482" s="3">
        <v>3.0</v>
      </c>
      <c r="I482" s="3">
        <v>41.0</v>
      </c>
      <c r="J482" s="3">
        <v>5.0</v>
      </c>
      <c r="K482" s="3" t="s">
        <v>1303</v>
      </c>
      <c r="L482" s="3" t="s">
        <v>20</v>
      </c>
      <c r="M482" s="3" t="s">
        <v>94</v>
      </c>
      <c r="N482" s="3" t="s">
        <v>26</v>
      </c>
      <c r="O482" s="16">
        <v>42795.0</v>
      </c>
      <c r="P482" s="11">
        <v>259.0</v>
      </c>
      <c r="Q482" s="9">
        <f t="shared" si="5"/>
        <v>5</v>
      </c>
      <c r="R482" s="10"/>
    </row>
    <row r="483" ht="15.75" customHeight="1">
      <c r="A483" s="3">
        <v>1.8367561E7</v>
      </c>
      <c r="B483" s="4" t="s">
        <v>1304</v>
      </c>
      <c r="C483" s="5" t="s">
        <v>1305</v>
      </c>
      <c r="D483" s="6">
        <v>98.0</v>
      </c>
      <c r="E483" s="3">
        <v>8.0</v>
      </c>
      <c r="F483" s="3">
        <v>3.0</v>
      </c>
      <c r="G483" s="3">
        <v>5.0</v>
      </c>
      <c r="H483" s="3">
        <v>2.5</v>
      </c>
      <c r="I483" s="3">
        <v>59.0</v>
      </c>
      <c r="J483" s="3">
        <v>5.0</v>
      </c>
      <c r="K483" s="3" t="s">
        <v>316</v>
      </c>
      <c r="L483" s="3" t="s">
        <v>20</v>
      </c>
      <c r="M483" s="3" t="s">
        <v>94</v>
      </c>
      <c r="N483" s="3" t="s">
        <v>22</v>
      </c>
      <c r="O483" s="16">
        <v>42795.0</v>
      </c>
      <c r="P483" s="11">
        <v>259.0</v>
      </c>
      <c r="Q483" s="9">
        <f t="shared" si="5"/>
        <v>5</v>
      </c>
      <c r="R483" s="10"/>
    </row>
    <row r="484" ht="15.75" customHeight="1">
      <c r="A484" s="3">
        <v>1.8789999E7</v>
      </c>
      <c r="B484" s="4" t="s">
        <v>1306</v>
      </c>
      <c r="C484" s="5" t="s">
        <v>1307</v>
      </c>
      <c r="D484" s="6">
        <v>105.0</v>
      </c>
      <c r="E484" s="3">
        <v>10.0</v>
      </c>
      <c r="F484" s="3">
        <v>4.0</v>
      </c>
      <c r="G484" s="3">
        <v>5.0</v>
      </c>
      <c r="H484" s="3">
        <v>3.5</v>
      </c>
      <c r="I484" s="3">
        <v>54.0</v>
      </c>
      <c r="J484" s="3">
        <v>5.0</v>
      </c>
      <c r="K484" s="3" t="s">
        <v>316</v>
      </c>
      <c r="L484" s="3" t="s">
        <v>20</v>
      </c>
      <c r="M484" s="3" t="s">
        <v>94</v>
      </c>
      <c r="N484" s="3" t="s">
        <v>22</v>
      </c>
      <c r="O484" s="16">
        <v>42795.0</v>
      </c>
      <c r="P484" s="11">
        <v>259.0</v>
      </c>
      <c r="Q484" s="9">
        <f t="shared" si="5"/>
        <v>5</v>
      </c>
      <c r="R484" s="10"/>
    </row>
    <row r="485" ht="15.75" customHeight="1">
      <c r="A485" s="3">
        <v>1.9250227E7</v>
      </c>
      <c r="B485" s="4" t="s">
        <v>1308</v>
      </c>
      <c r="C485" s="5" t="s">
        <v>1309</v>
      </c>
      <c r="D485" s="6">
        <v>129.0</v>
      </c>
      <c r="E485" s="3">
        <v>9.0</v>
      </c>
      <c r="F485" s="3">
        <v>4.0</v>
      </c>
      <c r="G485" s="3">
        <v>5.0</v>
      </c>
      <c r="H485" s="3">
        <v>3.0</v>
      </c>
      <c r="I485" s="3">
        <v>26.0</v>
      </c>
      <c r="J485" s="3">
        <v>5.0</v>
      </c>
      <c r="K485" s="3" t="s">
        <v>1303</v>
      </c>
      <c r="L485" s="3" t="s">
        <v>20</v>
      </c>
      <c r="M485" s="3" t="s">
        <v>94</v>
      </c>
      <c r="N485" s="3" t="s">
        <v>26</v>
      </c>
      <c r="O485" s="16">
        <v>42795.0</v>
      </c>
      <c r="P485" s="11">
        <v>259.0</v>
      </c>
      <c r="Q485" s="9">
        <f t="shared" si="5"/>
        <v>5</v>
      </c>
      <c r="R485" s="10"/>
    </row>
    <row r="486" ht="15.75" customHeight="1">
      <c r="A486" s="3">
        <v>1.9471696E7</v>
      </c>
      <c r="B486" s="4" t="s">
        <v>1310</v>
      </c>
      <c r="C486" s="5" t="s">
        <v>1311</v>
      </c>
      <c r="D486" s="6">
        <v>50.0</v>
      </c>
      <c r="E486" s="3">
        <v>9.0</v>
      </c>
      <c r="F486" s="3">
        <v>3.0</v>
      </c>
      <c r="G486" s="3">
        <v>4.0</v>
      </c>
      <c r="H486" s="3">
        <v>2.0</v>
      </c>
      <c r="I486" s="3">
        <v>106.0</v>
      </c>
      <c r="J486" s="3">
        <v>5.0</v>
      </c>
      <c r="K486" s="3" t="s">
        <v>34</v>
      </c>
      <c r="L486" s="3" t="s">
        <v>40</v>
      </c>
      <c r="M486" s="3" t="s">
        <v>1312</v>
      </c>
      <c r="N486" s="3" t="s">
        <v>403</v>
      </c>
      <c r="O486" s="16">
        <v>42795.0</v>
      </c>
      <c r="P486" s="11">
        <v>259.0</v>
      </c>
      <c r="Q486" s="9">
        <f t="shared" si="5"/>
        <v>5</v>
      </c>
      <c r="R486" s="10"/>
    </row>
    <row r="487" ht="15.75" customHeight="1">
      <c r="A487" s="3">
        <v>2.0661704E7</v>
      </c>
      <c r="B487" s="4" t="s">
        <v>1313</v>
      </c>
      <c r="C487" s="5" t="s">
        <v>1314</v>
      </c>
      <c r="D487" s="6">
        <v>89.0</v>
      </c>
      <c r="E487" s="3">
        <v>6.0</v>
      </c>
      <c r="F487" s="3">
        <v>3.0</v>
      </c>
      <c r="G487" s="3">
        <v>5.0</v>
      </c>
      <c r="H487" s="3">
        <v>2.0</v>
      </c>
      <c r="I487" s="3">
        <v>39.0</v>
      </c>
      <c r="J487" s="3">
        <v>5.0</v>
      </c>
      <c r="K487" s="3" t="s">
        <v>1315</v>
      </c>
      <c r="L487" s="3" t="s">
        <v>20</v>
      </c>
      <c r="M487" s="3" t="s">
        <v>848</v>
      </c>
      <c r="N487" s="3" t="s">
        <v>22</v>
      </c>
      <c r="O487" s="16">
        <v>42795.0</v>
      </c>
      <c r="P487" s="11">
        <v>259.0</v>
      </c>
      <c r="Q487" s="9">
        <f t="shared" si="5"/>
        <v>5</v>
      </c>
      <c r="R487" s="10"/>
    </row>
    <row r="488" ht="15.75" customHeight="1">
      <c r="A488" s="3">
        <v>1.8425467E7</v>
      </c>
      <c r="B488" s="4" t="s">
        <v>1316</v>
      </c>
      <c r="C488" s="5" t="s">
        <v>1317</v>
      </c>
      <c r="D488" s="6">
        <v>113.0</v>
      </c>
      <c r="E488" s="3">
        <v>10.0</v>
      </c>
      <c r="F488" s="3">
        <v>4.0</v>
      </c>
      <c r="G488" s="3">
        <v>7.0</v>
      </c>
      <c r="H488" s="3">
        <v>3.5</v>
      </c>
      <c r="I488" s="3">
        <v>47.0</v>
      </c>
      <c r="J488" s="3">
        <v>5.0</v>
      </c>
      <c r="K488" s="3" t="s">
        <v>1318</v>
      </c>
      <c r="L488" s="3" t="s">
        <v>20</v>
      </c>
      <c r="M488" s="3" t="s">
        <v>35</v>
      </c>
      <c r="N488" s="3" t="s">
        <v>41</v>
      </c>
      <c r="O488" s="16">
        <v>42826.0</v>
      </c>
      <c r="P488" s="11">
        <v>259.0</v>
      </c>
      <c r="Q488" s="9">
        <f t="shared" si="5"/>
        <v>5</v>
      </c>
      <c r="R488" s="10"/>
    </row>
    <row r="489" ht="15.75" customHeight="1">
      <c r="A489" s="3">
        <v>2.0131718E7</v>
      </c>
      <c r="B489" s="4" t="s">
        <v>1319</v>
      </c>
      <c r="C489" s="5" t="s">
        <v>1320</v>
      </c>
      <c r="D489" s="6">
        <v>100.0</v>
      </c>
      <c r="E489" s="3">
        <v>8.0</v>
      </c>
      <c r="F489" s="3">
        <v>2.0</v>
      </c>
      <c r="G489" s="3">
        <v>4.0</v>
      </c>
      <c r="H489" s="3">
        <v>2.5</v>
      </c>
      <c r="I489" s="3">
        <v>39.0</v>
      </c>
      <c r="J489" s="3">
        <v>5.0</v>
      </c>
      <c r="K489" s="3" t="s">
        <v>1321</v>
      </c>
      <c r="L489" s="3" t="s">
        <v>20</v>
      </c>
      <c r="M489" s="3" t="s">
        <v>94</v>
      </c>
      <c r="N489" s="3" t="s">
        <v>403</v>
      </c>
      <c r="O489" s="16">
        <v>42887.0</v>
      </c>
      <c r="P489" s="11">
        <v>259.0</v>
      </c>
      <c r="Q489" s="9">
        <f t="shared" si="5"/>
        <v>5</v>
      </c>
      <c r="R489" s="10"/>
    </row>
    <row r="490" ht="15.75" customHeight="1">
      <c r="A490" s="3">
        <v>2.0174192E7</v>
      </c>
      <c r="B490" s="4" t="s">
        <v>1322</v>
      </c>
      <c r="C490" s="5" t="s">
        <v>1323</v>
      </c>
      <c r="D490" s="6">
        <v>125.0</v>
      </c>
      <c r="E490" s="3">
        <v>8.0</v>
      </c>
      <c r="F490" s="3">
        <v>4.0</v>
      </c>
      <c r="G490" s="3">
        <v>6.0</v>
      </c>
      <c r="H490" s="3">
        <v>2.0</v>
      </c>
      <c r="I490" s="3">
        <v>20.0</v>
      </c>
      <c r="J490" s="3">
        <v>5.0</v>
      </c>
      <c r="K490" s="3" t="s">
        <v>1324</v>
      </c>
      <c r="L490" s="3" t="s">
        <v>20</v>
      </c>
      <c r="M490" s="3" t="s">
        <v>35</v>
      </c>
      <c r="N490" s="3" t="s">
        <v>82</v>
      </c>
      <c r="O490" s="16">
        <v>42887.0</v>
      </c>
      <c r="P490" s="11">
        <v>259.0</v>
      </c>
      <c r="Q490" s="9">
        <f t="shared" si="5"/>
        <v>5</v>
      </c>
      <c r="R490" s="10"/>
    </row>
    <row r="491" ht="15.75" customHeight="1">
      <c r="A491" s="3">
        <v>1.9656899E7</v>
      </c>
      <c r="B491" s="4" t="s">
        <v>1325</v>
      </c>
      <c r="C491" s="5" t="s">
        <v>1326</v>
      </c>
      <c r="D491" s="6">
        <v>120.0</v>
      </c>
      <c r="E491" s="3">
        <v>10.0</v>
      </c>
      <c r="F491" s="3">
        <v>4.0</v>
      </c>
      <c r="G491" s="3">
        <v>7.0</v>
      </c>
      <c r="H491" s="3">
        <v>3.0</v>
      </c>
      <c r="I491" s="3">
        <v>15.0</v>
      </c>
      <c r="J491" s="3">
        <v>5.0</v>
      </c>
      <c r="K491" s="3" t="s">
        <v>1327</v>
      </c>
      <c r="L491" s="3" t="s">
        <v>20</v>
      </c>
      <c r="M491" s="3" t="s">
        <v>94</v>
      </c>
      <c r="N491" s="3" t="s">
        <v>1328</v>
      </c>
      <c r="O491" s="16">
        <v>42917.0</v>
      </c>
      <c r="P491" s="11">
        <v>259.0</v>
      </c>
      <c r="Q491" s="9">
        <f t="shared" si="5"/>
        <v>5</v>
      </c>
      <c r="R491" s="10"/>
    </row>
    <row r="492" ht="15.75" customHeight="1">
      <c r="A492" s="3">
        <v>2.0203477E7</v>
      </c>
      <c r="B492" s="4" t="s">
        <v>1329</v>
      </c>
      <c r="C492" s="5" t="s">
        <v>1330</v>
      </c>
      <c r="D492" s="6">
        <v>94.0</v>
      </c>
      <c r="E492" s="3">
        <v>6.0</v>
      </c>
      <c r="F492" s="3">
        <v>3.0</v>
      </c>
      <c r="G492" s="3">
        <v>4.0</v>
      </c>
      <c r="H492" s="3">
        <v>2.0</v>
      </c>
      <c r="I492" s="3">
        <v>30.0</v>
      </c>
      <c r="J492" s="3">
        <v>5.0</v>
      </c>
      <c r="K492" s="3" t="s">
        <v>1331</v>
      </c>
      <c r="L492" s="3" t="s">
        <v>20</v>
      </c>
      <c r="M492" s="3" t="s">
        <v>94</v>
      </c>
      <c r="N492" s="3" t="s">
        <v>51</v>
      </c>
      <c r="O492" s="16">
        <v>42948.0</v>
      </c>
      <c r="P492" s="11">
        <v>259.0</v>
      </c>
      <c r="Q492" s="9">
        <f t="shared" si="5"/>
        <v>5</v>
      </c>
      <c r="R492" s="10"/>
    </row>
    <row r="493" ht="15.75" customHeight="1">
      <c r="A493" s="3">
        <v>2.1312272E7</v>
      </c>
      <c r="B493" s="4" t="s">
        <v>1332</v>
      </c>
      <c r="C493" s="5" t="s">
        <v>1333</v>
      </c>
      <c r="D493" s="6">
        <v>149.0</v>
      </c>
      <c r="E493" s="3">
        <v>14.0</v>
      </c>
      <c r="F493" s="3">
        <v>7.0</v>
      </c>
      <c r="G493" s="3">
        <v>10.0</v>
      </c>
      <c r="H493" s="3">
        <v>4.5</v>
      </c>
      <c r="I493" s="3">
        <v>18.0</v>
      </c>
      <c r="J493" s="3">
        <v>5.0</v>
      </c>
      <c r="K493" s="3" t="s">
        <v>623</v>
      </c>
      <c r="L493" s="3" t="s">
        <v>20</v>
      </c>
      <c r="M493" s="3" t="s">
        <v>35</v>
      </c>
      <c r="N493" s="3" t="s">
        <v>36</v>
      </c>
      <c r="O493" s="16">
        <v>42979.0</v>
      </c>
      <c r="P493" s="11">
        <v>259.0</v>
      </c>
      <c r="Q493" s="9">
        <f t="shared" si="5"/>
        <v>4</v>
      </c>
      <c r="R493" s="10"/>
    </row>
    <row r="494" ht="15.75" customHeight="1">
      <c r="A494" s="3">
        <v>2.1232563E7</v>
      </c>
      <c r="B494" s="4" t="s">
        <v>1334</v>
      </c>
      <c r="C494" s="5" t="s">
        <v>1335</v>
      </c>
      <c r="D494" s="6">
        <v>80.0</v>
      </c>
      <c r="E494" s="3">
        <v>8.0</v>
      </c>
      <c r="F494" s="3">
        <v>4.0</v>
      </c>
      <c r="G494" s="3">
        <v>6.0</v>
      </c>
      <c r="H494" s="3">
        <v>3.5</v>
      </c>
      <c r="I494" s="3">
        <v>30.0</v>
      </c>
      <c r="J494" s="3">
        <v>5.0</v>
      </c>
      <c r="K494" s="3" t="s">
        <v>1336</v>
      </c>
      <c r="L494" s="3" t="s">
        <v>20</v>
      </c>
      <c r="M494" s="3" t="s">
        <v>94</v>
      </c>
      <c r="N494" s="3" t="s">
        <v>26</v>
      </c>
      <c r="O494" s="16">
        <v>43009.0</v>
      </c>
      <c r="P494" s="11">
        <v>259.0</v>
      </c>
      <c r="Q494" s="9">
        <f t="shared" si="5"/>
        <v>4</v>
      </c>
      <c r="R494" s="10"/>
    </row>
    <row r="495" ht="15.75" customHeight="1">
      <c r="A495" s="3">
        <v>2.3407063E7</v>
      </c>
      <c r="B495" s="4" t="s">
        <v>1337</v>
      </c>
      <c r="C495" s="5" t="s">
        <v>1338</v>
      </c>
      <c r="D495" s="6">
        <v>89.0</v>
      </c>
      <c r="E495" s="3">
        <v>8.0</v>
      </c>
      <c r="F495" s="3">
        <v>3.0</v>
      </c>
      <c r="G495" s="3">
        <v>6.0</v>
      </c>
      <c r="H495" s="3">
        <v>3.0</v>
      </c>
      <c r="I495" s="3">
        <v>18.0</v>
      </c>
      <c r="J495" s="3">
        <v>5.0</v>
      </c>
      <c r="K495" s="3" t="s">
        <v>1339</v>
      </c>
      <c r="L495" s="3" t="s">
        <v>20</v>
      </c>
      <c r="M495" s="3" t="s">
        <v>21</v>
      </c>
      <c r="N495" s="3" t="s">
        <v>26</v>
      </c>
      <c r="O495" s="16">
        <v>43009.0</v>
      </c>
      <c r="P495" s="11">
        <v>259.0</v>
      </c>
      <c r="Q495" s="9">
        <f t="shared" si="5"/>
        <v>4</v>
      </c>
      <c r="R495" s="10"/>
    </row>
    <row r="496" ht="15.75" customHeight="1">
      <c r="A496" s="3">
        <v>2.3858021E7</v>
      </c>
      <c r="B496" s="4" t="s">
        <v>1340</v>
      </c>
      <c r="C496" s="5" t="s">
        <v>1341</v>
      </c>
      <c r="D496" s="6">
        <v>199.0</v>
      </c>
      <c r="E496" s="3">
        <v>11.0</v>
      </c>
      <c r="F496" s="3">
        <v>4.0</v>
      </c>
      <c r="G496" s="3">
        <v>6.0</v>
      </c>
      <c r="H496" s="3">
        <v>3.0</v>
      </c>
      <c r="I496" s="3">
        <v>23.0</v>
      </c>
      <c r="J496" s="3">
        <v>5.0</v>
      </c>
      <c r="K496" s="3" t="s">
        <v>1342</v>
      </c>
      <c r="L496" s="3" t="s">
        <v>40</v>
      </c>
      <c r="M496" s="3" t="s">
        <v>35</v>
      </c>
      <c r="N496" s="17">
        <v>1.0</v>
      </c>
      <c r="O496" s="16">
        <v>43132.0</v>
      </c>
      <c r="P496" s="11">
        <v>259.0</v>
      </c>
      <c r="Q496" s="9">
        <f t="shared" si="5"/>
        <v>4</v>
      </c>
      <c r="R496" s="10"/>
    </row>
    <row r="497" ht="15.75" customHeight="1">
      <c r="A497" s="3">
        <v>3330875.0</v>
      </c>
      <c r="B497" s="4" t="s">
        <v>1343</v>
      </c>
      <c r="C497" s="5" t="s">
        <v>1344</v>
      </c>
      <c r="D497" s="6">
        <v>165.0</v>
      </c>
      <c r="E497" s="3">
        <v>12.0</v>
      </c>
      <c r="F497" s="3">
        <v>6.0</v>
      </c>
      <c r="G497" s="3">
        <v>8.0</v>
      </c>
      <c r="H497" s="3">
        <v>6.0</v>
      </c>
      <c r="I497" s="3">
        <v>28.0</v>
      </c>
      <c r="J497" s="3">
        <v>5.0</v>
      </c>
      <c r="K497" s="3" t="s">
        <v>1345</v>
      </c>
      <c r="L497" s="3" t="s">
        <v>813</v>
      </c>
      <c r="M497" s="3" t="s">
        <v>814</v>
      </c>
      <c r="N497" s="3" t="s">
        <v>26</v>
      </c>
      <c r="O497" s="16">
        <v>43132.0</v>
      </c>
      <c r="P497" s="11">
        <v>259.0</v>
      </c>
      <c r="Q497" s="9">
        <f t="shared" si="5"/>
        <v>4</v>
      </c>
      <c r="R497" s="10"/>
    </row>
    <row r="498" ht="15.75" customHeight="1">
      <c r="A498" s="3">
        <v>3709305.0</v>
      </c>
      <c r="B498" s="4" t="s">
        <v>1346</v>
      </c>
      <c r="C498" s="5" t="s">
        <v>1347</v>
      </c>
      <c r="D498" s="6">
        <v>144.0</v>
      </c>
      <c r="E498" s="3">
        <v>12.0</v>
      </c>
      <c r="F498" s="3">
        <v>5.0</v>
      </c>
      <c r="G498" s="3">
        <v>7.0</v>
      </c>
      <c r="H498" s="3">
        <v>4.0</v>
      </c>
      <c r="I498" s="3">
        <v>50.0</v>
      </c>
      <c r="J498" s="3">
        <v>5.0</v>
      </c>
      <c r="K498" s="3" t="s">
        <v>1348</v>
      </c>
      <c r="L498" s="3" t="s">
        <v>20</v>
      </c>
      <c r="M498" s="3" t="s">
        <v>814</v>
      </c>
      <c r="N498" s="3" t="s">
        <v>82</v>
      </c>
      <c r="O498" s="16">
        <v>41821.0</v>
      </c>
      <c r="P498" s="11">
        <v>259.0</v>
      </c>
      <c r="Q498" s="9">
        <f t="shared" si="5"/>
        <v>8</v>
      </c>
      <c r="R498" s="10"/>
    </row>
    <row r="499" ht="15.75" customHeight="1">
      <c r="A499" s="3">
        <v>5581578.0</v>
      </c>
      <c r="B499" s="4" t="s">
        <v>1349</v>
      </c>
      <c r="C499" s="5" t="s">
        <v>1350</v>
      </c>
      <c r="D499" s="6">
        <v>49.0</v>
      </c>
      <c r="E499" s="3">
        <v>4.0</v>
      </c>
      <c r="F499" s="3">
        <v>1.0</v>
      </c>
      <c r="G499" s="3">
        <v>1.0</v>
      </c>
      <c r="H499" s="3">
        <v>1.0</v>
      </c>
      <c r="I499" s="3">
        <v>234.0</v>
      </c>
      <c r="J499" s="3">
        <v>5.0</v>
      </c>
      <c r="K499" s="3" t="s">
        <v>1351</v>
      </c>
      <c r="L499" s="3" t="s">
        <v>20</v>
      </c>
      <c r="M499" s="3" t="s">
        <v>1352</v>
      </c>
      <c r="N499" s="3" t="s">
        <v>26</v>
      </c>
      <c r="O499" s="16">
        <v>41609.0</v>
      </c>
      <c r="P499" s="11">
        <v>259.0</v>
      </c>
      <c r="Q499" s="9">
        <f t="shared" si="5"/>
        <v>8</v>
      </c>
      <c r="R499" s="10"/>
    </row>
    <row r="500" ht="15.75" customHeight="1">
      <c r="A500" s="3">
        <v>5796419.0</v>
      </c>
      <c r="B500" s="4" t="s">
        <v>1353</v>
      </c>
      <c r="C500" s="5" t="s">
        <v>1354</v>
      </c>
      <c r="D500" s="6">
        <v>87.0</v>
      </c>
      <c r="E500" s="3">
        <v>8.0</v>
      </c>
      <c r="F500" s="3">
        <v>3.0</v>
      </c>
      <c r="G500" s="3">
        <v>6.0</v>
      </c>
      <c r="H500" s="3">
        <v>2.5</v>
      </c>
      <c r="I500" s="3">
        <v>152.0</v>
      </c>
      <c r="J500" s="3">
        <v>5.0</v>
      </c>
      <c r="K500" s="3" t="s">
        <v>565</v>
      </c>
      <c r="L500" s="3" t="s">
        <v>20</v>
      </c>
      <c r="M500" s="3" t="s">
        <v>35</v>
      </c>
      <c r="N500" s="3" t="s">
        <v>26</v>
      </c>
      <c r="O500" s="16">
        <v>41609.0</v>
      </c>
      <c r="P500" s="11">
        <v>259.0</v>
      </c>
      <c r="Q500" s="9">
        <f t="shared" si="5"/>
        <v>8</v>
      </c>
      <c r="R500" s="10"/>
    </row>
    <row r="501" ht="15.75" customHeight="1">
      <c r="A501" s="3">
        <v>5857872.0</v>
      </c>
      <c r="B501" s="4" t="s">
        <v>1355</v>
      </c>
      <c r="C501" s="5" t="s">
        <v>1356</v>
      </c>
      <c r="D501" s="6">
        <v>146.0</v>
      </c>
      <c r="E501" s="3">
        <v>8.0</v>
      </c>
      <c r="F501" s="3">
        <v>4.0</v>
      </c>
      <c r="G501" s="3">
        <v>6.0</v>
      </c>
      <c r="H501" s="3">
        <v>3.0</v>
      </c>
      <c r="I501" s="3">
        <v>34.0</v>
      </c>
      <c r="J501" s="3">
        <v>5.0</v>
      </c>
      <c r="K501" s="3" t="s">
        <v>1357</v>
      </c>
      <c r="L501" s="3" t="s">
        <v>40</v>
      </c>
      <c r="M501" s="3" t="s">
        <v>35</v>
      </c>
      <c r="N501" s="3" t="s">
        <v>26</v>
      </c>
      <c r="O501" s="16">
        <v>42095.0</v>
      </c>
      <c r="P501" s="11">
        <v>259.0</v>
      </c>
      <c r="Q501" s="9">
        <f t="shared" si="5"/>
        <v>7</v>
      </c>
      <c r="R501" s="10"/>
    </row>
    <row r="502" ht="15.75" customHeight="1">
      <c r="A502" s="3">
        <v>6722442.0</v>
      </c>
      <c r="B502" s="4" t="s">
        <v>1358</v>
      </c>
      <c r="C502" s="5" t="s">
        <v>1359</v>
      </c>
      <c r="D502" s="6">
        <v>117.0</v>
      </c>
      <c r="E502" s="3">
        <v>8.0</v>
      </c>
      <c r="F502" s="3">
        <v>3.0</v>
      </c>
      <c r="G502" s="3">
        <v>5.0</v>
      </c>
      <c r="H502" s="3">
        <v>2.0</v>
      </c>
      <c r="I502" s="3">
        <v>65.0</v>
      </c>
      <c r="J502" s="3">
        <v>5.0</v>
      </c>
      <c r="K502" s="3" t="s">
        <v>1360</v>
      </c>
      <c r="L502" s="3" t="s">
        <v>40</v>
      </c>
      <c r="M502" s="3" t="s">
        <v>848</v>
      </c>
      <c r="N502" s="3" t="s">
        <v>82</v>
      </c>
      <c r="O502" s="16">
        <v>42156.0</v>
      </c>
      <c r="P502" s="11">
        <v>259.0</v>
      </c>
      <c r="Q502" s="9">
        <f t="shared" si="5"/>
        <v>7</v>
      </c>
      <c r="R502" s="10"/>
    </row>
    <row r="503" ht="15.75" customHeight="1">
      <c r="A503" s="3">
        <v>7900668.0</v>
      </c>
      <c r="B503" s="4" t="s">
        <v>1361</v>
      </c>
      <c r="C503" s="5" t="s">
        <v>1362</v>
      </c>
      <c r="D503" s="6">
        <v>145.0</v>
      </c>
      <c r="E503" s="3">
        <v>11.0</v>
      </c>
      <c r="F503" s="3">
        <v>4.0</v>
      </c>
      <c r="G503" s="3">
        <v>11.0</v>
      </c>
      <c r="H503" s="3">
        <v>3.5</v>
      </c>
      <c r="I503" s="3">
        <v>88.0</v>
      </c>
      <c r="J503" s="3">
        <v>5.0</v>
      </c>
      <c r="K503" s="3" t="s">
        <v>734</v>
      </c>
      <c r="L503" s="3" t="s">
        <v>20</v>
      </c>
      <c r="M503" s="3" t="s">
        <v>94</v>
      </c>
      <c r="N503" s="3" t="s">
        <v>22</v>
      </c>
      <c r="O503" s="16">
        <v>42217.0</v>
      </c>
      <c r="P503" s="11">
        <v>259.0</v>
      </c>
      <c r="Q503" s="9">
        <f t="shared" si="5"/>
        <v>7</v>
      </c>
      <c r="R503" s="10"/>
    </row>
    <row r="504" ht="15.75" customHeight="1">
      <c r="A504" s="3">
        <v>8005325.0</v>
      </c>
      <c r="B504" s="4" t="s">
        <v>1363</v>
      </c>
      <c r="C504" s="5" t="s">
        <v>1364</v>
      </c>
      <c r="D504" s="6">
        <v>120.0</v>
      </c>
      <c r="E504" s="3">
        <v>10.0</v>
      </c>
      <c r="F504" s="3">
        <v>4.0</v>
      </c>
      <c r="G504" s="3">
        <v>6.0</v>
      </c>
      <c r="H504" s="3">
        <v>2.0</v>
      </c>
      <c r="I504" s="3">
        <v>41.0</v>
      </c>
      <c r="J504" s="3">
        <v>5.0</v>
      </c>
      <c r="K504" s="3" t="s">
        <v>642</v>
      </c>
      <c r="L504" s="3" t="s">
        <v>20</v>
      </c>
      <c r="M504" s="3" t="s">
        <v>35</v>
      </c>
      <c r="N504" s="3" t="s">
        <v>643</v>
      </c>
      <c r="O504" s="16">
        <v>40969.0</v>
      </c>
      <c r="P504" s="11">
        <v>259.0</v>
      </c>
      <c r="Q504" s="9">
        <f t="shared" si="5"/>
        <v>10</v>
      </c>
      <c r="R504" s="10"/>
    </row>
    <row r="505" ht="15.75" customHeight="1">
      <c r="A505" s="3">
        <v>8065879.0</v>
      </c>
      <c r="B505" s="4" t="s">
        <v>1365</v>
      </c>
      <c r="C505" s="5" t="s">
        <v>1366</v>
      </c>
      <c r="D505" s="6">
        <v>120.0</v>
      </c>
      <c r="E505" s="3">
        <v>10.0</v>
      </c>
      <c r="F505" s="3">
        <v>4.0</v>
      </c>
      <c r="G505" s="3">
        <v>8.0</v>
      </c>
      <c r="H505" s="3">
        <v>2.5</v>
      </c>
      <c r="I505" s="3">
        <v>101.0</v>
      </c>
      <c r="J505" s="3">
        <v>5.0</v>
      </c>
      <c r="K505" s="3" t="s">
        <v>1367</v>
      </c>
      <c r="L505" s="3" t="s">
        <v>20</v>
      </c>
      <c r="M505" s="3" t="s">
        <v>814</v>
      </c>
      <c r="N505" s="3" t="s">
        <v>26</v>
      </c>
      <c r="O505" s="16">
        <v>42217.0</v>
      </c>
      <c r="P505" s="11">
        <v>259.0</v>
      </c>
      <c r="Q505" s="9">
        <f t="shared" si="5"/>
        <v>7</v>
      </c>
      <c r="R505" s="10"/>
    </row>
    <row r="506" ht="15.75" customHeight="1">
      <c r="A506" s="3">
        <v>8240267.0</v>
      </c>
      <c r="B506" s="4" t="s">
        <v>1368</v>
      </c>
      <c r="C506" s="5" t="s">
        <v>1369</v>
      </c>
      <c r="D506" s="6">
        <v>78.0</v>
      </c>
      <c r="E506" s="3">
        <v>5.0</v>
      </c>
      <c r="F506" s="3">
        <v>2.0</v>
      </c>
      <c r="G506" s="3">
        <v>3.0</v>
      </c>
      <c r="H506" s="3">
        <v>1.0</v>
      </c>
      <c r="I506" s="3">
        <v>81.0</v>
      </c>
      <c r="J506" s="3">
        <v>5.0</v>
      </c>
      <c r="K506" s="3" t="s">
        <v>1235</v>
      </c>
      <c r="L506" s="3" t="s">
        <v>20</v>
      </c>
      <c r="M506" s="3" t="s">
        <v>21</v>
      </c>
      <c r="N506" s="3" t="s">
        <v>82</v>
      </c>
      <c r="O506" s="16">
        <v>42036.0</v>
      </c>
      <c r="P506" s="11">
        <v>259.0</v>
      </c>
      <c r="Q506" s="9">
        <f t="shared" si="5"/>
        <v>7</v>
      </c>
      <c r="R506" s="10"/>
    </row>
    <row r="507" ht="15.75" customHeight="1">
      <c r="A507" s="3">
        <v>8407531.0</v>
      </c>
      <c r="B507" s="4" t="s">
        <v>1370</v>
      </c>
      <c r="C507" s="5" t="s">
        <v>1371</v>
      </c>
      <c r="D507" s="6">
        <v>119.0</v>
      </c>
      <c r="E507" s="3">
        <v>10.0</v>
      </c>
      <c r="F507" s="3">
        <v>5.0</v>
      </c>
      <c r="G507" s="3">
        <v>8.0</v>
      </c>
      <c r="H507" s="3">
        <v>3.0</v>
      </c>
      <c r="I507" s="3">
        <v>33.0</v>
      </c>
      <c r="J507" s="3">
        <v>5.0</v>
      </c>
      <c r="K507" s="3" t="s">
        <v>1372</v>
      </c>
      <c r="L507" s="3" t="s">
        <v>813</v>
      </c>
      <c r="M507" s="3" t="s">
        <v>35</v>
      </c>
      <c r="N507" s="3" t="s">
        <v>26</v>
      </c>
      <c r="O507" s="16">
        <v>42248.0</v>
      </c>
      <c r="P507" s="11">
        <v>259.0</v>
      </c>
      <c r="Q507" s="9">
        <f t="shared" si="5"/>
        <v>6</v>
      </c>
      <c r="R507" s="10"/>
    </row>
    <row r="508" ht="15.75" customHeight="1">
      <c r="A508" s="3">
        <v>8763124.0</v>
      </c>
      <c r="B508" s="4" t="s">
        <v>1373</v>
      </c>
      <c r="C508" s="5" t="s">
        <v>1374</v>
      </c>
      <c r="D508" s="6">
        <v>99.0</v>
      </c>
      <c r="E508" s="3">
        <v>3.0</v>
      </c>
      <c r="F508" s="3" t="s">
        <v>59</v>
      </c>
      <c r="G508" s="3">
        <v>2.0</v>
      </c>
      <c r="H508" s="3">
        <v>1.0</v>
      </c>
      <c r="I508" s="3">
        <v>212.0</v>
      </c>
      <c r="J508" s="3">
        <v>5.0</v>
      </c>
      <c r="K508" s="3" t="s">
        <v>699</v>
      </c>
      <c r="L508" s="3" t="s">
        <v>1144</v>
      </c>
      <c r="M508" s="3" t="s">
        <v>21</v>
      </c>
      <c r="N508" s="3" t="s">
        <v>22</v>
      </c>
      <c r="O508" s="16">
        <v>41395.0</v>
      </c>
      <c r="P508" s="11">
        <v>259.0</v>
      </c>
      <c r="Q508" s="9">
        <f t="shared" si="5"/>
        <v>9</v>
      </c>
      <c r="R508" s="10"/>
    </row>
    <row r="509" ht="15.75" customHeight="1">
      <c r="A509" s="3">
        <v>8799049.0</v>
      </c>
      <c r="B509" s="4" t="s">
        <v>1375</v>
      </c>
      <c r="C509" s="5" t="s">
        <v>1376</v>
      </c>
      <c r="D509" s="6">
        <v>60.0</v>
      </c>
      <c r="E509" s="3">
        <v>4.0</v>
      </c>
      <c r="F509" s="3">
        <v>1.0</v>
      </c>
      <c r="G509" s="3">
        <v>2.0</v>
      </c>
      <c r="H509" s="3">
        <v>1.0</v>
      </c>
      <c r="I509" s="3">
        <v>139.0</v>
      </c>
      <c r="J509" s="3">
        <v>5.0</v>
      </c>
      <c r="K509" s="3" t="s">
        <v>1377</v>
      </c>
      <c r="L509" s="3" t="s">
        <v>20</v>
      </c>
      <c r="M509" s="3" t="s">
        <v>21</v>
      </c>
      <c r="N509" s="3" t="s">
        <v>26</v>
      </c>
      <c r="O509" s="16">
        <v>42248.0</v>
      </c>
      <c r="P509" s="11">
        <v>259.0</v>
      </c>
      <c r="Q509" s="9">
        <f t="shared" si="5"/>
        <v>6</v>
      </c>
      <c r="R509" s="10"/>
    </row>
    <row r="510" ht="15.75" customHeight="1">
      <c r="A510" s="3">
        <v>9044487.0</v>
      </c>
      <c r="B510" s="4" t="s">
        <v>1378</v>
      </c>
      <c r="C510" s="5" t="s">
        <v>1379</v>
      </c>
      <c r="D510" s="6">
        <v>79.0</v>
      </c>
      <c r="E510" s="3">
        <v>6.0</v>
      </c>
      <c r="F510" s="3">
        <v>2.0</v>
      </c>
      <c r="G510" s="3">
        <v>4.0</v>
      </c>
      <c r="H510" s="3">
        <v>2.0</v>
      </c>
      <c r="I510" s="3">
        <v>164.0</v>
      </c>
      <c r="J510" s="3">
        <v>5.0</v>
      </c>
      <c r="K510" s="3" t="s">
        <v>1380</v>
      </c>
      <c r="L510" s="3" t="s">
        <v>1381</v>
      </c>
      <c r="M510" s="3" t="s">
        <v>21</v>
      </c>
      <c r="N510" s="3" t="s">
        <v>26</v>
      </c>
      <c r="O510" s="16">
        <v>42278.0</v>
      </c>
      <c r="P510" s="11">
        <v>259.0</v>
      </c>
      <c r="Q510" s="9">
        <f t="shared" si="5"/>
        <v>6</v>
      </c>
      <c r="R510" s="10"/>
    </row>
    <row r="511" ht="15.75" customHeight="1">
      <c r="A511" s="3">
        <v>9215121.0</v>
      </c>
      <c r="B511" s="4" t="s">
        <v>1382</v>
      </c>
      <c r="C511" s="5" t="s">
        <v>1383</v>
      </c>
      <c r="D511" s="6">
        <v>78.0</v>
      </c>
      <c r="E511" s="3">
        <v>4.0</v>
      </c>
      <c r="F511" s="3">
        <v>2.0</v>
      </c>
      <c r="G511" s="3">
        <v>3.0</v>
      </c>
      <c r="H511" s="3">
        <v>2.0</v>
      </c>
      <c r="I511" s="3">
        <v>108.0</v>
      </c>
      <c r="J511" s="3">
        <v>5.0</v>
      </c>
      <c r="K511" s="3" t="s">
        <v>297</v>
      </c>
      <c r="L511" s="3" t="s">
        <v>40</v>
      </c>
      <c r="M511" s="3" t="s">
        <v>21</v>
      </c>
      <c r="N511" s="3" t="s">
        <v>22</v>
      </c>
      <c r="O511" s="16">
        <v>42309.0</v>
      </c>
      <c r="P511" s="11">
        <v>259.0</v>
      </c>
      <c r="Q511" s="9">
        <f t="shared" si="5"/>
        <v>6</v>
      </c>
      <c r="R511" s="10"/>
    </row>
    <row r="512" ht="15.75" customHeight="1">
      <c r="A512" s="3">
        <v>9334210.0</v>
      </c>
      <c r="B512" s="4" t="s">
        <v>1384</v>
      </c>
      <c r="C512" s="5" t="s">
        <v>1385</v>
      </c>
      <c r="D512" s="6">
        <v>111.0</v>
      </c>
      <c r="E512" s="3">
        <v>10.0</v>
      </c>
      <c r="F512" s="3">
        <v>3.0</v>
      </c>
      <c r="G512" s="3">
        <v>4.0</v>
      </c>
      <c r="H512" s="3">
        <v>3.5</v>
      </c>
      <c r="I512" s="3">
        <v>136.0</v>
      </c>
      <c r="J512" s="3">
        <v>5.0</v>
      </c>
      <c r="K512" s="3" t="s">
        <v>855</v>
      </c>
      <c r="L512" s="3" t="s">
        <v>40</v>
      </c>
      <c r="M512" s="3" t="s">
        <v>94</v>
      </c>
      <c r="N512" s="3" t="s">
        <v>856</v>
      </c>
      <c r="O512" s="16">
        <v>41487.0</v>
      </c>
      <c r="P512" s="11">
        <v>259.0</v>
      </c>
      <c r="Q512" s="9">
        <f t="shared" si="5"/>
        <v>9</v>
      </c>
      <c r="R512" s="10"/>
    </row>
    <row r="513" ht="15.75" customHeight="1">
      <c r="A513" s="3">
        <v>9489402.0</v>
      </c>
      <c r="B513" s="4" t="s">
        <v>1386</v>
      </c>
      <c r="C513" s="5" t="s">
        <v>1387</v>
      </c>
      <c r="D513" s="6">
        <v>199.0</v>
      </c>
      <c r="E513" s="3">
        <v>12.0</v>
      </c>
      <c r="F513" s="3">
        <v>5.0</v>
      </c>
      <c r="G513" s="3">
        <v>7.0</v>
      </c>
      <c r="H513" s="3">
        <v>5.0</v>
      </c>
      <c r="I513" s="3">
        <v>31.0</v>
      </c>
      <c r="J513" s="3">
        <v>5.0</v>
      </c>
      <c r="K513" s="3" t="s">
        <v>1132</v>
      </c>
      <c r="L513" s="3" t="s">
        <v>20</v>
      </c>
      <c r="M513" s="3" t="s">
        <v>35</v>
      </c>
      <c r="N513" s="3" t="s">
        <v>22</v>
      </c>
      <c r="O513" s="16">
        <v>42309.0</v>
      </c>
      <c r="P513" s="11">
        <v>259.0</v>
      </c>
      <c r="Q513" s="9">
        <f t="shared" si="5"/>
        <v>6</v>
      </c>
      <c r="R513" s="10"/>
    </row>
    <row r="514" ht="15.75" customHeight="1">
      <c r="A514" s="3">
        <v>9514338.0</v>
      </c>
      <c r="B514" s="4" t="s">
        <v>1388</v>
      </c>
      <c r="C514" s="5" t="s">
        <v>1389</v>
      </c>
      <c r="D514" s="6">
        <v>210.0</v>
      </c>
      <c r="E514" s="3">
        <v>10.0</v>
      </c>
      <c r="F514" s="3">
        <v>5.0</v>
      </c>
      <c r="G514" s="3">
        <v>6.0</v>
      </c>
      <c r="H514" s="3">
        <v>4.5</v>
      </c>
      <c r="I514" s="3">
        <v>26.0</v>
      </c>
      <c r="J514" s="3">
        <v>5.0</v>
      </c>
      <c r="K514" s="3" t="s">
        <v>40</v>
      </c>
      <c r="L514" s="3" t="s">
        <v>813</v>
      </c>
      <c r="M514" s="3" t="s">
        <v>35</v>
      </c>
      <c r="N514" s="3" t="s">
        <v>22</v>
      </c>
      <c r="O514" s="16">
        <v>42156.0</v>
      </c>
      <c r="P514" s="11">
        <v>259.0</v>
      </c>
      <c r="Q514" s="9">
        <f t="shared" si="5"/>
        <v>7</v>
      </c>
      <c r="R514" s="10"/>
    </row>
    <row r="515" ht="15.75" customHeight="1">
      <c r="A515" s="3">
        <v>9522910.0</v>
      </c>
      <c r="B515" s="4" t="s">
        <v>1390</v>
      </c>
      <c r="C515" s="5" t="s">
        <v>1391</v>
      </c>
      <c r="D515" s="6">
        <v>179.0</v>
      </c>
      <c r="E515" s="3">
        <v>14.0</v>
      </c>
      <c r="F515" s="3">
        <v>6.0</v>
      </c>
      <c r="G515" s="3">
        <v>10.0</v>
      </c>
      <c r="H515" s="3">
        <v>5.0</v>
      </c>
      <c r="I515" s="3">
        <v>71.0</v>
      </c>
      <c r="J515" s="3">
        <v>5.0</v>
      </c>
      <c r="K515" s="3" t="s">
        <v>1392</v>
      </c>
      <c r="L515" s="3" t="s">
        <v>20</v>
      </c>
      <c r="M515" s="3" t="s">
        <v>814</v>
      </c>
      <c r="N515" s="3" t="s">
        <v>26</v>
      </c>
      <c r="O515" s="16">
        <v>42309.0</v>
      </c>
      <c r="P515" s="11">
        <v>259.0</v>
      </c>
      <c r="Q515" s="9">
        <f t="shared" si="5"/>
        <v>6</v>
      </c>
      <c r="R515" s="10"/>
    </row>
    <row r="516" ht="15.75" customHeight="1">
      <c r="A516" s="3">
        <v>9985269.0</v>
      </c>
      <c r="B516" s="4" t="s">
        <v>1393</v>
      </c>
      <c r="C516" s="5" t="s">
        <v>1394</v>
      </c>
      <c r="D516" s="6">
        <v>50.0</v>
      </c>
      <c r="E516" s="3">
        <v>6.0</v>
      </c>
      <c r="F516" s="3">
        <v>2.0</v>
      </c>
      <c r="G516" s="3">
        <v>4.0</v>
      </c>
      <c r="H516" s="3">
        <v>2.0</v>
      </c>
      <c r="I516" s="3">
        <v>75.0</v>
      </c>
      <c r="J516" s="3">
        <v>5.0</v>
      </c>
      <c r="K516" s="3" t="s">
        <v>25</v>
      </c>
      <c r="L516" s="3" t="s">
        <v>20</v>
      </c>
      <c r="M516" s="3" t="s">
        <v>848</v>
      </c>
      <c r="N516" s="3" t="s">
        <v>26</v>
      </c>
      <c r="O516" s="16">
        <v>42005.0</v>
      </c>
      <c r="P516" s="11">
        <v>259.0</v>
      </c>
      <c r="Q516" s="9">
        <f t="shared" si="5"/>
        <v>7</v>
      </c>
      <c r="R516" s="10"/>
    </row>
    <row r="517" ht="15.75" customHeight="1">
      <c r="A517" s="3">
        <v>1.0549074E7</v>
      </c>
      <c r="B517" s="4" t="s">
        <v>1395</v>
      </c>
      <c r="C517" s="5" t="s">
        <v>1396</v>
      </c>
      <c r="D517" s="6">
        <v>49.0</v>
      </c>
      <c r="E517" s="3">
        <v>4.0</v>
      </c>
      <c r="F517" s="3">
        <v>2.0</v>
      </c>
      <c r="G517" s="3">
        <v>2.0</v>
      </c>
      <c r="H517" s="3">
        <v>1.0</v>
      </c>
      <c r="I517" s="3">
        <v>161.0</v>
      </c>
      <c r="J517" s="3">
        <v>5.0</v>
      </c>
      <c r="K517" s="3" t="s">
        <v>1397</v>
      </c>
      <c r="L517" s="3" t="s">
        <v>20</v>
      </c>
      <c r="M517" s="3" t="s">
        <v>1352</v>
      </c>
      <c r="N517" s="3" t="s">
        <v>82</v>
      </c>
      <c r="O517" s="16">
        <v>41730.0</v>
      </c>
      <c r="P517" s="11">
        <v>259.0</v>
      </c>
      <c r="Q517" s="9">
        <f t="shared" si="5"/>
        <v>8</v>
      </c>
      <c r="R517" s="10"/>
    </row>
    <row r="518" ht="15.75" customHeight="1">
      <c r="A518" s="3">
        <v>1.1142694E7</v>
      </c>
      <c r="B518" s="4" t="s">
        <v>1398</v>
      </c>
      <c r="C518" s="5" t="s">
        <v>1399</v>
      </c>
      <c r="D518" s="6">
        <v>58.0</v>
      </c>
      <c r="E518" s="3">
        <v>3.0</v>
      </c>
      <c r="F518" s="3">
        <v>1.0</v>
      </c>
      <c r="G518" s="3">
        <v>2.0</v>
      </c>
      <c r="H518" s="3">
        <v>1.0</v>
      </c>
      <c r="I518" s="3">
        <v>168.0</v>
      </c>
      <c r="J518" s="3">
        <v>5.0</v>
      </c>
      <c r="K518" s="3" t="s">
        <v>1235</v>
      </c>
      <c r="L518" s="3" t="s">
        <v>40</v>
      </c>
      <c r="M518" s="3" t="s">
        <v>1400</v>
      </c>
      <c r="N518" s="3" t="s">
        <v>82</v>
      </c>
      <c r="O518" s="16">
        <v>42370.0</v>
      </c>
      <c r="P518" s="11">
        <v>259.0</v>
      </c>
      <c r="Q518" s="9">
        <f t="shared" si="5"/>
        <v>6</v>
      </c>
      <c r="R518" s="10"/>
    </row>
    <row r="519" ht="15.75" customHeight="1">
      <c r="A519" s="3">
        <v>1.2289071E7</v>
      </c>
      <c r="B519" s="4" t="s">
        <v>1401</v>
      </c>
      <c r="C519" s="5" t="s">
        <v>1402</v>
      </c>
      <c r="D519" s="6">
        <v>155.0</v>
      </c>
      <c r="E519" s="3">
        <v>8.0</v>
      </c>
      <c r="F519" s="3">
        <v>4.0</v>
      </c>
      <c r="G519" s="3">
        <v>6.0</v>
      </c>
      <c r="H519" s="3">
        <v>3.0</v>
      </c>
      <c r="I519" s="3">
        <v>69.0</v>
      </c>
      <c r="J519" s="3">
        <v>5.0</v>
      </c>
      <c r="K519" s="3" t="s">
        <v>1403</v>
      </c>
      <c r="L519" s="3" t="s">
        <v>20</v>
      </c>
      <c r="M519" s="3" t="s">
        <v>848</v>
      </c>
      <c r="N519" s="3" t="s">
        <v>26</v>
      </c>
      <c r="O519" s="16">
        <v>41000.0</v>
      </c>
      <c r="P519" s="11">
        <v>259.0</v>
      </c>
      <c r="Q519" s="9">
        <f t="shared" si="5"/>
        <v>10</v>
      </c>
      <c r="R519" s="10"/>
    </row>
    <row r="520" ht="15.75" customHeight="1">
      <c r="A520" s="3">
        <v>1.2431348E7</v>
      </c>
      <c r="B520" s="4" t="s">
        <v>1404</v>
      </c>
      <c r="C520" s="5" t="s">
        <v>1405</v>
      </c>
      <c r="D520" s="6">
        <v>100.0</v>
      </c>
      <c r="E520" s="3">
        <v>8.0</v>
      </c>
      <c r="F520" s="3">
        <v>3.0</v>
      </c>
      <c r="G520" s="3">
        <v>4.0</v>
      </c>
      <c r="H520" s="3">
        <v>1.5</v>
      </c>
      <c r="I520" s="3">
        <v>236.0</v>
      </c>
      <c r="J520" s="3">
        <v>5.0</v>
      </c>
      <c r="K520" s="3" t="s">
        <v>1406</v>
      </c>
      <c r="L520" s="3" t="s">
        <v>40</v>
      </c>
      <c r="M520" s="3" t="s">
        <v>94</v>
      </c>
      <c r="N520" s="3" t="s">
        <v>989</v>
      </c>
      <c r="O520" s="16">
        <v>42309.0</v>
      </c>
      <c r="P520" s="11">
        <v>259.0</v>
      </c>
      <c r="Q520" s="9">
        <f t="shared" si="5"/>
        <v>6</v>
      </c>
      <c r="R520" s="10"/>
    </row>
    <row r="521" ht="15.75" customHeight="1">
      <c r="A521" s="3">
        <v>1.3017929E7</v>
      </c>
      <c r="B521" s="4" t="s">
        <v>1407</v>
      </c>
      <c r="C521" s="5" t="s">
        <v>1408</v>
      </c>
      <c r="D521" s="6">
        <v>81.0</v>
      </c>
      <c r="E521" s="3">
        <v>2.0</v>
      </c>
      <c r="F521" s="3">
        <v>1.0</v>
      </c>
      <c r="G521" s="3">
        <v>1.0</v>
      </c>
      <c r="H521" s="3">
        <v>1.0</v>
      </c>
      <c r="I521" s="3">
        <v>88.0</v>
      </c>
      <c r="J521" s="3">
        <v>5.0</v>
      </c>
      <c r="K521" s="3" t="s">
        <v>1409</v>
      </c>
      <c r="L521" s="3" t="s">
        <v>40</v>
      </c>
      <c r="M521" s="3" t="s">
        <v>848</v>
      </c>
      <c r="N521" s="3" t="s">
        <v>320</v>
      </c>
      <c r="O521" s="16">
        <v>42491.0</v>
      </c>
      <c r="P521" s="11">
        <v>259.0</v>
      </c>
      <c r="Q521" s="9">
        <f t="shared" si="5"/>
        <v>6</v>
      </c>
      <c r="R521" s="10"/>
    </row>
    <row r="522" ht="15.75" customHeight="1">
      <c r="A522" s="3">
        <v>1.3216232E7</v>
      </c>
      <c r="B522" s="4" t="s">
        <v>1410</v>
      </c>
      <c r="C522" s="5" t="s">
        <v>1411</v>
      </c>
      <c r="D522" s="6">
        <v>187.0</v>
      </c>
      <c r="E522" s="3">
        <v>13.0</v>
      </c>
      <c r="F522" s="3">
        <v>6.0</v>
      </c>
      <c r="G522" s="3">
        <v>8.0</v>
      </c>
      <c r="H522" s="3">
        <v>5.0</v>
      </c>
      <c r="I522" s="3">
        <v>34.0</v>
      </c>
      <c r="J522" s="3">
        <v>5.0</v>
      </c>
      <c r="K522" s="3" t="s">
        <v>1048</v>
      </c>
      <c r="L522" s="3" t="s">
        <v>813</v>
      </c>
      <c r="M522" s="3" t="s">
        <v>35</v>
      </c>
      <c r="N522" s="3" t="s">
        <v>22</v>
      </c>
      <c r="O522" s="16">
        <v>42005.0</v>
      </c>
      <c r="P522" s="11">
        <v>259.0</v>
      </c>
      <c r="Q522" s="9">
        <f t="shared" si="5"/>
        <v>7</v>
      </c>
      <c r="R522" s="10"/>
    </row>
    <row r="523" ht="15.75" customHeight="1">
      <c r="A523" s="3">
        <v>1.4088159E7</v>
      </c>
      <c r="B523" s="4" t="s">
        <v>1412</v>
      </c>
      <c r="C523" s="5" t="s">
        <v>1413</v>
      </c>
      <c r="D523" s="6">
        <v>229.0</v>
      </c>
      <c r="E523" s="3" t="s">
        <v>74</v>
      </c>
      <c r="F523" s="3">
        <v>7.0</v>
      </c>
      <c r="G523" s="3">
        <v>11.0</v>
      </c>
      <c r="H523" s="3">
        <v>4.5</v>
      </c>
      <c r="I523" s="3">
        <v>49.0</v>
      </c>
      <c r="J523" s="3">
        <v>5.0</v>
      </c>
      <c r="K523" s="3" t="s">
        <v>383</v>
      </c>
      <c r="L523" s="3" t="s">
        <v>20</v>
      </c>
      <c r="M523" s="3" t="s">
        <v>814</v>
      </c>
      <c r="N523" s="3" t="s">
        <v>989</v>
      </c>
      <c r="O523" s="16">
        <v>41913.0</v>
      </c>
      <c r="P523" s="11">
        <v>259.0</v>
      </c>
      <c r="Q523" s="9">
        <f t="shared" si="5"/>
        <v>7</v>
      </c>
      <c r="R523" s="10"/>
    </row>
    <row r="524" ht="15.75" customHeight="1">
      <c r="A524" s="3">
        <v>1.4662246E7</v>
      </c>
      <c r="B524" s="4" t="s">
        <v>1414</v>
      </c>
      <c r="C524" s="5" t="s">
        <v>1415</v>
      </c>
      <c r="D524" s="6">
        <v>130.0</v>
      </c>
      <c r="E524" s="3">
        <v>9.0</v>
      </c>
      <c r="F524" s="3">
        <v>4.0</v>
      </c>
      <c r="G524" s="3">
        <v>5.0</v>
      </c>
      <c r="H524" s="3">
        <v>1.5</v>
      </c>
      <c r="I524" s="3">
        <v>72.0</v>
      </c>
      <c r="J524" s="3">
        <v>5.0</v>
      </c>
      <c r="K524" s="3" t="s">
        <v>1416</v>
      </c>
      <c r="L524" s="3" t="s">
        <v>40</v>
      </c>
      <c r="M524" s="3" t="s">
        <v>35</v>
      </c>
      <c r="N524" s="3" t="s">
        <v>26</v>
      </c>
      <c r="O524" s="16">
        <v>42583.0</v>
      </c>
      <c r="P524" s="11">
        <v>259.0</v>
      </c>
      <c r="Q524" s="9">
        <f t="shared" si="5"/>
        <v>6</v>
      </c>
      <c r="R524" s="10"/>
    </row>
    <row r="525" ht="15.75" customHeight="1">
      <c r="A525" s="3">
        <v>1.4722368E7</v>
      </c>
      <c r="B525" s="4" t="s">
        <v>1417</v>
      </c>
      <c r="C525" s="5" t="s">
        <v>1418</v>
      </c>
      <c r="D525" s="6">
        <v>60.0</v>
      </c>
      <c r="E525" s="3">
        <v>2.0</v>
      </c>
      <c r="F525" s="3">
        <v>1.0</v>
      </c>
      <c r="G525" s="3">
        <v>1.0</v>
      </c>
      <c r="H525" s="3">
        <v>1.0</v>
      </c>
      <c r="I525" s="3">
        <v>118.0</v>
      </c>
      <c r="J525" s="3">
        <v>5.0</v>
      </c>
      <c r="K525" s="3" t="s">
        <v>1377</v>
      </c>
      <c r="L525" s="3" t="s">
        <v>20</v>
      </c>
      <c r="M525" s="3" t="s">
        <v>21</v>
      </c>
      <c r="N525" s="3" t="s">
        <v>26</v>
      </c>
      <c r="O525" s="16">
        <v>42248.0</v>
      </c>
      <c r="P525" s="11">
        <v>259.0</v>
      </c>
      <c r="Q525" s="9">
        <f t="shared" si="5"/>
        <v>6</v>
      </c>
      <c r="R525" s="10"/>
    </row>
    <row r="526" ht="15.75" customHeight="1">
      <c r="A526" s="3">
        <v>1.493513E7</v>
      </c>
      <c r="B526" s="4" t="s">
        <v>1419</v>
      </c>
      <c r="C526" s="5" t="s">
        <v>1420</v>
      </c>
      <c r="D526" s="6">
        <v>179.0</v>
      </c>
      <c r="E526" s="3">
        <v>12.0</v>
      </c>
      <c r="F526" s="3">
        <v>5.0</v>
      </c>
      <c r="G526" s="3">
        <v>9.0</v>
      </c>
      <c r="H526" s="3">
        <v>4.5</v>
      </c>
      <c r="I526" s="3">
        <v>37.0</v>
      </c>
      <c r="J526" s="3">
        <v>5.0</v>
      </c>
      <c r="K526" s="3" t="s">
        <v>196</v>
      </c>
      <c r="L526" s="3" t="s">
        <v>20</v>
      </c>
      <c r="M526" s="3" t="s">
        <v>94</v>
      </c>
      <c r="N526" s="3" t="s">
        <v>22</v>
      </c>
      <c r="O526" s="16">
        <v>42614.0</v>
      </c>
      <c r="P526" s="11">
        <v>259.0</v>
      </c>
      <c r="Q526" s="9">
        <f t="shared" si="5"/>
        <v>5</v>
      </c>
      <c r="R526" s="10"/>
    </row>
    <row r="527" ht="15.75" customHeight="1">
      <c r="A527" s="3">
        <v>1.5080601E7</v>
      </c>
      <c r="B527" s="4" t="s">
        <v>1421</v>
      </c>
      <c r="C527" s="5" t="s">
        <v>1422</v>
      </c>
      <c r="D527" s="6">
        <v>75.0</v>
      </c>
      <c r="E527" s="3">
        <v>4.0</v>
      </c>
      <c r="F527" s="3">
        <v>1.0</v>
      </c>
      <c r="G527" s="3">
        <v>2.0</v>
      </c>
      <c r="H527" s="3">
        <v>1.0</v>
      </c>
      <c r="I527" s="3">
        <v>81.0</v>
      </c>
      <c r="J527" s="3">
        <v>5.0</v>
      </c>
      <c r="K527" s="3" t="s">
        <v>1423</v>
      </c>
      <c r="L527" s="3" t="s">
        <v>40</v>
      </c>
      <c r="M527" s="3" t="s">
        <v>21</v>
      </c>
      <c r="N527" s="3" t="s">
        <v>26</v>
      </c>
      <c r="O527" s="16">
        <v>42552.0</v>
      </c>
      <c r="P527" s="11">
        <v>259.0</v>
      </c>
      <c r="Q527" s="9">
        <f t="shared" si="5"/>
        <v>6</v>
      </c>
      <c r="R527" s="10"/>
    </row>
    <row r="528" ht="15.75" customHeight="1">
      <c r="A528" s="3">
        <v>1.5361238E7</v>
      </c>
      <c r="B528" s="4" t="s">
        <v>1424</v>
      </c>
      <c r="C528" s="5" t="s">
        <v>1425</v>
      </c>
      <c r="D528" s="6">
        <v>175.0</v>
      </c>
      <c r="E528" s="3">
        <v>8.0</v>
      </c>
      <c r="F528" s="3">
        <v>4.0</v>
      </c>
      <c r="G528" s="3">
        <v>5.0</v>
      </c>
      <c r="H528" s="3">
        <v>2.5</v>
      </c>
      <c r="I528" s="3">
        <v>35.0</v>
      </c>
      <c r="J528" s="3">
        <v>5.0</v>
      </c>
      <c r="K528" s="3" t="s">
        <v>1426</v>
      </c>
      <c r="L528" s="3" t="s">
        <v>40</v>
      </c>
      <c r="M528" s="3" t="s">
        <v>35</v>
      </c>
      <c r="N528" s="3" t="s">
        <v>26</v>
      </c>
      <c r="O528" s="16">
        <v>42644.0</v>
      </c>
      <c r="P528" s="11">
        <v>259.0</v>
      </c>
      <c r="Q528" s="9">
        <f t="shared" si="5"/>
        <v>5</v>
      </c>
      <c r="R528" s="10"/>
    </row>
    <row r="529" ht="15.75" customHeight="1">
      <c r="A529" s="3">
        <v>1.5535946E7</v>
      </c>
      <c r="B529" s="4" t="s">
        <v>1427</v>
      </c>
      <c r="C529" s="5" t="s">
        <v>1428</v>
      </c>
      <c r="D529" s="6">
        <v>99.0</v>
      </c>
      <c r="E529" s="3">
        <v>9.0</v>
      </c>
      <c r="F529" s="3">
        <v>4.0</v>
      </c>
      <c r="G529" s="3">
        <v>5.0</v>
      </c>
      <c r="H529" s="3">
        <v>3.0</v>
      </c>
      <c r="I529" s="3">
        <v>53.0</v>
      </c>
      <c r="J529" s="3">
        <v>5.0</v>
      </c>
      <c r="K529" s="3" t="s">
        <v>1429</v>
      </c>
      <c r="L529" s="3" t="s">
        <v>813</v>
      </c>
      <c r="M529" s="3" t="s">
        <v>94</v>
      </c>
      <c r="N529" s="3" t="s">
        <v>22</v>
      </c>
      <c r="O529" s="16">
        <v>42644.0</v>
      </c>
      <c r="P529" s="11">
        <v>259.0</v>
      </c>
      <c r="Q529" s="9">
        <f t="shared" si="5"/>
        <v>5</v>
      </c>
      <c r="R529" s="10"/>
    </row>
    <row r="530" ht="15.75" customHeight="1">
      <c r="A530" s="3">
        <v>1.598476E7</v>
      </c>
      <c r="B530" s="4" t="s">
        <v>1430</v>
      </c>
      <c r="C530" s="5" t="s">
        <v>1431</v>
      </c>
      <c r="D530" s="6">
        <v>69.0</v>
      </c>
      <c r="E530" s="3">
        <v>6.0</v>
      </c>
      <c r="F530" s="3">
        <v>1.0</v>
      </c>
      <c r="G530" s="3">
        <v>3.0</v>
      </c>
      <c r="H530" s="3">
        <v>1.0</v>
      </c>
      <c r="I530" s="3">
        <v>90.0</v>
      </c>
      <c r="J530" s="3">
        <v>5.0</v>
      </c>
      <c r="K530" s="3" t="s">
        <v>1432</v>
      </c>
      <c r="L530" s="3" t="s">
        <v>20</v>
      </c>
      <c r="M530" s="3" t="s">
        <v>1433</v>
      </c>
      <c r="N530" s="3" t="s">
        <v>22</v>
      </c>
      <c r="O530" s="16">
        <v>42461.0</v>
      </c>
      <c r="P530" s="11">
        <v>259.0</v>
      </c>
      <c r="Q530" s="9">
        <f t="shared" si="5"/>
        <v>6</v>
      </c>
      <c r="R530" s="10"/>
    </row>
    <row r="531" ht="15.75" customHeight="1">
      <c r="A531" s="3">
        <v>1.5987926E7</v>
      </c>
      <c r="B531" s="4" t="s">
        <v>1434</v>
      </c>
      <c r="C531" s="5" t="s">
        <v>1435</v>
      </c>
      <c r="D531" s="6">
        <v>79.0</v>
      </c>
      <c r="E531" s="3">
        <v>6.0</v>
      </c>
      <c r="F531" s="3">
        <v>1.0</v>
      </c>
      <c r="G531" s="3">
        <v>3.0</v>
      </c>
      <c r="H531" s="3">
        <v>1.0</v>
      </c>
      <c r="I531" s="3">
        <v>56.0</v>
      </c>
      <c r="J531" s="3">
        <v>5.0</v>
      </c>
      <c r="K531" s="3" t="s">
        <v>986</v>
      </c>
      <c r="L531" s="3" t="s">
        <v>20</v>
      </c>
      <c r="M531" s="3" t="s">
        <v>848</v>
      </c>
      <c r="N531" s="3" t="s">
        <v>22</v>
      </c>
      <c r="O531" s="16">
        <v>42675.0</v>
      </c>
      <c r="P531" s="11">
        <v>259.0</v>
      </c>
      <c r="Q531" s="9">
        <f t="shared" si="5"/>
        <v>5</v>
      </c>
      <c r="R531" s="10"/>
    </row>
    <row r="532" ht="15.75" customHeight="1">
      <c r="A532" s="3">
        <v>1.6487922E7</v>
      </c>
      <c r="B532" s="4" t="s">
        <v>1436</v>
      </c>
      <c r="C532" s="5" t="s">
        <v>1437</v>
      </c>
      <c r="D532" s="6">
        <v>80.0</v>
      </c>
      <c r="E532" s="3">
        <v>7.0</v>
      </c>
      <c r="F532" s="3">
        <v>3.0</v>
      </c>
      <c r="G532" s="3">
        <v>5.0</v>
      </c>
      <c r="H532" s="3">
        <v>1.0</v>
      </c>
      <c r="I532" s="3">
        <v>163.0</v>
      </c>
      <c r="J532" s="3">
        <v>5.0</v>
      </c>
      <c r="K532" s="3" t="s">
        <v>986</v>
      </c>
      <c r="L532" s="3" t="s">
        <v>40</v>
      </c>
      <c r="M532" s="3" t="s">
        <v>35</v>
      </c>
      <c r="N532" s="3" t="s">
        <v>26</v>
      </c>
      <c r="O532" s="16">
        <v>42887.0</v>
      </c>
      <c r="P532" s="11">
        <v>259.0</v>
      </c>
      <c r="Q532" s="9">
        <f t="shared" si="5"/>
        <v>5</v>
      </c>
      <c r="R532" s="10"/>
    </row>
    <row r="533" ht="15.75" customHeight="1">
      <c r="A533" s="3">
        <v>1.6575525E7</v>
      </c>
      <c r="B533" s="4" t="s">
        <v>1438</v>
      </c>
      <c r="C533" s="5" t="s">
        <v>1439</v>
      </c>
      <c r="D533" s="6">
        <v>180.0</v>
      </c>
      <c r="E533" s="3">
        <v>12.0</v>
      </c>
      <c r="F533" s="3">
        <v>5.0</v>
      </c>
      <c r="G533" s="3">
        <v>7.0</v>
      </c>
      <c r="H533" s="3">
        <v>4.0</v>
      </c>
      <c r="I533" s="3">
        <v>23.0</v>
      </c>
      <c r="J533" s="3">
        <v>5.0</v>
      </c>
      <c r="K533" s="3" t="s">
        <v>1440</v>
      </c>
      <c r="L533" s="3" t="s">
        <v>20</v>
      </c>
      <c r="M533" s="3" t="s">
        <v>94</v>
      </c>
      <c r="N533" s="3" t="s">
        <v>26</v>
      </c>
      <c r="O533" s="16">
        <v>42186.0</v>
      </c>
      <c r="P533" s="11">
        <v>259.0</v>
      </c>
      <c r="Q533" s="9">
        <f t="shared" si="5"/>
        <v>7</v>
      </c>
      <c r="R533" s="10"/>
    </row>
    <row r="534" ht="15.75" customHeight="1">
      <c r="A534" s="3">
        <v>1.692929E7</v>
      </c>
      <c r="B534" s="4" t="s">
        <v>1441</v>
      </c>
      <c r="C534" s="5" t="s">
        <v>1442</v>
      </c>
      <c r="D534" s="6">
        <v>80.0</v>
      </c>
      <c r="E534" s="3">
        <v>7.0</v>
      </c>
      <c r="F534" s="3">
        <v>2.0</v>
      </c>
      <c r="G534" s="3">
        <v>3.0</v>
      </c>
      <c r="H534" s="3">
        <v>2.0</v>
      </c>
      <c r="I534" s="3">
        <v>52.0</v>
      </c>
      <c r="J534" s="3">
        <v>5.0</v>
      </c>
      <c r="K534" s="3" t="s">
        <v>1281</v>
      </c>
      <c r="L534" s="3" t="s">
        <v>40</v>
      </c>
      <c r="M534" s="3" t="s">
        <v>21</v>
      </c>
      <c r="N534" s="3" t="s">
        <v>1282</v>
      </c>
      <c r="O534" s="16">
        <v>42736.0</v>
      </c>
      <c r="P534" s="11">
        <v>259.0</v>
      </c>
      <c r="Q534" s="9">
        <f t="shared" si="5"/>
        <v>5</v>
      </c>
      <c r="R534" s="10"/>
    </row>
    <row r="535" ht="15.75" customHeight="1">
      <c r="A535" s="3">
        <v>1.7684845E7</v>
      </c>
      <c r="B535" s="4" t="s">
        <v>1443</v>
      </c>
      <c r="C535" s="5" t="s">
        <v>1444</v>
      </c>
      <c r="D535" s="6">
        <v>68.0</v>
      </c>
      <c r="E535" s="3">
        <v>6.0</v>
      </c>
      <c r="F535" s="3">
        <v>3.0</v>
      </c>
      <c r="G535" s="3">
        <v>3.0</v>
      </c>
      <c r="H535" s="3">
        <v>2.5</v>
      </c>
      <c r="I535" s="3">
        <v>38.0</v>
      </c>
      <c r="J535" s="3">
        <v>5.0</v>
      </c>
      <c r="K535" s="3" t="s">
        <v>1445</v>
      </c>
      <c r="L535" s="3" t="s">
        <v>20</v>
      </c>
      <c r="M535" s="3" t="s">
        <v>35</v>
      </c>
      <c r="N535" s="3" t="s">
        <v>26</v>
      </c>
      <c r="O535" s="16">
        <v>42795.0</v>
      </c>
      <c r="P535" s="11">
        <v>259.0</v>
      </c>
      <c r="Q535" s="9">
        <f t="shared" si="5"/>
        <v>5</v>
      </c>
      <c r="R535" s="10"/>
    </row>
    <row r="536" ht="15.75" customHeight="1">
      <c r="A536" s="3">
        <v>1.7703298E7</v>
      </c>
      <c r="B536" s="4" t="s">
        <v>1446</v>
      </c>
      <c r="C536" s="5" t="s">
        <v>1447</v>
      </c>
      <c r="D536" s="6">
        <v>64.0</v>
      </c>
      <c r="E536" s="3">
        <v>4.0</v>
      </c>
      <c r="F536" s="3">
        <v>1.0</v>
      </c>
      <c r="G536" s="3">
        <v>2.0</v>
      </c>
      <c r="H536" s="3">
        <v>1.0</v>
      </c>
      <c r="I536" s="3">
        <v>95.0</v>
      </c>
      <c r="J536" s="3">
        <v>5.0</v>
      </c>
      <c r="K536" s="3" t="s">
        <v>1448</v>
      </c>
      <c r="L536" s="3" t="s">
        <v>20</v>
      </c>
      <c r="M536" s="3" t="s">
        <v>1449</v>
      </c>
      <c r="N536" s="3" t="s">
        <v>26</v>
      </c>
      <c r="O536" s="16">
        <v>42675.0</v>
      </c>
      <c r="P536" s="11">
        <v>259.0</v>
      </c>
      <c r="Q536" s="9">
        <f t="shared" si="5"/>
        <v>5</v>
      </c>
      <c r="R536" s="10"/>
    </row>
    <row r="537" ht="15.75" customHeight="1">
      <c r="A537" s="3">
        <v>1.7775379E7</v>
      </c>
      <c r="B537" s="4" t="s">
        <v>1450</v>
      </c>
      <c r="C537" s="5" t="s">
        <v>1451</v>
      </c>
      <c r="D537" s="6">
        <v>85.0</v>
      </c>
      <c r="E537" s="3">
        <v>6.0</v>
      </c>
      <c r="F537" s="3">
        <v>3.0</v>
      </c>
      <c r="G537" s="3">
        <v>4.0</v>
      </c>
      <c r="H537" s="3">
        <v>3.0</v>
      </c>
      <c r="I537" s="3">
        <v>28.0</v>
      </c>
      <c r="J537" s="3">
        <v>5.0</v>
      </c>
      <c r="K537" s="3" t="s">
        <v>1452</v>
      </c>
      <c r="L537" s="3" t="s">
        <v>813</v>
      </c>
      <c r="M537" s="3" t="s">
        <v>94</v>
      </c>
      <c r="N537" s="3" t="s">
        <v>26</v>
      </c>
      <c r="O537" s="16">
        <v>42522.0</v>
      </c>
      <c r="P537" s="11">
        <v>259.0</v>
      </c>
      <c r="Q537" s="9">
        <f t="shared" si="5"/>
        <v>6</v>
      </c>
      <c r="R537" s="10"/>
    </row>
    <row r="538" ht="15.75" customHeight="1">
      <c r="A538" s="3">
        <v>1.7827575E7</v>
      </c>
      <c r="B538" s="4" t="s">
        <v>1453</v>
      </c>
      <c r="C538" s="5" t="s">
        <v>1454</v>
      </c>
      <c r="D538" s="6">
        <v>160.0</v>
      </c>
      <c r="E538" s="3">
        <v>12.0</v>
      </c>
      <c r="F538" s="3">
        <v>5.0</v>
      </c>
      <c r="G538" s="3">
        <v>8.0</v>
      </c>
      <c r="H538" s="3">
        <v>5.0</v>
      </c>
      <c r="I538" s="3">
        <v>52.0</v>
      </c>
      <c r="J538" s="3">
        <v>5.0</v>
      </c>
      <c r="K538" s="3" t="s">
        <v>1455</v>
      </c>
      <c r="L538" s="3" t="s">
        <v>813</v>
      </c>
      <c r="M538" s="3" t="s">
        <v>94</v>
      </c>
      <c r="N538" s="3" t="s">
        <v>22</v>
      </c>
      <c r="O538" s="16">
        <v>42705.0</v>
      </c>
      <c r="P538" s="11">
        <v>259.0</v>
      </c>
      <c r="Q538" s="9">
        <f t="shared" si="5"/>
        <v>5</v>
      </c>
      <c r="R538" s="10"/>
    </row>
    <row r="539" ht="15.75" customHeight="1">
      <c r="A539" s="3">
        <v>1.7986541E7</v>
      </c>
      <c r="B539" s="4" t="s">
        <v>1456</v>
      </c>
      <c r="C539" s="5" t="s">
        <v>1457</v>
      </c>
      <c r="D539" s="6">
        <v>50.0</v>
      </c>
      <c r="E539" s="3">
        <v>6.0</v>
      </c>
      <c r="F539" s="3">
        <v>1.0</v>
      </c>
      <c r="G539" s="3">
        <v>4.0</v>
      </c>
      <c r="H539" s="3">
        <v>2.0</v>
      </c>
      <c r="I539" s="3">
        <v>68.0</v>
      </c>
      <c r="J539" s="3">
        <v>5.0</v>
      </c>
      <c r="K539" s="3" t="s">
        <v>25</v>
      </c>
      <c r="L539" s="3" t="s">
        <v>40</v>
      </c>
      <c r="M539" s="3" t="s">
        <v>21</v>
      </c>
      <c r="N539" s="3" t="s">
        <v>26</v>
      </c>
      <c r="O539" s="16">
        <v>42005.0</v>
      </c>
      <c r="P539" s="11">
        <v>259.0</v>
      </c>
      <c r="Q539" s="9">
        <f t="shared" si="5"/>
        <v>7</v>
      </c>
      <c r="R539" s="10"/>
    </row>
    <row r="540" ht="15.75" customHeight="1">
      <c r="A540" s="3">
        <v>1.8398048E7</v>
      </c>
      <c r="B540" s="4" t="s">
        <v>1458</v>
      </c>
      <c r="C540" s="5" t="s">
        <v>1459</v>
      </c>
      <c r="D540" s="6">
        <v>240.0</v>
      </c>
      <c r="E540" s="3">
        <v>12.0</v>
      </c>
      <c r="F540" s="3">
        <v>6.0</v>
      </c>
      <c r="G540" s="3">
        <v>8.0</v>
      </c>
      <c r="H540" s="3">
        <v>5.0</v>
      </c>
      <c r="I540" s="3">
        <v>12.0</v>
      </c>
      <c r="J540" s="3">
        <v>5.0</v>
      </c>
      <c r="K540" s="3" t="s">
        <v>1460</v>
      </c>
      <c r="L540" s="3" t="s">
        <v>20</v>
      </c>
      <c r="M540" s="3" t="s">
        <v>35</v>
      </c>
      <c r="N540" s="3" t="s">
        <v>26</v>
      </c>
      <c r="O540" s="16">
        <v>42795.0</v>
      </c>
      <c r="P540" s="11">
        <v>259.0</v>
      </c>
      <c r="Q540" s="9">
        <f t="shared" si="5"/>
        <v>5</v>
      </c>
      <c r="R540" s="10"/>
    </row>
    <row r="541" ht="15.75" customHeight="1">
      <c r="A541" s="3">
        <v>1.8561121E7</v>
      </c>
      <c r="B541" s="4" t="s">
        <v>1461</v>
      </c>
      <c r="C541" s="5" t="s">
        <v>1462</v>
      </c>
      <c r="D541" s="6">
        <v>59.0</v>
      </c>
      <c r="E541" s="3">
        <v>4.0</v>
      </c>
      <c r="F541" s="3" t="s">
        <v>59</v>
      </c>
      <c r="G541" s="3">
        <v>2.0</v>
      </c>
      <c r="H541" s="3">
        <v>1.0</v>
      </c>
      <c r="I541" s="3">
        <v>132.0</v>
      </c>
      <c r="J541" s="3">
        <v>5.0</v>
      </c>
      <c r="K541" s="3" t="s">
        <v>1463</v>
      </c>
      <c r="L541" s="3" t="s">
        <v>40</v>
      </c>
      <c r="M541" s="3" t="s">
        <v>1352</v>
      </c>
      <c r="N541" s="3" t="s">
        <v>26</v>
      </c>
      <c r="O541" s="16">
        <v>42186.0</v>
      </c>
      <c r="P541" s="11">
        <v>259.0</v>
      </c>
      <c r="Q541" s="9">
        <f t="shared" si="5"/>
        <v>7</v>
      </c>
      <c r="R541" s="10"/>
    </row>
    <row r="542" ht="15.75" customHeight="1">
      <c r="A542" s="3">
        <v>1.8809463E7</v>
      </c>
      <c r="B542" s="4" t="s">
        <v>1464</v>
      </c>
      <c r="C542" s="5" t="s">
        <v>1465</v>
      </c>
      <c r="D542" s="6">
        <v>207.0</v>
      </c>
      <c r="E542" s="3" t="s">
        <v>74</v>
      </c>
      <c r="F542" s="3">
        <v>7.0</v>
      </c>
      <c r="G542" s="3">
        <v>11.0</v>
      </c>
      <c r="H542" s="3">
        <v>5.0</v>
      </c>
      <c r="I542" s="3">
        <v>22.0</v>
      </c>
      <c r="J542" s="3">
        <v>5.0</v>
      </c>
      <c r="K542" s="3" t="s">
        <v>275</v>
      </c>
      <c r="L542" s="3" t="s">
        <v>40</v>
      </c>
      <c r="M542" s="3" t="s">
        <v>35</v>
      </c>
      <c r="N542" s="3" t="s">
        <v>276</v>
      </c>
      <c r="O542" s="16">
        <v>41518.0</v>
      </c>
      <c r="P542" s="11">
        <v>259.0</v>
      </c>
      <c r="Q542" s="9">
        <f t="shared" si="5"/>
        <v>8</v>
      </c>
      <c r="R542" s="10"/>
    </row>
    <row r="543" ht="15.75" customHeight="1">
      <c r="A543" s="3">
        <v>1.8854613E7</v>
      </c>
      <c r="B543" s="4" t="s">
        <v>1466</v>
      </c>
      <c r="C543" s="5" t="s">
        <v>1467</v>
      </c>
      <c r="D543" s="6">
        <v>99.0</v>
      </c>
      <c r="E543" s="3">
        <v>5.0</v>
      </c>
      <c r="F543" s="3">
        <v>1.0</v>
      </c>
      <c r="G543" s="3">
        <v>3.0</v>
      </c>
      <c r="H543" s="3">
        <v>1.0</v>
      </c>
      <c r="I543" s="3">
        <v>97.0</v>
      </c>
      <c r="J543" s="3">
        <v>5.0</v>
      </c>
      <c r="K543" s="3" t="s">
        <v>1235</v>
      </c>
      <c r="L543" s="3" t="s">
        <v>40</v>
      </c>
      <c r="M543" s="3" t="s">
        <v>1400</v>
      </c>
      <c r="N543" s="3" t="s">
        <v>82</v>
      </c>
      <c r="O543" s="16">
        <v>42370.0</v>
      </c>
      <c r="P543" s="11">
        <v>259.0</v>
      </c>
      <c r="Q543" s="9">
        <f t="shared" si="5"/>
        <v>6</v>
      </c>
      <c r="R543" s="10"/>
    </row>
    <row r="544" ht="15.75" customHeight="1">
      <c r="A544" s="3">
        <v>1.8882626E7</v>
      </c>
      <c r="B544" s="4" t="s">
        <v>1468</v>
      </c>
      <c r="C544" s="5" t="s">
        <v>1469</v>
      </c>
      <c r="D544" s="6">
        <v>84.0</v>
      </c>
      <c r="E544" s="3">
        <v>7.0</v>
      </c>
      <c r="F544" s="3">
        <v>2.0</v>
      </c>
      <c r="G544" s="3">
        <v>4.0</v>
      </c>
      <c r="H544" s="3">
        <v>1.0</v>
      </c>
      <c r="I544" s="3">
        <v>47.0</v>
      </c>
      <c r="J544" s="3">
        <v>5.0</v>
      </c>
      <c r="K544" s="3" t="s">
        <v>1470</v>
      </c>
      <c r="L544" s="3" t="s">
        <v>20</v>
      </c>
      <c r="M544" s="3" t="s">
        <v>1400</v>
      </c>
      <c r="N544" s="3" t="s">
        <v>41</v>
      </c>
      <c r="O544" s="16">
        <v>41730.0</v>
      </c>
      <c r="P544" s="11">
        <v>259.0</v>
      </c>
      <c r="Q544" s="9">
        <f t="shared" si="5"/>
        <v>8</v>
      </c>
      <c r="R544" s="10"/>
    </row>
    <row r="545" ht="15.75" customHeight="1">
      <c r="A545" s="3">
        <v>1.9068754E7</v>
      </c>
      <c r="B545" s="4" t="s">
        <v>1471</v>
      </c>
      <c r="C545" s="5" t="s">
        <v>1472</v>
      </c>
      <c r="D545" s="6">
        <v>78.0</v>
      </c>
      <c r="E545" s="3">
        <v>3.0</v>
      </c>
      <c r="F545" s="3">
        <v>1.0</v>
      </c>
      <c r="G545" s="3">
        <v>2.0</v>
      </c>
      <c r="H545" s="3">
        <v>1.0</v>
      </c>
      <c r="I545" s="3">
        <v>91.0</v>
      </c>
      <c r="J545" s="3">
        <v>5.0</v>
      </c>
      <c r="K545" s="3" t="s">
        <v>1235</v>
      </c>
      <c r="L545" s="3" t="s">
        <v>40</v>
      </c>
      <c r="M545" s="3" t="s">
        <v>1400</v>
      </c>
      <c r="N545" s="3" t="s">
        <v>82</v>
      </c>
      <c r="O545" s="16">
        <v>42370.0</v>
      </c>
      <c r="P545" s="11">
        <v>259.0</v>
      </c>
      <c r="Q545" s="9">
        <f t="shared" si="5"/>
        <v>6</v>
      </c>
      <c r="R545" s="10"/>
    </row>
    <row r="546" ht="15.75" customHeight="1">
      <c r="A546" s="3">
        <v>1.9138964E7</v>
      </c>
      <c r="B546" s="4" t="s">
        <v>1473</v>
      </c>
      <c r="C546" s="5" t="s">
        <v>1474</v>
      </c>
      <c r="D546" s="6">
        <v>59.0</v>
      </c>
      <c r="E546" s="3">
        <v>4.0</v>
      </c>
      <c r="F546" s="3">
        <v>1.0</v>
      </c>
      <c r="G546" s="3">
        <v>2.0</v>
      </c>
      <c r="H546" s="3">
        <v>1.0</v>
      </c>
      <c r="I546" s="3">
        <v>61.0</v>
      </c>
      <c r="J546" s="3">
        <v>5.0</v>
      </c>
      <c r="K546" s="3" t="s">
        <v>1475</v>
      </c>
      <c r="L546" s="3" t="s">
        <v>20</v>
      </c>
      <c r="M546" s="3" t="s">
        <v>1312</v>
      </c>
      <c r="N546" s="3" t="s">
        <v>82</v>
      </c>
      <c r="O546" s="16">
        <v>42887.0</v>
      </c>
      <c r="P546" s="11">
        <v>259.0</v>
      </c>
      <c r="Q546" s="9">
        <f t="shared" si="5"/>
        <v>5</v>
      </c>
      <c r="R546" s="10"/>
    </row>
    <row r="547" ht="15.75" customHeight="1">
      <c r="A547" s="3">
        <v>1.9264153E7</v>
      </c>
      <c r="B547" s="4" t="s">
        <v>1476</v>
      </c>
      <c r="C547" s="5" t="s">
        <v>1477</v>
      </c>
      <c r="D547" s="6">
        <v>135.0</v>
      </c>
      <c r="E547" s="3">
        <v>10.0</v>
      </c>
      <c r="F547" s="3">
        <v>4.0</v>
      </c>
      <c r="G547" s="3">
        <v>8.0</v>
      </c>
      <c r="H547" s="3">
        <v>2.5</v>
      </c>
      <c r="I547" s="3">
        <v>11.0</v>
      </c>
      <c r="J547" s="3">
        <v>5.0</v>
      </c>
      <c r="K547" s="3" t="s">
        <v>196</v>
      </c>
      <c r="L547" s="3" t="s">
        <v>20</v>
      </c>
      <c r="M547" s="3" t="s">
        <v>35</v>
      </c>
      <c r="N547" s="3" t="s">
        <v>22</v>
      </c>
      <c r="O547" s="16">
        <v>42614.0</v>
      </c>
      <c r="P547" s="11">
        <v>259.0</v>
      </c>
      <c r="Q547" s="9">
        <f t="shared" si="5"/>
        <v>5</v>
      </c>
      <c r="R547" s="10"/>
    </row>
    <row r="548" ht="15.75" customHeight="1">
      <c r="A548" s="3">
        <v>1.9483578E7</v>
      </c>
      <c r="B548" s="4" t="s">
        <v>1478</v>
      </c>
      <c r="C548" s="5" t="s">
        <v>1479</v>
      </c>
      <c r="D548" s="6">
        <v>90.0</v>
      </c>
      <c r="E548" s="3">
        <v>6.0</v>
      </c>
      <c r="F548" s="3">
        <v>3.0</v>
      </c>
      <c r="G548" s="3">
        <v>5.0</v>
      </c>
      <c r="H548" s="3">
        <v>2.5</v>
      </c>
      <c r="I548" s="3">
        <v>28.0</v>
      </c>
      <c r="J548" s="3">
        <v>5.0</v>
      </c>
      <c r="K548" s="3" t="s">
        <v>1480</v>
      </c>
      <c r="L548" s="3" t="s">
        <v>40</v>
      </c>
      <c r="M548" s="3" t="s">
        <v>35</v>
      </c>
      <c r="N548" s="3" t="s">
        <v>82</v>
      </c>
      <c r="O548" s="16">
        <v>42887.0</v>
      </c>
      <c r="P548" s="11">
        <v>259.0</v>
      </c>
      <c r="Q548" s="9">
        <f t="shared" si="5"/>
        <v>5</v>
      </c>
      <c r="R548" s="10"/>
    </row>
    <row r="549" ht="15.75" customHeight="1">
      <c r="A549" s="3">
        <v>1.9554226E7</v>
      </c>
      <c r="B549" s="4" t="s">
        <v>1481</v>
      </c>
      <c r="C549" s="5" t="s">
        <v>1482</v>
      </c>
      <c r="D549" s="6">
        <v>180.0</v>
      </c>
      <c r="E549" s="3">
        <v>8.0</v>
      </c>
      <c r="F549" s="3">
        <v>4.0</v>
      </c>
      <c r="G549" s="3">
        <v>5.0</v>
      </c>
      <c r="H549" s="3">
        <v>2.5</v>
      </c>
      <c r="I549" s="3">
        <v>25.0</v>
      </c>
      <c r="J549" s="3">
        <v>5.0</v>
      </c>
      <c r="K549" s="3" t="s">
        <v>1483</v>
      </c>
      <c r="L549" s="3" t="s">
        <v>40</v>
      </c>
      <c r="M549" s="3" t="s">
        <v>35</v>
      </c>
      <c r="N549" s="3" t="s">
        <v>22</v>
      </c>
      <c r="O549" s="16">
        <v>41640.0</v>
      </c>
      <c r="P549" s="11">
        <v>259.0</v>
      </c>
      <c r="Q549" s="9">
        <f t="shared" si="5"/>
        <v>8</v>
      </c>
      <c r="R549" s="10"/>
    </row>
    <row r="550" ht="15.75" customHeight="1">
      <c r="A550" s="3">
        <v>1.9573599E7</v>
      </c>
      <c r="B550" s="4" t="s">
        <v>1484</v>
      </c>
      <c r="C550" s="5" t="s">
        <v>1485</v>
      </c>
      <c r="D550" s="6">
        <v>57.0</v>
      </c>
      <c r="E550" s="3">
        <v>4.0</v>
      </c>
      <c r="F550" s="3" t="s">
        <v>59</v>
      </c>
      <c r="G550" s="3">
        <v>1.0</v>
      </c>
      <c r="H550" s="3">
        <v>1.0</v>
      </c>
      <c r="I550" s="3">
        <v>63.0</v>
      </c>
      <c r="J550" s="3">
        <v>5.0</v>
      </c>
      <c r="K550" s="3" t="s">
        <v>1486</v>
      </c>
      <c r="L550" s="3" t="s">
        <v>40</v>
      </c>
      <c r="M550" s="3" t="s">
        <v>21</v>
      </c>
      <c r="N550" s="3" t="s">
        <v>22</v>
      </c>
      <c r="O550" s="16">
        <v>41153.0</v>
      </c>
      <c r="P550" s="11">
        <v>259.0</v>
      </c>
      <c r="Q550" s="9">
        <f t="shared" si="5"/>
        <v>9</v>
      </c>
      <c r="R550" s="10"/>
    </row>
    <row r="551" ht="15.75" customHeight="1">
      <c r="A551" s="3">
        <v>1.9621956E7</v>
      </c>
      <c r="B551" s="4" t="s">
        <v>1487</v>
      </c>
      <c r="C551" s="5" t="s">
        <v>1488</v>
      </c>
      <c r="D551" s="6">
        <v>55.0</v>
      </c>
      <c r="E551" s="3">
        <v>6.0</v>
      </c>
      <c r="F551" s="3">
        <v>1.0</v>
      </c>
      <c r="G551" s="3">
        <v>6.0</v>
      </c>
      <c r="H551" s="3">
        <v>1.0</v>
      </c>
      <c r="I551" s="3">
        <v>38.0</v>
      </c>
      <c r="J551" s="3">
        <v>5.0</v>
      </c>
      <c r="K551" s="3" t="s">
        <v>1489</v>
      </c>
      <c r="L551" s="3" t="s">
        <v>20</v>
      </c>
      <c r="M551" s="3" t="s">
        <v>1449</v>
      </c>
      <c r="N551" s="3" t="s">
        <v>82</v>
      </c>
      <c r="O551" s="16">
        <v>41671.0</v>
      </c>
      <c r="P551" s="11">
        <v>259.0</v>
      </c>
      <c r="Q551" s="9">
        <f t="shared" si="5"/>
        <v>8</v>
      </c>
      <c r="R551" s="10"/>
    </row>
    <row r="552" ht="15.75" customHeight="1">
      <c r="A552" s="3">
        <v>1.971398E7</v>
      </c>
      <c r="B552" s="4" t="s">
        <v>1490</v>
      </c>
      <c r="C552" s="5" t="s">
        <v>1491</v>
      </c>
      <c r="D552" s="6">
        <v>100.0</v>
      </c>
      <c r="E552" s="3">
        <v>8.0</v>
      </c>
      <c r="F552" s="3">
        <v>3.0</v>
      </c>
      <c r="G552" s="3">
        <v>4.0</v>
      </c>
      <c r="H552" s="3">
        <v>3.0</v>
      </c>
      <c r="I552" s="3">
        <v>32.0</v>
      </c>
      <c r="J552" s="3">
        <v>5.0</v>
      </c>
      <c r="K552" s="3" t="s">
        <v>1179</v>
      </c>
      <c r="L552" s="3" t="s">
        <v>20</v>
      </c>
      <c r="M552" s="3" t="s">
        <v>94</v>
      </c>
      <c r="N552" s="3" t="s">
        <v>22</v>
      </c>
      <c r="O552" s="16">
        <v>42339.0</v>
      </c>
      <c r="P552" s="11">
        <v>259.0</v>
      </c>
      <c r="Q552" s="9">
        <f t="shared" si="5"/>
        <v>6</v>
      </c>
      <c r="R552" s="10"/>
    </row>
    <row r="553" ht="15.75" customHeight="1">
      <c r="A553" s="3">
        <v>1.980055E7</v>
      </c>
      <c r="B553" s="4" t="s">
        <v>1492</v>
      </c>
      <c r="C553" s="5" t="s">
        <v>1493</v>
      </c>
      <c r="D553" s="6">
        <v>125.0</v>
      </c>
      <c r="E553" s="3">
        <v>6.0</v>
      </c>
      <c r="F553" s="3">
        <v>2.0</v>
      </c>
      <c r="G553" s="3">
        <v>6.0</v>
      </c>
      <c r="H553" s="3">
        <v>2.0</v>
      </c>
      <c r="I553" s="3">
        <v>49.0</v>
      </c>
      <c r="J553" s="3">
        <v>5.0</v>
      </c>
      <c r="K553" s="3" t="s">
        <v>383</v>
      </c>
      <c r="L553" s="3" t="s">
        <v>20</v>
      </c>
      <c r="M553" s="3" t="s">
        <v>94</v>
      </c>
      <c r="N553" s="3" t="s">
        <v>82</v>
      </c>
      <c r="O553" s="16">
        <v>41913.0</v>
      </c>
      <c r="P553" s="11">
        <v>259.0</v>
      </c>
      <c r="Q553" s="9">
        <f t="shared" si="5"/>
        <v>7</v>
      </c>
      <c r="R553" s="10"/>
    </row>
    <row r="554" ht="15.75" customHeight="1">
      <c r="A554" s="3">
        <v>1.9874111E7</v>
      </c>
      <c r="B554" s="4" t="s">
        <v>1494</v>
      </c>
      <c r="C554" s="5" t="s">
        <v>1495</v>
      </c>
      <c r="D554" s="6">
        <v>109.0</v>
      </c>
      <c r="E554" s="3">
        <v>8.0</v>
      </c>
      <c r="F554" s="3">
        <v>3.0</v>
      </c>
      <c r="G554" s="3">
        <v>5.0</v>
      </c>
      <c r="H554" s="3">
        <v>2.0</v>
      </c>
      <c r="I554" s="3">
        <v>50.0</v>
      </c>
      <c r="J554" s="3">
        <v>5.0</v>
      </c>
      <c r="K554" s="3" t="s">
        <v>1496</v>
      </c>
      <c r="L554" s="3" t="s">
        <v>20</v>
      </c>
      <c r="M554" s="3" t="s">
        <v>94</v>
      </c>
      <c r="N554" s="3" t="s">
        <v>26</v>
      </c>
      <c r="O554" s="16">
        <v>42917.0</v>
      </c>
      <c r="P554" s="11">
        <v>259.0</v>
      </c>
      <c r="Q554" s="9">
        <f t="shared" si="5"/>
        <v>5</v>
      </c>
      <c r="R554" s="10"/>
    </row>
    <row r="555" ht="15.75" customHeight="1">
      <c r="A555" s="3">
        <v>2.0605722E7</v>
      </c>
      <c r="B555" s="4" t="s">
        <v>1497</v>
      </c>
      <c r="C555" s="5" t="s">
        <v>1498</v>
      </c>
      <c r="D555" s="6">
        <v>89.0</v>
      </c>
      <c r="E555" s="3">
        <v>4.0</v>
      </c>
      <c r="F555" s="3">
        <v>1.0</v>
      </c>
      <c r="G555" s="3">
        <v>2.0</v>
      </c>
      <c r="H555" s="3">
        <v>1.0</v>
      </c>
      <c r="I555" s="3">
        <v>34.0</v>
      </c>
      <c r="J555" s="3">
        <v>5.0</v>
      </c>
      <c r="K555" s="3" t="s">
        <v>1499</v>
      </c>
      <c r="L555" s="3" t="s">
        <v>20</v>
      </c>
      <c r="M555" s="3" t="s">
        <v>814</v>
      </c>
      <c r="N555" s="3" t="s">
        <v>26</v>
      </c>
      <c r="O555" s="16">
        <v>41852.0</v>
      </c>
      <c r="P555" s="11">
        <v>259.0</v>
      </c>
      <c r="Q555" s="9">
        <f t="shared" si="5"/>
        <v>8</v>
      </c>
      <c r="R555" s="10"/>
    </row>
    <row r="556" ht="15.75" customHeight="1">
      <c r="A556" s="3">
        <v>2.068119E7</v>
      </c>
      <c r="B556" s="4" t="s">
        <v>1500</v>
      </c>
      <c r="C556" s="5" t="s">
        <v>1501</v>
      </c>
      <c r="D556" s="6">
        <v>240.0</v>
      </c>
      <c r="E556" s="3">
        <v>12.0</v>
      </c>
      <c r="F556" s="3">
        <v>5.0</v>
      </c>
      <c r="G556" s="3">
        <v>7.0</v>
      </c>
      <c r="H556" s="3">
        <v>5.0</v>
      </c>
      <c r="I556" s="3">
        <v>15.0</v>
      </c>
      <c r="J556" s="3">
        <v>5.0</v>
      </c>
      <c r="K556" s="3" t="s">
        <v>1502</v>
      </c>
      <c r="L556" s="3" t="s">
        <v>20</v>
      </c>
      <c r="M556" s="3" t="s">
        <v>35</v>
      </c>
      <c r="N556" s="3" t="s">
        <v>26</v>
      </c>
      <c r="O556" s="16">
        <v>42917.0</v>
      </c>
      <c r="P556" s="11">
        <v>259.0</v>
      </c>
      <c r="Q556" s="9">
        <f t="shared" si="5"/>
        <v>5</v>
      </c>
      <c r="R556" s="10"/>
    </row>
    <row r="557" ht="15.75" customHeight="1">
      <c r="A557" s="3">
        <v>2.0723951E7</v>
      </c>
      <c r="B557" s="4" t="s">
        <v>1503</v>
      </c>
      <c r="C557" s="5" t="s">
        <v>1504</v>
      </c>
      <c r="D557" s="6">
        <v>161.0</v>
      </c>
      <c r="E557" s="3">
        <v>12.0</v>
      </c>
      <c r="F557" s="3">
        <v>6.0</v>
      </c>
      <c r="G557" s="3">
        <v>9.0</v>
      </c>
      <c r="H557" s="3">
        <v>4.0</v>
      </c>
      <c r="I557" s="3">
        <v>29.0</v>
      </c>
      <c r="J557" s="3">
        <v>5.0</v>
      </c>
      <c r="K557" s="3" t="s">
        <v>574</v>
      </c>
      <c r="L557" s="3" t="s">
        <v>20</v>
      </c>
      <c r="M557" s="3" t="s">
        <v>814</v>
      </c>
      <c r="N557" s="3" t="s">
        <v>26</v>
      </c>
      <c r="O557" s="16">
        <v>42948.0</v>
      </c>
      <c r="P557" s="11">
        <v>259.0</v>
      </c>
      <c r="Q557" s="9">
        <f t="shared" si="5"/>
        <v>5</v>
      </c>
      <c r="R557" s="10"/>
    </row>
    <row r="558" ht="15.75" customHeight="1">
      <c r="A558" s="3">
        <v>2.0747478E7</v>
      </c>
      <c r="B558" s="4" t="s">
        <v>1505</v>
      </c>
      <c r="C558" s="5" t="s">
        <v>1506</v>
      </c>
      <c r="D558" s="6">
        <v>259.0</v>
      </c>
      <c r="E558" s="3">
        <v>12.0</v>
      </c>
      <c r="F558" s="3">
        <v>5.0</v>
      </c>
      <c r="G558" s="3">
        <v>9.0</v>
      </c>
      <c r="H558" s="3">
        <v>5.0</v>
      </c>
      <c r="I558" s="3">
        <v>26.0</v>
      </c>
      <c r="J558" s="3">
        <v>5.0</v>
      </c>
      <c r="K558" s="3" t="s">
        <v>1507</v>
      </c>
      <c r="L558" s="3" t="s">
        <v>40</v>
      </c>
      <c r="M558" s="3" t="s">
        <v>814</v>
      </c>
      <c r="N558" s="3" t="s">
        <v>82</v>
      </c>
      <c r="O558" s="16">
        <v>42948.0</v>
      </c>
      <c r="P558" s="11">
        <v>259.0</v>
      </c>
      <c r="Q558" s="9">
        <f t="shared" si="5"/>
        <v>5</v>
      </c>
      <c r="R558" s="10"/>
    </row>
    <row r="559" ht="15.75" customHeight="1">
      <c r="A559" s="3">
        <v>2.0761421E7</v>
      </c>
      <c r="B559" s="4" t="s">
        <v>1508</v>
      </c>
      <c r="C559" s="5" t="s">
        <v>1509</v>
      </c>
      <c r="D559" s="6">
        <v>50.0</v>
      </c>
      <c r="E559" s="3">
        <v>4.0</v>
      </c>
      <c r="F559" s="3">
        <v>1.0</v>
      </c>
      <c r="G559" s="3">
        <v>2.0</v>
      </c>
      <c r="H559" s="3">
        <v>1.0</v>
      </c>
      <c r="I559" s="3">
        <v>58.0</v>
      </c>
      <c r="J559" s="3">
        <v>5.0</v>
      </c>
      <c r="K559" s="3" t="s">
        <v>1510</v>
      </c>
      <c r="L559" s="3" t="s">
        <v>20</v>
      </c>
      <c r="M559" s="3" t="s">
        <v>1400</v>
      </c>
      <c r="N559" s="3" t="s">
        <v>36</v>
      </c>
      <c r="O559" s="16">
        <v>42979.0</v>
      </c>
      <c r="P559" s="11">
        <v>259.0</v>
      </c>
      <c r="Q559" s="9">
        <f t="shared" si="5"/>
        <v>4</v>
      </c>
      <c r="R559" s="10"/>
    </row>
    <row r="560" ht="15.75" customHeight="1">
      <c r="A560" s="3">
        <v>2.1015123E7</v>
      </c>
      <c r="B560" s="4" t="s">
        <v>1511</v>
      </c>
      <c r="C560" s="5" t="s">
        <v>1512</v>
      </c>
      <c r="D560" s="6">
        <v>79.0</v>
      </c>
      <c r="E560" s="3">
        <v>4.0</v>
      </c>
      <c r="F560" s="3">
        <v>1.0</v>
      </c>
      <c r="G560" s="3">
        <v>2.0</v>
      </c>
      <c r="H560" s="3">
        <v>1.0</v>
      </c>
      <c r="I560" s="3">
        <v>57.0</v>
      </c>
      <c r="J560" s="3">
        <v>5.0</v>
      </c>
      <c r="K560" s="3" t="s">
        <v>690</v>
      </c>
      <c r="L560" s="3" t="s">
        <v>20</v>
      </c>
      <c r="M560" s="3" t="s">
        <v>848</v>
      </c>
      <c r="N560" s="3" t="s">
        <v>51</v>
      </c>
      <c r="O560" s="16">
        <v>42370.0</v>
      </c>
      <c r="P560" s="11">
        <v>259.0</v>
      </c>
      <c r="Q560" s="9">
        <f t="shared" si="5"/>
        <v>6</v>
      </c>
      <c r="R560" s="10"/>
    </row>
    <row r="561" ht="15.75" customHeight="1">
      <c r="A561" s="3">
        <v>2.1039291E7</v>
      </c>
      <c r="B561" s="4" t="s">
        <v>1513</v>
      </c>
      <c r="C561" s="5" t="s">
        <v>1514</v>
      </c>
      <c r="D561" s="6">
        <v>49.0</v>
      </c>
      <c r="E561" s="3">
        <v>4.0</v>
      </c>
      <c r="F561" s="3">
        <v>1.0</v>
      </c>
      <c r="G561" s="3">
        <v>1.0</v>
      </c>
      <c r="H561" s="3">
        <v>1.0</v>
      </c>
      <c r="I561" s="3">
        <v>66.0</v>
      </c>
      <c r="J561" s="3">
        <v>5.0</v>
      </c>
      <c r="K561" s="3" t="s">
        <v>1515</v>
      </c>
      <c r="L561" s="3" t="s">
        <v>40</v>
      </c>
      <c r="M561" s="3" t="s">
        <v>21</v>
      </c>
      <c r="N561" s="3" t="s">
        <v>26</v>
      </c>
      <c r="O561" s="16">
        <v>42370.0</v>
      </c>
      <c r="P561" s="11">
        <v>259.0</v>
      </c>
      <c r="Q561" s="9">
        <f t="shared" si="5"/>
        <v>6</v>
      </c>
      <c r="R561" s="10"/>
    </row>
    <row r="562" ht="15.75" customHeight="1">
      <c r="A562" s="3">
        <v>2.1296646E7</v>
      </c>
      <c r="B562" s="4" t="s">
        <v>1516</v>
      </c>
      <c r="C562" s="5" t="s">
        <v>1517</v>
      </c>
      <c r="D562" s="6">
        <v>125.0</v>
      </c>
      <c r="E562" s="3">
        <v>10.0</v>
      </c>
      <c r="F562" s="3">
        <v>4.0</v>
      </c>
      <c r="G562" s="3">
        <v>8.0</v>
      </c>
      <c r="H562" s="3">
        <v>3.5</v>
      </c>
      <c r="I562" s="3">
        <v>31.0</v>
      </c>
      <c r="J562" s="3">
        <v>5.0</v>
      </c>
      <c r="K562" s="3" t="s">
        <v>97</v>
      </c>
      <c r="L562" s="3" t="s">
        <v>20</v>
      </c>
      <c r="M562" s="3" t="s">
        <v>94</v>
      </c>
      <c r="N562" s="3" t="s">
        <v>22</v>
      </c>
      <c r="O562" s="16">
        <v>42156.0</v>
      </c>
      <c r="P562" s="11">
        <v>259.0</v>
      </c>
      <c r="Q562" s="9">
        <f t="shared" si="5"/>
        <v>7</v>
      </c>
      <c r="R562" s="10"/>
    </row>
    <row r="563" ht="15.75" customHeight="1">
      <c r="A563" s="3">
        <v>2.1364907E7</v>
      </c>
      <c r="B563" s="4" t="s">
        <v>1518</v>
      </c>
      <c r="C563" s="5" t="s">
        <v>1519</v>
      </c>
      <c r="D563" s="6">
        <v>30.0</v>
      </c>
      <c r="E563" s="3">
        <v>5.0</v>
      </c>
      <c r="F563" s="3">
        <v>1.0</v>
      </c>
      <c r="G563" s="3">
        <v>3.0</v>
      </c>
      <c r="H563" s="3">
        <v>1.0</v>
      </c>
      <c r="I563" s="3">
        <v>46.0</v>
      </c>
      <c r="J563" s="3">
        <v>5.0</v>
      </c>
      <c r="K563" s="3" t="s">
        <v>1510</v>
      </c>
      <c r="L563" s="3" t="s">
        <v>20</v>
      </c>
      <c r="M563" s="3" t="s">
        <v>1312</v>
      </c>
      <c r="N563" s="3" t="s">
        <v>22</v>
      </c>
      <c r="O563" s="16">
        <v>42979.0</v>
      </c>
      <c r="P563" s="11">
        <v>259.0</v>
      </c>
      <c r="Q563" s="9">
        <f t="shared" si="5"/>
        <v>4</v>
      </c>
      <c r="R563" s="10"/>
    </row>
    <row r="564" ht="15.75" customHeight="1">
      <c r="A564" s="3">
        <v>2.1502688E7</v>
      </c>
      <c r="B564" s="4" t="s">
        <v>1520</v>
      </c>
      <c r="C564" s="5" t="s">
        <v>1521</v>
      </c>
      <c r="D564" s="6">
        <v>119.0</v>
      </c>
      <c r="E564" s="3">
        <v>10.0</v>
      </c>
      <c r="F564" s="3">
        <v>4.0</v>
      </c>
      <c r="G564" s="3">
        <v>6.0</v>
      </c>
      <c r="H564" s="3">
        <v>3.5</v>
      </c>
      <c r="I564" s="3">
        <v>16.0</v>
      </c>
      <c r="J564" s="3">
        <v>5.0</v>
      </c>
      <c r="K564" s="3" t="s">
        <v>1522</v>
      </c>
      <c r="L564" s="3" t="s">
        <v>20</v>
      </c>
      <c r="M564" s="3" t="s">
        <v>94</v>
      </c>
      <c r="N564" s="3" t="s">
        <v>22</v>
      </c>
      <c r="O564" s="16">
        <v>42430.0</v>
      </c>
      <c r="P564" s="11">
        <v>259.0</v>
      </c>
      <c r="Q564" s="9">
        <f t="shared" si="5"/>
        <v>6</v>
      </c>
      <c r="R564" s="10"/>
    </row>
    <row r="565" ht="15.75" customHeight="1">
      <c r="A565" s="3">
        <v>2.2158655E7</v>
      </c>
      <c r="B565" s="4" t="s">
        <v>1523</v>
      </c>
      <c r="C565" s="5" t="s">
        <v>1524</v>
      </c>
      <c r="D565" s="6">
        <v>75.0</v>
      </c>
      <c r="E565" s="3">
        <v>7.0</v>
      </c>
      <c r="F565" s="3">
        <v>2.0</v>
      </c>
      <c r="G565" s="3">
        <v>3.0</v>
      </c>
      <c r="H565" s="3">
        <v>1.0</v>
      </c>
      <c r="I565" s="3">
        <v>38.0</v>
      </c>
      <c r="J565" s="3">
        <v>5.0</v>
      </c>
      <c r="K565" s="3" t="s">
        <v>986</v>
      </c>
      <c r="L565" s="3" t="s">
        <v>20</v>
      </c>
      <c r="M565" s="3" t="s">
        <v>1449</v>
      </c>
      <c r="N565" s="3" t="s">
        <v>26</v>
      </c>
      <c r="O565" s="16">
        <v>42767.0</v>
      </c>
      <c r="P565" s="11">
        <v>259.0</v>
      </c>
      <c r="Q565" s="9">
        <f t="shared" si="5"/>
        <v>5</v>
      </c>
      <c r="R565" s="10"/>
    </row>
    <row r="566" ht="15.75" customHeight="1">
      <c r="A566" s="3">
        <v>2.2224937E7</v>
      </c>
      <c r="B566" s="4" t="s">
        <v>1525</v>
      </c>
      <c r="C566" s="5" t="s">
        <v>1526</v>
      </c>
      <c r="D566" s="6">
        <v>54.0</v>
      </c>
      <c r="E566" s="3">
        <v>4.0</v>
      </c>
      <c r="F566" s="3" t="s">
        <v>59</v>
      </c>
      <c r="G566" s="3">
        <v>2.0</v>
      </c>
      <c r="H566" s="3">
        <v>1.0</v>
      </c>
      <c r="I566" s="3">
        <v>66.0</v>
      </c>
      <c r="J566" s="3">
        <v>5.0</v>
      </c>
      <c r="K566" s="3" t="s">
        <v>1527</v>
      </c>
      <c r="L566" s="3" t="s">
        <v>40</v>
      </c>
      <c r="M566" s="3" t="s">
        <v>1352</v>
      </c>
      <c r="N566" s="3" t="s">
        <v>26</v>
      </c>
      <c r="O566" s="16">
        <v>43070.0</v>
      </c>
      <c r="P566" s="11">
        <v>259.0</v>
      </c>
      <c r="Q566" s="9">
        <f t="shared" si="5"/>
        <v>4</v>
      </c>
      <c r="R566" s="10"/>
    </row>
    <row r="567" ht="15.75" customHeight="1">
      <c r="A567" s="3">
        <v>2.2526082E7</v>
      </c>
      <c r="B567" s="4" t="s">
        <v>1528</v>
      </c>
      <c r="C567" s="5" t="s">
        <v>1529</v>
      </c>
      <c r="D567" s="6">
        <v>70.0</v>
      </c>
      <c r="E567" s="3">
        <v>4.0</v>
      </c>
      <c r="F567" s="3">
        <v>2.0</v>
      </c>
      <c r="G567" s="3">
        <v>3.0</v>
      </c>
      <c r="H567" s="3">
        <v>1.0</v>
      </c>
      <c r="I567" s="3">
        <v>18.0</v>
      </c>
      <c r="J567" s="3">
        <v>5.0</v>
      </c>
      <c r="K567" s="3" t="s">
        <v>116</v>
      </c>
      <c r="L567" s="3" t="s">
        <v>40</v>
      </c>
      <c r="M567" s="3" t="s">
        <v>35</v>
      </c>
      <c r="N567" s="3" t="s">
        <v>22</v>
      </c>
      <c r="O567" s="16">
        <v>43160.0</v>
      </c>
      <c r="P567" s="11">
        <v>259.0</v>
      </c>
      <c r="Q567" s="9">
        <f t="shared" si="5"/>
        <v>4</v>
      </c>
      <c r="R567" s="10"/>
    </row>
    <row r="568" ht="15.75" customHeight="1">
      <c r="A568" s="3">
        <v>2.3269741E7</v>
      </c>
      <c r="B568" s="4" t="s">
        <v>1530</v>
      </c>
      <c r="C568" s="5" t="s">
        <v>1531</v>
      </c>
      <c r="D568" s="6">
        <v>190.0</v>
      </c>
      <c r="E568" s="3">
        <v>12.0</v>
      </c>
      <c r="F568" s="3">
        <v>5.0</v>
      </c>
      <c r="G568" s="3">
        <v>8.0</v>
      </c>
      <c r="H568" s="3">
        <v>5.0</v>
      </c>
      <c r="I568" s="3">
        <v>10.0</v>
      </c>
      <c r="J568" s="3">
        <v>5.0</v>
      </c>
      <c r="K568" s="3" t="s">
        <v>275</v>
      </c>
      <c r="L568" s="3" t="s">
        <v>20</v>
      </c>
      <c r="M568" s="3" t="s">
        <v>35</v>
      </c>
      <c r="N568" s="3" t="s">
        <v>276</v>
      </c>
      <c r="O568" s="16">
        <v>41518.0</v>
      </c>
      <c r="P568" s="11">
        <v>259.0</v>
      </c>
      <c r="Q568" s="9">
        <f t="shared" si="5"/>
        <v>8</v>
      </c>
      <c r="R568" s="10"/>
    </row>
    <row r="569" ht="15.75" customHeight="1">
      <c r="A569" s="3">
        <v>2.3379616E7</v>
      </c>
      <c r="B569" s="4" t="s">
        <v>1532</v>
      </c>
      <c r="C569" s="5" t="s">
        <v>1533</v>
      </c>
      <c r="D569" s="6">
        <v>109.0</v>
      </c>
      <c r="E569" s="3">
        <v>10.0</v>
      </c>
      <c r="F569" s="3">
        <v>4.0</v>
      </c>
      <c r="G569" s="3">
        <v>7.0</v>
      </c>
      <c r="H569" s="3">
        <v>2.5</v>
      </c>
      <c r="I569" s="3">
        <v>9.0</v>
      </c>
      <c r="J569" s="3">
        <v>5.0</v>
      </c>
      <c r="K569" s="3" t="s">
        <v>97</v>
      </c>
      <c r="L569" s="3" t="s">
        <v>40</v>
      </c>
      <c r="M569" s="3" t="s">
        <v>35</v>
      </c>
      <c r="N569" s="3" t="s">
        <v>26</v>
      </c>
      <c r="O569" s="16">
        <v>42583.0</v>
      </c>
      <c r="P569" s="11">
        <v>259.0</v>
      </c>
      <c r="Q569" s="9">
        <f t="shared" si="5"/>
        <v>6</v>
      </c>
      <c r="R569" s="10"/>
    </row>
    <row r="570" ht="15.75" customHeight="1">
      <c r="A570" s="3">
        <v>2.3503908E7</v>
      </c>
      <c r="B570" s="4" t="s">
        <v>1534</v>
      </c>
      <c r="C570" s="5" t="s">
        <v>1535</v>
      </c>
      <c r="D570" s="6">
        <v>212.0</v>
      </c>
      <c r="E570" s="3">
        <v>14.0</v>
      </c>
      <c r="F570" s="3">
        <v>5.0</v>
      </c>
      <c r="G570" s="3">
        <v>11.0</v>
      </c>
      <c r="H570" s="3">
        <v>5.0</v>
      </c>
      <c r="I570" s="3">
        <v>11.0</v>
      </c>
      <c r="J570" s="3">
        <v>5.0</v>
      </c>
      <c r="K570" s="3" t="s">
        <v>726</v>
      </c>
      <c r="L570" s="3" t="s">
        <v>20</v>
      </c>
      <c r="M570" s="3" t="s">
        <v>35</v>
      </c>
      <c r="N570" s="3" t="s">
        <v>727</v>
      </c>
      <c r="O570" s="16">
        <v>41153.0</v>
      </c>
      <c r="P570" s="11">
        <v>259.0</v>
      </c>
      <c r="Q570" s="9">
        <f t="shared" si="5"/>
        <v>9</v>
      </c>
      <c r="R570" s="10"/>
    </row>
    <row r="571" ht="15.75" customHeight="1">
      <c r="A571" s="3">
        <v>2.3861616E7</v>
      </c>
      <c r="B571" s="4" t="s">
        <v>1536</v>
      </c>
      <c r="C571" s="5" t="s">
        <v>1537</v>
      </c>
      <c r="D571" s="6">
        <v>125.0</v>
      </c>
      <c r="E571" s="3">
        <v>10.0</v>
      </c>
      <c r="F571" s="3">
        <v>3.0</v>
      </c>
      <c r="G571" s="3">
        <v>5.0</v>
      </c>
      <c r="H571" s="3">
        <v>2.0</v>
      </c>
      <c r="I571" s="3">
        <v>24.0</v>
      </c>
      <c r="J571" s="3">
        <v>5.0</v>
      </c>
      <c r="K571" s="3" t="s">
        <v>1538</v>
      </c>
      <c r="L571" s="3" t="s">
        <v>20</v>
      </c>
      <c r="M571" s="3" t="s">
        <v>35</v>
      </c>
      <c r="N571" s="3" t="s">
        <v>22</v>
      </c>
      <c r="O571" s="16">
        <v>43160.0</v>
      </c>
      <c r="P571" s="11">
        <v>259.0</v>
      </c>
      <c r="Q571" s="9">
        <f t="shared" si="5"/>
        <v>4</v>
      </c>
      <c r="R571" s="10"/>
    </row>
    <row r="572" ht="15.75" customHeight="1">
      <c r="A572" s="3">
        <v>2.4494716E7</v>
      </c>
      <c r="B572" s="4" t="s">
        <v>1539</v>
      </c>
      <c r="C572" s="5" t="s">
        <v>1540</v>
      </c>
      <c r="D572" s="6">
        <v>161.0</v>
      </c>
      <c r="E572" s="3">
        <v>15.0</v>
      </c>
      <c r="F572" s="3">
        <v>6.0</v>
      </c>
      <c r="G572" s="3">
        <v>9.0</v>
      </c>
      <c r="H572" s="3">
        <v>5.0</v>
      </c>
      <c r="I572" s="3">
        <v>4.0</v>
      </c>
      <c r="J572" s="3">
        <v>5.0</v>
      </c>
      <c r="K572" s="3" t="s">
        <v>275</v>
      </c>
      <c r="L572" s="3" t="s">
        <v>1381</v>
      </c>
      <c r="M572" s="3" t="s">
        <v>814</v>
      </c>
      <c r="N572" s="3" t="s">
        <v>276</v>
      </c>
      <c r="O572" s="16">
        <v>41518.0</v>
      </c>
      <c r="P572" s="11">
        <v>259.0</v>
      </c>
      <c r="Q572" s="9">
        <f t="shared" si="5"/>
        <v>8</v>
      </c>
      <c r="R572" s="10"/>
    </row>
    <row r="573" ht="15.75" customHeight="1">
      <c r="A573" s="3">
        <v>6054968.0</v>
      </c>
      <c r="B573" s="4" t="s">
        <v>1541</v>
      </c>
      <c r="C573" s="5" t="s">
        <v>1542</v>
      </c>
      <c r="D573" s="6">
        <v>120.0</v>
      </c>
      <c r="E573" s="3">
        <v>8.0</v>
      </c>
      <c r="F573" s="3">
        <v>3.0</v>
      </c>
      <c r="G573" s="3">
        <v>5.0</v>
      </c>
      <c r="H573" s="3">
        <v>3.5</v>
      </c>
      <c r="I573" s="3">
        <v>78.0</v>
      </c>
      <c r="J573" s="3">
        <v>5.0</v>
      </c>
      <c r="K573" s="3" t="s">
        <v>1543</v>
      </c>
      <c r="L573" s="3" t="s">
        <v>40</v>
      </c>
      <c r="M573" s="3" t="s">
        <v>35</v>
      </c>
      <c r="N573" s="17">
        <v>1.0</v>
      </c>
      <c r="O573" s="16">
        <v>41518.0</v>
      </c>
      <c r="P573" s="11">
        <v>259.0</v>
      </c>
      <c r="Q573" s="9">
        <f t="shared" si="5"/>
        <v>8</v>
      </c>
      <c r="R573" s="10"/>
    </row>
    <row r="574" ht="15.75" customHeight="1">
      <c r="A574" s="3">
        <v>8319329.0</v>
      </c>
      <c r="B574" s="4" t="s">
        <v>1544</v>
      </c>
      <c r="C574" s="5" t="s">
        <v>1545</v>
      </c>
      <c r="D574" s="6">
        <v>130.0</v>
      </c>
      <c r="E574" s="3">
        <v>8.0</v>
      </c>
      <c r="F574" s="3">
        <v>3.0</v>
      </c>
      <c r="G574" s="3">
        <v>4.0</v>
      </c>
      <c r="H574" s="3">
        <v>2.0</v>
      </c>
      <c r="I574" s="3">
        <v>90.0</v>
      </c>
      <c r="J574" s="3">
        <v>5.0</v>
      </c>
      <c r="K574" s="3" t="s">
        <v>1543</v>
      </c>
      <c r="L574" s="3" t="s">
        <v>40</v>
      </c>
      <c r="M574" s="3" t="s">
        <v>21</v>
      </c>
      <c r="N574" s="3" t="s">
        <v>26</v>
      </c>
      <c r="O574" s="16">
        <v>41518.0</v>
      </c>
      <c r="P574" s="11">
        <v>259.0</v>
      </c>
      <c r="Q574" s="9">
        <f t="shared" si="5"/>
        <v>8</v>
      </c>
      <c r="R574" s="10"/>
    </row>
    <row r="575" ht="15.75" customHeight="1">
      <c r="A575" s="3">
        <v>1.0432579E7</v>
      </c>
      <c r="B575" s="4" t="s">
        <v>1546</v>
      </c>
      <c r="C575" s="5" t="s">
        <v>1547</v>
      </c>
      <c r="D575" s="6">
        <v>120.0</v>
      </c>
      <c r="E575" s="3">
        <v>10.0</v>
      </c>
      <c r="F575" s="3">
        <v>4.0</v>
      </c>
      <c r="G575" s="3">
        <v>7.0</v>
      </c>
      <c r="H575" s="3">
        <v>2.5</v>
      </c>
      <c r="I575" s="3">
        <v>43.0</v>
      </c>
      <c r="J575" s="3">
        <v>5.0</v>
      </c>
      <c r="K575" s="3" t="s">
        <v>1548</v>
      </c>
      <c r="L575" s="3" t="s">
        <v>20</v>
      </c>
      <c r="M575" s="3" t="s">
        <v>814</v>
      </c>
      <c r="N575" s="3" t="s">
        <v>26</v>
      </c>
      <c r="O575" s="16">
        <v>42401.0</v>
      </c>
      <c r="P575" s="11">
        <v>259.0</v>
      </c>
      <c r="Q575" s="9">
        <f t="shared" si="5"/>
        <v>6</v>
      </c>
      <c r="R575" s="10"/>
    </row>
    <row r="576" ht="15.75" customHeight="1">
      <c r="A576" s="3">
        <v>1.1303968E7</v>
      </c>
      <c r="B576" s="4" t="s">
        <v>1549</v>
      </c>
      <c r="C576" s="5" t="s">
        <v>1550</v>
      </c>
      <c r="D576" s="6">
        <v>155.0</v>
      </c>
      <c r="E576" s="3">
        <v>12.0</v>
      </c>
      <c r="F576" s="3">
        <v>5.0</v>
      </c>
      <c r="G576" s="3">
        <v>8.0</v>
      </c>
      <c r="H576" s="3">
        <v>4.0</v>
      </c>
      <c r="I576" s="3">
        <v>23.0</v>
      </c>
      <c r="J576" s="3">
        <v>5.0</v>
      </c>
      <c r="K576" s="3" t="s">
        <v>1551</v>
      </c>
      <c r="L576" s="3" t="s">
        <v>813</v>
      </c>
      <c r="M576" s="3" t="s">
        <v>35</v>
      </c>
      <c r="N576" s="17">
        <v>1.0</v>
      </c>
      <c r="O576" s="16">
        <v>42217.0</v>
      </c>
      <c r="P576" s="11">
        <v>259.0</v>
      </c>
      <c r="Q576" s="9">
        <f t="shared" si="5"/>
        <v>7</v>
      </c>
      <c r="R576" s="10"/>
    </row>
    <row r="577" ht="15.75" customHeight="1">
      <c r="A577" s="3">
        <v>1.4826133E7</v>
      </c>
      <c r="B577" s="4" t="s">
        <v>1552</v>
      </c>
      <c r="C577" s="5" t="s">
        <v>1553</v>
      </c>
      <c r="D577" s="6">
        <v>120.0</v>
      </c>
      <c r="E577" s="3">
        <v>8.0</v>
      </c>
      <c r="F577" s="3">
        <v>3.0</v>
      </c>
      <c r="G577" s="3">
        <v>4.0</v>
      </c>
      <c r="H577" s="3">
        <v>2.0</v>
      </c>
      <c r="I577" s="3">
        <v>19.0</v>
      </c>
      <c r="J577" s="3">
        <v>5.0</v>
      </c>
      <c r="K577" s="3" t="s">
        <v>1554</v>
      </c>
      <c r="L577" s="3" t="s">
        <v>40</v>
      </c>
      <c r="M577" s="3" t="s">
        <v>848</v>
      </c>
      <c r="N577" s="17">
        <v>0.9</v>
      </c>
      <c r="O577" s="16">
        <v>42583.0</v>
      </c>
      <c r="P577" s="11">
        <v>259.0</v>
      </c>
      <c r="Q577" s="9">
        <f t="shared" si="5"/>
        <v>6</v>
      </c>
      <c r="R577" s="10"/>
    </row>
    <row r="578" ht="15.75" customHeight="1">
      <c r="A578" s="3">
        <v>1.5144296E7</v>
      </c>
      <c r="B578" s="4" t="s">
        <v>1555</v>
      </c>
      <c r="C578" s="5" t="s">
        <v>1556</v>
      </c>
      <c r="D578" s="6">
        <v>89.0</v>
      </c>
      <c r="E578" s="3">
        <v>6.0</v>
      </c>
      <c r="F578" s="3">
        <v>3.0</v>
      </c>
      <c r="G578" s="3">
        <v>4.0</v>
      </c>
      <c r="H578" s="3">
        <v>2.0</v>
      </c>
      <c r="I578" s="3">
        <v>38.0</v>
      </c>
      <c r="J578" s="3">
        <v>5.0</v>
      </c>
      <c r="K578" s="3" t="s">
        <v>1557</v>
      </c>
      <c r="L578" s="3" t="s">
        <v>20</v>
      </c>
      <c r="M578" s="3" t="s">
        <v>848</v>
      </c>
      <c r="N578" s="17">
        <v>1.0</v>
      </c>
      <c r="O578" s="16">
        <v>42614.0</v>
      </c>
      <c r="P578" s="11">
        <v>259.0</v>
      </c>
      <c r="Q578" s="9">
        <f t="shared" si="5"/>
        <v>5</v>
      </c>
      <c r="R578" s="10"/>
    </row>
    <row r="579" ht="15.75" customHeight="1">
      <c r="A579" s="3">
        <v>1.5506756E7</v>
      </c>
      <c r="B579" s="4" t="s">
        <v>1558</v>
      </c>
      <c r="C579" s="5" t="s">
        <v>1559</v>
      </c>
      <c r="D579" s="6">
        <v>179.0</v>
      </c>
      <c r="E579" s="3">
        <v>10.0</v>
      </c>
      <c r="F579" s="3">
        <v>5.0</v>
      </c>
      <c r="G579" s="3">
        <v>7.0</v>
      </c>
      <c r="H579" s="3">
        <v>4.5</v>
      </c>
      <c r="I579" s="3">
        <v>18.0</v>
      </c>
      <c r="J579" s="3">
        <v>5.0</v>
      </c>
      <c r="K579" s="3" t="s">
        <v>1560</v>
      </c>
      <c r="L579" s="3" t="s">
        <v>20</v>
      </c>
      <c r="M579" s="3" t="s">
        <v>35</v>
      </c>
      <c r="N579" s="3" t="s">
        <v>1561</v>
      </c>
      <c r="O579" s="16">
        <v>42644.0</v>
      </c>
      <c r="P579" s="11">
        <v>259.0</v>
      </c>
      <c r="Q579" s="9">
        <f t="shared" si="5"/>
        <v>5</v>
      </c>
      <c r="R579" s="10"/>
    </row>
    <row r="580" ht="15.75" customHeight="1">
      <c r="A580" s="3">
        <v>1.5706319E7</v>
      </c>
      <c r="B580" s="4" t="s">
        <v>1562</v>
      </c>
      <c r="C580" s="5" t="s">
        <v>1563</v>
      </c>
      <c r="D580" s="6">
        <v>149.0</v>
      </c>
      <c r="E580" s="3">
        <v>8.0</v>
      </c>
      <c r="F580" s="3">
        <v>4.0</v>
      </c>
      <c r="G580" s="3">
        <v>6.0</v>
      </c>
      <c r="H580" s="3">
        <v>4.5</v>
      </c>
      <c r="I580" s="3">
        <v>16.0</v>
      </c>
      <c r="J580" s="3">
        <v>5.0</v>
      </c>
      <c r="K580" s="3" t="s">
        <v>1564</v>
      </c>
      <c r="L580" s="3" t="s">
        <v>20</v>
      </c>
      <c r="M580" s="3" t="s">
        <v>35</v>
      </c>
      <c r="N580" s="3" t="s">
        <v>1565</v>
      </c>
      <c r="O580" s="16">
        <v>42644.0</v>
      </c>
      <c r="P580" s="11">
        <v>259.0</v>
      </c>
      <c r="Q580" s="9">
        <f t="shared" si="5"/>
        <v>5</v>
      </c>
      <c r="R580" s="10"/>
    </row>
    <row r="581" ht="15.75" customHeight="1">
      <c r="A581" s="3">
        <v>1.5928553E7</v>
      </c>
      <c r="B581" s="4" t="s">
        <v>1566</v>
      </c>
      <c r="C581" s="5" t="s">
        <v>1567</v>
      </c>
      <c r="D581" s="6">
        <v>139.0</v>
      </c>
      <c r="E581" s="3">
        <v>12.0</v>
      </c>
      <c r="F581" s="3">
        <v>5.0</v>
      </c>
      <c r="G581" s="3">
        <v>9.0</v>
      </c>
      <c r="H581" s="3">
        <v>4.0</v>
      </c>
      <c r="I581" s="3">
        <v>46.0</v>
      </c>
      <c r="J581" s="3">
        <v>5.0</v>
      </c>
      <c r="K581" s="3" t="s">
        <v>1568</v>
      </c>
      <c r="L581" s="3" t="s">
        <v>20</v>
      </c>
      <c r="M581" s="3" t="s">
        <v>35</v>
      </c>
      <c r="N581" s="3" t="s">
        <v>82</v>
      </c>
      <c r="O581" s="16">
        <v>42675.0</v>
      </c>
      <c r="P581" s="11">
        <v>259.0</v>
      </c>
      <c r="Q581" s="9">
        <f t="shared" si="5"/>
        <v>5</v>
      </c>
      <c r="R581" s="10"/>
    </row>
    <row r="582" ht="15.75" customHeight="1">
      <c r="A582" s="3">
        <v>1.6975215E7</v>
      </c>
      <c r="B582" s="4" t="s">
        <v>1569</v>
      </c>
      <c r="C582" s="5" t="s">
        <v>1570</v>
      </c>
      <c r="D582" s="6">
        <v>175.0</v>
      </c>
      <c r="E582" s="3">
        <v>8.0</v>
      </c>
      <c r="F582" s="3">
        <v>4.0</v>
      </c>
      <c r="G582" s="3">
        <v>5.0</v>
      </c>
      <c r="H582" s="3">
        <v>3.5</v>
      </c>
      <c r="I582" s="3">
        <v>28.0</v>
      </c>
      <c r="J582" s="3">
        <v>5.0</v>
      </c>
      <c r="K582" s="3" t="s">
        <v>1571</v>
      </c>
      <c r="L582" s="3" t="s">
        <v>20</v>
      </c>
      <c r="M582" s="3" t="s">
        <v>94</v>
      </c>
      <c r="N582" s="17">
        <v>1.0</v>
      </c>
      <c r="O582" s="16">
        <v>42705.0</v>
      </c>
      <c r="P582" s="11">
        <v>259.0</v>
      </c>
      <c r="Q582" s="9">
        <f t="shared" si="5"/>
        <v>5</v>
      </c>
      <c r="R582" s="10"/>
    </row>
    <row r="583" ht="15.75" customHeight="1">
      <c r="A583" s="3">
        <v>1.7434896E7</v>
      </c>
      <c r="B583" s="4" t="s">
        <v>1572</v>
      </c>
      <c r="C583" s="5" t="s">
        <v>1573</v>
      </c>
      <c r="D583" s="6">
        <v>118.0</v>
      </c>
      <c r="E583" s="3">
        <v>6.0</v>
      </c>
      <c r="F583" s="3">
        <v>3.0</v>
      </c>
      <c r="G583" s="3">
        <v>4.0</v>
      </c>
      <c r="H583" s="3">
        <v>2.0</v>
      </c>
      <c r="I583" s="3">
        <v>43.0</v>
      </c>
      <c r="J583" s="3">
        <v>5.0</v>
      </c>
      <c r="K583" s="3" t="s">
        <v>1574</v>
      </c>
      <c r="L583" s="3" t="s">
        <v>40</v>
      </c>
      <c r="M583" s="3" t="s">
        <v>35</v>
      </c>
      <c r="N583" s="17">
        <v>1.0</v>
      </c>
      <c r="O583" s="16">
        <v>42767.0</v>
      </c>
      <c r="P583" s="11">
        <v>259.0</v>
      </c>
      <c r="Q583" s="9">
        <f t="shared" si="5"/>
        <v>5</v>
      </c>
      <c r="R583" s="10"/>
    </row>
    <row r="584" ht="15.75" customHeight="1">
      <c r="A584" s="3">
        <v>1.7779066E7</v>
      </c>
      <c r="B584" s="4" t="s">
        <v>1575</v>
      </c>
      <c r="C584" s="5" t="s">
        <v>1576</v>
      </c>
      <c r="D584" s="6">
        <v>145.0</v>
      </c>
      <c r="E584" s="3">
        <v>10.0</v>
      </c>
      <c r="F584" s="3">
        <v>4.0</v>
      </c>
      <c r="G584" s="3">
        <v>5.0</v>
      </c>
      <c r="H584" s="3">
        <v>3.5</v>
      </c>
      <c r="I584" s="3">
        <v>36.0</v>
      </c>
      <c r="J584" s="3">
        <v>5.0</v>
      </c>
      <c r="K584" s="3" t="s">
        <v>1577</v>
      </c>
      <c r="L584" s="3" t="s">
        <v>20</v>
      </c>
      <c r="M584" s="3" t="s">
        <v>94</v>
      </c>
      <c r="N584" s="3" t="s">
        <v>107</v>
      </c>
      <c r="O584" s="16">
        <v>42795.0</v>
      </c>
      <c r="P584" s="11">
        <v>259.0</v>
      </c>
      <c r="Q584" s="9">
        <f t="shared" si="5"/>
        <v>5</v>
      </c>
      <c r="R584" s="10"/>
    </row>
    <row r="585" ht="15.75" customHeight="1">
      <c r="A585" s="3">
        <v>1.8854027E7</v>
      </c>
      <c r="B585" s="4" t="s">
        <v>1578</v>
      </c>
      <c r="C585" s="5" t="s">
        <v>1579</v>
      </c>
      <c r="D585" s="6">
        <v>175.0</v>
      </c>
      <c r="E585" s="3">
        <v>10.0</v>
      </c>
      <c r="F585" s="3">
        <v>5.0</v>
      </c>
      <c r="G585" s="3">
        <v>7.0</v>
      </c>
      <c r="H585" s="3">
        <v>3.5</v>
      </c>
      <c r="I585" s="3">
        <v>27.0</v>
      </c>
      <c r="J585" s="3">
        <v>5.0</v>
      </c>
      <c r="K585" s="3" t="s">
        <v>1580</v>
      </c>
      <c r="L585" s="3" t="s">
        <v>20</v>
      </c>
      <c r="M585" s="3" t="s">
        <v>35</v>
      </c>
      <c r="N585" s="3" t="s">
        <v>22</v>
      </c>
      <c r="O585" s="16">
        <v>42856.0</v>
      </c>
      <c r="P585" s="11">
        <v>259.0</v>
      </c>
      <c r="Q585" s="9">
        <f t="shared" si="5"/>
        <v>5</v>
      </c>
      <c r="R585" s="10"/>
    </row>
    <row r="586" ht="15.75" customHeight="1">
      <c r="A586" s="3">
        <v>1.9054304E7</v>
      </c>
      <c r="B586" s="4" t="s">
        <v>1581</v>
      </c>
      <c r="C586" s="5" t="s">
        <v>1582</v>
      </c>
      <c r="D586" s="6">
        <v>169.0</v>
      </c>
      <c r="E586" s="3">
        <v>8.0</v>
      </c>
      <c r="F586" s="3">
        <v>4.0</v>
      </c>
      <c r="G586" s="3">
        <v>6.0</v>
      </c>
      <c r="H586" s="3">
        <v>3.0</v>
      </c>
      <c r="I586" s="3">
        <v>20.0</v>
      </c>
      <c r="J586" s="3">
        <v>5.0</v>
      </c>
      <c r="K586" s="3" t="s">
        <v>1583</v>
      </c>
      <c r="L586" s="3" t="s">
        <v>20</v>
      </c>
      <c r="M586" s="3" t="s">
        <v>94</v>
      </c>
      <c r="N586" s="3" t="s">
        <v>403</v>
      </c>
      <c r="O586" s="16">
        <v>42887.0</v>
      </c>
      <c r="P586" s="11">
        <v>259.0</v>
      </c>
      <c r="Q586" s="9">
        <f t="shared" si="5"/>
        <v>5</v>
      </c>
      <c r="R586" s="10"/>
    </row>
    <row r="587" ht="15.75" customHeight="1">
      <c r="A587" s="3"/>
      <c r="B587" s="5"/>
      <c r="C587" s="5"/>
      <c r="D587" s="6"/>
      <c r="E587" s="3"/>
      <c r="F587" s="3"/>
      <c r="G587" s="3"/>
      <c r="H587" s="3"/>
      <c r="I587" s="3"/>
      <c r="J587" s="19">
        <f>AVERAGE(J2:J586)</f>
        <v>4.915863248</v>
      </c>
      <c r="K587" s="3"/>
      <c r="L587" s="3"/>
      <c r="M587" s="3"/>
      <c r="N587" s="3"/>
      <c r="O587" s="16"/>
      <c r="P587" s="8"/>
      <c r="Q587" s="9"/>
      <c r="R587" s="10"/>
    </row>
    <row r="588" ht="15.75" customHeight="1">
      <c r="A588" s="3"/>
      <c r="B588" s="5"/>
      <c r="C588" s="5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6"/>
      <c r="P588" s="8"/>
      <c r="Q588" s="9"/>
      <c r="R588" s="10"/>
    </row>
    <row r="589" ht="15.75" customHeight="1">
      <c r="A589" s="3"/>
      <c r="B589" s="5"/>
      <c r="C589" s="5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6"/>
      <c r="P589" s="8"/>
      <c r="Q589" s="9"/>
      <c r="R589" s="10"/>
    </row>
    <row r="590" ht="15.75" customHeight="1">
      <c r="A590" s="3"/>
      <c r="B590" s="5"/>
      <c r="C590" s="5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7"/>
      <c r="P590" s="8"/>
      <c r="Q590" s="9"/>
      <c r="R590" s="10"/>
    </row>
    <row r="591" ht="15.75" customHeight="1">
      <c r="A591" s="3"/>
      <c r="B591" s="5"/>
      <c r="C591" s="5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6"/>
      <c r="P591" s="8"/>
      <c r="Q591" s="9"/>
      <c r="R591" s="10"/>
    </row>
    <row r="592" ht="15.75" customHeight="1">
      <c r="A592" s="3"/>
      <c r="B592" s="5"/>
      <c r="C592" s="5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6"/>
      <c r="P592" s="8"/>
      <c r="Q592" s="9"/>
      <c r="R592" s="10"/>
    </row>
    <row r="593" ht="15.75" customHeight="1">
      <c r="A593" s="3"/>
      <c r="B593" s="5"/>
      <c r="C593" s="5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6"/>
      <c r="P593" s="8"/>
      <c r="Q593" s="9"/>
      <c r="R593" s="10"/>
    </row>
    <row r="594" ht="15.75" customHeight="1">
      <c r="A594" s="3"/>
      <c r="B594" s="5"/>
      <c r="C594" s="5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7"/>
      <c r="P594" s="8"/>
      <c r="Q594" s="9"/>
      <c r="R594" s="10"/>
    </row>
    <row r="595" ht="15.75" customHeight="1">
      <c r="A595" s="3"/>
      <c r="B595" s="5"/>
      <c r="C595" s="5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7"/>
      <c r="P595" s="8"/>
      <c r="Q595" s="9"/>
      <c r="R595" s="10"/>
    </row>
    <row r="596" ht="15.75" customHeight="1">
      <c r="A596" s="3"/>
      <c r="B596" s="5"/>
      <c r="C596" s="5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7"/>
      <c r="P596" s="8"/>
      <c r="Q596" s="9"/>
      <c r="R596" s="10"/>
    </row>
    <row r="597" ht="15.75" customHeight="1">
      <c r="A597" s="3"/>
      <c r="B597" s="5"/>
      <c r="C597" s="5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6"/>
      <c r="P597" s="8"/>
      <c r="Q597" s="9"/>
      <c r="R597" s="10"/>
    </row>
    <row r="598" ht="15.75" customHeight="1">
      <c r="A598" s="3"/>
      <c r="B598" s="5"/>
      <c r="C598" s="5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6"/>
      <c r="P598" s="11"/>
      <c r="Q598" s="9"/>
      <c r="R598" s="10"/>
    </row>
    <row r="599" ht="15.75" customHeight="1">
      <c r="A599" s="3"/>
      <c r="B599" s="5"/>
      <c r="C599" s="5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7"/>
      <c r="P599" s="8"/>
      <c r="Q599" s="9"/>
      <c r="R599" s="10"/>
    </row>
    <row r="600" ht="15.75" customHeight="1">
      <c r="A600" s="3"/>
      <c r="B600" s="5"/>
      <c r="C600" s="5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6"/>
      <c r="P600" s="8"/>
      <c r="Q600" s="9"/>
      <c r="R600" s="10"/>
    </row>
    <row r="601" ht="15.75" customHeight="1">
      <c r="A601" s="3"/>
      <c r="B601" s="5"/>
      <c r="C601" s="5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6"/>
      <c r="P601" s="8"/>
      <c r="Q601" s="9"/>
      <c r="R601" s="10"/>
    </row>
    <row r="602" ht="15.75" customHeight="1">
      <c r="A602" s="3"/>
      <c r="B602" s="5"/>
      <c r="C602" s="5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6"/>
      <c r="P602" s="8"/>
      <c r="Q602" s="9"/>
      <c r="R602" s="10"/>
    </row>
    <row r="603" ht="15.75" customHeight="1">
      <c r="A603" s="3"/>
      <c r="B603" s="5"/>
      <c r="C603" s="5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7"/>
      <c r="P603" s="8"/>
      <c r="Q603" s="9"/>
      <c r="R603" s="10"/>
    </row>
    <row r="604" ht="15.75" customHeight="1">
      <c r="A604" s="3"/>
      <c r="B604" s="5"/>
      <c r="C604" s="5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6"/>
      <c r="P604" s="11"/>
      <c r="Q604" s="9"/>
      <c r="R604" s="10"/>
    </row>
    <row r="605" ht="15.75" customHeight="1">
      <c r="A605" s="3"/>
      <c r="B605" s="5"/>
      <c r="C605" s="5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7"/>
      <c r="P605" s="8"/>
      <c r="Q605" s="9"/>
      <c r="R605" s="10"/>
    </row>
    <row r="606" ht="15.75" customHeight="1">
      <c r="A606" s="3"/>
      <c r="B606" s="5"/>
      <c r="C606" s="5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6"/>
      <c r="P606" s="8"/>
      <c r="Q606" s="9"/>
      <c r="R606" s="10"/>
    </row>
    <row r="607" ht="15.75" customHeight="1">
      <c r="A607" s="3"/>
      <c r="B607" s="5"/>
      <c r="C607" s="5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7"/>
      <c r="P607" s="8"/>
      <c r="Q607" s="9"/>
      <c r="R607" s="10"/>
    </row>
    <row r="608" ht="15.75" customHeight="1">
      <c r="A608" s="3"/>
      <c r="B608" s="5"/>
      <c r="C608" s="5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7"/>
      <c r="P608" s="11"/>
      <c r="Q608" s="9"/>
      <c r="R608" s="10"/>
    </row>
    <row r="609" ht="15.75" customHeight="1">
      <c r="A609" s="3"/>
      <c r="B609" s="5"/>
      <c r="C609" s="5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6"/>
      <c r="P609" s="11"/>
      <c r="Q609" s="9"/>
      <c r="R609" s="10"/>
    </row>
    <row r="610" ht="15.75" customHeight="1">
      <c r="A610" s="3"/>
      <c r="B610" s="5"/>
      <c r="C610" s="5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6"/>
      <c r="P610" s="11"/>
      <c r="Q610" s="9"/>
      <c r="R610" s="10"/>
    </row>
    <row r="611" ht="15.75" customHeight="1">
      <c r="A611" s="3"/>
      <c r="B611" s="5"/>
      <c r="C611" s="5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6"/>
      <c r="P611" s="11"/>
      <c r="Q611" s="9"/>
      <c r="R611" s="10"/>
    </row>
    <row r="612" ht="15.75" customHeight="1">
      <c r="A612" s="3"/>
      <c r="B612" s="5"/>
      <c r="C612" s="5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6"/>
      <c r="P612" s="11"/>
      <c r="Q612" s="9"/>
      <c r="R612" s="10"/>
    </row>
    <row r="613" ht="15.75" customHeight="1">
      <c r="A613" s="3"/>
      <c r="B613" s="5"/>
      <c r="C613" s="5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6"/>
      <c r="P613" s="11"/>
      <c r="Q613" s="9"/>
      <c r="R613" s="10"/>
    </row>
    <row r="614" ht="15.75" customHeight="1">
      <c r="A614" s="3"/>
      <c r="B614" s="5"/>
      <c r="C614" s="5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6"/>
      <c r="P614" s="11"/>
      <c r="Q614" s="9"/>
      <c r="R614" s="10"/>
    </row>
    <row r="615" ht="15.75" customHeight="1">
      <c r="A615" s="3"/>
      <c r="B615" s="5"/>
      <c r="C615" s="5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6"/>
      <c r="P615" s="8"/>
      <c r="Q615" s="9"/>
      <c r="R615" s="10"/>
    </row>
    <row r="616" ht="15.75" customHeight="1">
      <c r="A616" s="3"/>
      <c r="B616" s="5"/>
      <c r="C616" s="5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6"/>
      <c r="P616" s="8"/>
      <c r="Q616" s="9"/>
      <c r="R616" s="10"/>
    </row>
    <row r="617" ht="15.75" customHeight="1">
      <c r="A617" s="3"/>
      <c r="B617" s="5"/>
      <c r="C617" s="5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6"/>
      <c r="P617" s="8"/>
      <c r="Q617" s="9"/>
      <c r="R617" s="10"/>
    </row>
    <row r="618" ht="15.75" customHeight="1">
      <c r="A618" s="3"/>
      <c r="B618" s="5"/>
      <c r="C618" s="5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7"/>
      <c r="P618" s="8"/>
      <c r="Q618" s="9"/>
      <c r="R618" s="10"/>
    </row>
    <row r="619" ht="15.75" customHeight="1">
      <c r="A619" s="3"/>
      <c r="B619" s="5"/>
      <c r="C619" s="5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6"/>
      <c r="P619" s="11"/>
      <c r="Q619" s="9"/>
      <c r="R619" s="10"/>
    </row>
    <row r="620" ht="15.75" customHeight="1">
      <c r="A620" s="3"/>
      <c r="B620" s="5"/>
      <c r="C620" s="5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7"/>
      <c r="P620" s="11"/>
      <c r="Q620" s="9"/>
      <c r="R620" s="10"/>
    </row>
    <row r="621" ht="15.75" customHeight="1">
      <c r="A621" s="3"/>
      <c r="B621" s="5"/>
      <c r="C621" s="5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7"/>
      <c r="P621" s="11"/>
      <c r="Q621" s="9"/>
      <c r="R621" s="10"/>
    </row>
    <row r="622" ht="15.75" customHeight="1">
      <c r="A622" s="3"/>
      <c r="B622" s="5"/>
      <c r="C622" s="5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6"/>
      <c r="P622" s="11"/>
      <c r="Q622" s="9"/>
      <c r="R622" s="10"/>
    </row>
    <row r="623" ht="15.75" customHeight="1">
      <c r="A623" s="3"/>
      <c r="B623" s="5"/>
      <c r="C623" s="5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7"/>
      <c r="P623" s="11"/>
      <c r="Q623" s="9"/>
      <c r="R623" s="10"/>
    </row>
    <row r="624" ht="15.75" customHeight="1">
      <c r="A624" s="3"/>
      <c r="B624" s="5"/>
      <c r="C624" s="5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6"/>
      <c r="P624" s="8"/>
      <c r="Q624" s="9"/>
      <c r="R624" s="10"/>
    </row>
    <row r="625" ht="15.75" customHeight="1">
      <c r="A625" s="3"/>
      <c r="B625" s="5"/>
      <c r="C625" s="5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7"/>
      <c r="P625" s="8"/>
      <c r="Q625" s="9"/>
      <c r="R625" s="10"/>
    </row>
    <row r="626" ht="15.75" customHeight="1">
      <c r="A626" s="3"/>
      <c r="B626" s="5"/>
      <c r="C626" s="5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6"/>
      <c r="P626" s="8"/>
      <c r="Q626" s="9"/>
      <c r="R626" s="10"/>
    </row>
    <row r="627" ht="15.75" customHeight="1">
      <c r="A627" s="3"/>
      <c r="B627" s="5"/>
      <c r="C627" s="5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6"/>
      <c r="P627" s="11"/>
      <c r="Q627" s="9"/>
      <c r="R627" s="10"/>
    </row>
    <row r="628" ht="15.75" customHeight="1">
      <c r="A628" s="3"/>
      <c r="B628" s="5"/>
      <c r="C628" s="5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6"/>
      <c r="P628" s="11"/>
      <c r="Q628" s="9"/>
      <c r="R628" s="10"/>
    </row>
    <row r="629" ht="15.75" customHeight="1">
      <c r="A629" s="3"/>
      <c r="B629" s="5"/>
      <c r="C629" s="5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6"/>
      <c r="P629" s="11"/>
      <c r="Q629" s="9"/>
      <c r="R629" s="10"/>
    </row>
    <row r="630" ht="15.75" customHeight="1">
      <c r="A630" s="3"/>
      <c r="B630" s="5"/>
      <c r="C630" s="5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6"/>
      <c r="P630" s="11"/>
      <c r="Q630" s="9"/>
      <c r="R630" s="10"/>
    </row>
    <row r="631" ht="15.75" customHeight="1">
      <c r="A631" s="3"/>
      <c r="B631" s="5"/>
      <c r="C631" s="5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6"/>
      <c r="P631" s="11"/>
      <c r="Q631" s="9"/>
      <c r="R631" s="10"/>
    </row>
    <row r="632" ht="15.75" customHeight="1">
      <c r="A632" s="3"/>
      <c r="B632" s="5"/>
      <c r="C632" s="5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6"/>
      <c r="P632" s="11"/>
      <c r="Q632" s="9"/>
      <c r="R632" s="10"/>
    </row>
    <row r="633" ht="15.75" customHeight="1">
      <c r="A633" s="3"/>
      <c r="B633" s="5"/>
      <c r="C633" s="5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6"/>
      <c r="P633" s="8"/>
      <c r="Q633" s="9"/>
      <c r="R633" s="10"/>
    </row>
    <row r="634" ht="15.75" customHeight="1">
      <c r="A634" s="3"/>
      <c r="B634" s="5"/>
      <c r="C634" s="5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6"/>
      <c r="P634" s="8"/>
      <c r="Q634" s="9"/>
      <c r="R634" s="10"/>
    </row>
    <row r="635" ht="15.75" customHeight="1">
      <c r="A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8"/>
      <c r="Q635" s="8"/>
      <c r="R635" s="3"/>
    </row>
    <row r="636" ht="15.75" customHeight="1">
      <c r="A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8"/>
      <c r="Q636" s="8"/>
      <c r="R636" s="3"/>
    </row>
    <row r="637" ht="15.75" customHeight="1">
      <c r="A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8"/>
      <c r="Q637" s="8"/>
      <c r="R637" s="3"/>
    </row>
    <row r="638" ht="15.75" customHeight="1">
      <c r="A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8"/>
      <c r="Q638" s="8"/>
      <c r="R638" s="3"/>
    </row>
    <row r="639" ht="15.75" customHeight="1">
      <c r="A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8"/>
      <c r="Q639" s="8"/>
      <c r="R639" s="3"/>
    </row>
    <row r="640" ht="15.75" customHeight="1">
      <c r="A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8"/>
      <c r="Q640" s="8"/>
      <c r="R640" s="3"/>
    </row>
    <row r="641" ht="15.75" customHeight="1">
      <c r="A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8"/>
      <c r="Q641" s="8"/>
      <c r="R641" s="3"/>
    </row>
    <row r="642" ht="15.75" customHeight="1">
      <c r="A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8"/>
      <c r="Q642" s="8"/>
      <c r="R642" s="3"/>
    </row>
    <row r="643" ht="15.75" customHeight="1">
      <c r="A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8"/>
      <c r="Q643" s="8"/>
      <c r="R643" s="3"/>
    </row>
    <row r="644" ht="15.75" customHeight="1">
      <c r="A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8"/>
      <c r="Q644" s="8"/>
      <c r="R644" s="3"/>
    </row>
    <row r="645" ht="15.75" customHeight="1">
      <c r="A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8"/>
      <c r="Q645" s="8"/>
      <c r="R645" s="3"/>
    </row>
    <row r="646" ht="15.75" customHeight="1">
      <c r="A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8"/>
      <c r="Q646" s="8"/>
      <c r="R646" s="3"/>
    </row>
    <row r="647" ht="15.75" customHeight="1">
      <c r="A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8"/>
      <c r="Q647" s="8"/>
      <c r="R647" s="3"/>
    </row>
    <row r="648" ht="15.75" customHeight="1">
      <c r="A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8"/>
      <c r="Q648" s="8"/>
      <c r="R648" s="3"/>
    </row>
    <row r="649" ht="15.75" customHeight="1">
      <c r="A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8"/>
      <c r="Q649" s="8"/>
      <c r="R649" s="3"/>
    </row>
    <row r="650" ht="15.75" customHeight="1">
      <c r="A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8"/>
      <c r="Q650" s="8"/>
      <c r="R650" s="3"/>
    </row>
    <row r="651" ht="15.75" customHeight="1">
      <c r="A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8"/>
      <c r="Q651" s="8"/>
      <c r="R651" s="3"/>
    </row>
    <row r="652" ht="15.75" customHeight="1">
      <c r="A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8"/>
      <c r="Q652" s="8"/>
      <c r="R652" s="3"/>
    </row>
    <row r="653" ht="15.75" customHeight="1">
      <c r="A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8"/>
      <c r="Q653" s="8"/>
      <c r="R653" s="3"/>
    </row>
    <row r="654" ht="15.75" customHeight="1">
      <c r="A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8"/>
      <c r="Q654" s="8"/>
      <c r="R654" s="3"/>
    </row>
    <row r="655" ht="15.75" customHeight="1">
      <c r="A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8"/>
      <c r="Q655" s="8"/>
      <c r="R655" s="3"/>
    </row>
    <row r="656" ht="15.75" customHeight="1">
      <c r="A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8"/>
      <c r="Q656" s="8"/>
      <c r="R656" s="3"/>
    </row>
    <row r="657" ht="15.75" customHeight="1">
      <c r="A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8"/>
      <c r="Q657" s="8"/>
      <c r="R657" s="3"/>
    </row>
    <row r="658" ht="15.75" customHeight="1">
      <c r="A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8"/>
      <c r="Q658" s="8"/>
      <c r="R658" s="3"/>
    </row>
    <row r="659" ht="15.75" customHeight="1">
      <c r="A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8"/>
      <c r="Q659" s="8"/>
      <c r="R659" s="3"/>
    </row>
    <row r="660" ht="15.75" customHeight="1">
      <c r="A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8"/>
      <c r="Q660" s="8"/>
      <c r="R660" s="3"/>
    </row>
    <row r="661" ht="15.75" customHeight="1">
      <c r="A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8"/>
      <c r="Q661" s="8"/>
      <c r="R661" s="3"/>
    </row>
    <row r="662" ht="15.75" customHeight="1">
      <c r="A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8"/>
      <c r="Q662" s="8"/>
      <c r="R662" s="3"/>
    </row>
    <row r="663" ht="15.75" customHeight="1">
      <c r="A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8"/>
      <c r="Q663" s="8"/>
      <c r="R663" s="3"/>
    </row>
    <row r="664" ht="15.75" customHeight="1">
      <c r="A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8"/>
      <c r="Q664" s="8"/>
      <c r="R664" s="3"/>
    </row>
    <row r="665" ht="15.75" customHeight="1">
      <c r="A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8"/>
      <c r="Q665" s="8"/>
      <c r="R665" s="3"/>
    </row>
    <row r="666" ht="15.75" customHeight="1">
      <c r="A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8"/>
      <c r="Q666" s="8"/>
      <c r="R666" s="3"/>
    </row>
    <row r="667" ht="15.75" customHeight="1">
      <c r="A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8"/>
      <c r="Q667" s="8"/>
      <c r="R667" s="3"/>
    </row>
    <row r="668" ht="15.75" customHeight="1">
      <c r="A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8"/>
      <c r="Q668" s="8"/>
      <c r="R668" s="3"/>
    </row>
    <row r="669" ht="15.75" customHeight="1">
      <c r="A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8"/>
      <c r="Q669" s="8"/>
      <c r="R669" s="3"/>
    </row>
    <row r="670" ht="15.75" customHeight="1">
      <c r="A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8"/>
      <c r="Q670" s="8"/>
      <c r="R670" s="3"/>
    </row>
    <row r="671" ht="15.75" customHeight="1">
      <c r="A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8"/>
      <c r="Q671" s="8"/>
      <c r="R671" s="3"/>
    </row>
    <row r="672" ht="15.75" customHeight="1">
      <c r="A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8"/>
      <c r="Q672" s="8"/>
      <c r="R672" s="3"/>
    </row>
    <row r="673" ht="15.75" customHeight="1">
      <c r="A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8"/>
      <c r="Q673" s="8"/>
      <c r="R673" s="3"/>
    </row>
    <row r="674" ht="15.75" customHeight="1">
      <c r="A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8"/>
      <c r="Q674" s="8"/>
      <c r="R674" s="3"/>
    </row>
    <row r="675" ht="15.75" customHeight="1">
      <c r="A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8"/>
      <c r="Q675" s="8"/>
      <c r="R675" s="3"/>
    </row>
    <row r="676" ht="15.75" customHeight="1">
      <c r="A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8"/>
      <c r="Q676" s="8"/>
      <c r="R676" s="3"/>
    </row>
    <row r="677" ht="15.75" customHeight="1">
      <c r="A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8"/>
      <c r="Q677" s="8"/>
      <c r="R677" s="3"/>
    </row>
    <row r="678" ht="15.75" customHeight="1">
      <c r="A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8"/>
      <c r="Q678" s="8"/>
      <c r="R678" s="3"/>
    </row>
    <row r="679" ht="15.75" customHeight="1">
      <c r="A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8"/>
      <c r="Q679" s="8"/>
      <c r="R679" s="3"/>
    </row>
    <row r="680" ht="15.75" customHeight="1">
      <c r="A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8"/>
      <c r="Q680" s="8"/>
      <c r="R680" s="3"/>
    </row>
    <row r="681" ht="15.75" customHeight="1">
      <c r="A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8"/>
      <c r="Q681" s="8"/>
      <c r="R681" s="3"/>
    </row>
    <row r="682" ht="15.75" customHeight="1">
      <c r="A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8"/>
      <c r="Q682" s="8"/>
      <c r="R682" s="3"/>
    </row>
    <row r="683" ht="15.75" customHeight="1">
      <c r="A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8"/>
      <c r="Q683" s="8"/>
      <c r="R683" s="3"/>
    </row>
    <row r="684" ht="15.75" customHeight="1">
      <c r="A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8"/>
      <c r="Q684" s="8"/>
      <c r="R684" s="3"/>
    </row>
    <row r="685" ht="15.75" customHeight="1">
      <c r="A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8"/>
      <c r="Q685" s="8"/>
      <c r="R685" s="3"/>
    </row>
    <row r="686" ht="15.75" customHeight="1">
      <c r="A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8"/>
      <c r="Q686" s="8"/>
      <c r="R686" s="3"/>
    </row>
    <row r="687" ht="15.75" customHeight="1">
      <c r="A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8"/>
      <c r="Q687" s="8"/>
      <c r="R687" s="3"/>
    </row>
    <row r="688" ht="15.75" customHeight="1">
      <c r="A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8"/>
      <c r="Q688" s="8"/>
      <c r="R688" s="3"/>
    </row>
    <row r="689" ht="15.75" customHeight="1">
      <c r="A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8"/>
      <c r="Q689" s="8"/>
      <c r="R689" s="3"/>
    </row>
    <row r="690" ht="15.75" customHeight="1">
      <c r="A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8"/>
      <c r="Q690" s="8"/>
      <c r="R690" s="3"/>
    </row>
    <row r="691" ht="15.75" customHeight="1">
      <c r="A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8"/>
      <c r="Q691" s="8"/>
      <c r="R691" s="3"/>
    </row>
    <row r="692" ht="15.75" customHeight="1">
      <c r="A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8"/>
      <c r="Q692" s="8"/>
      <c r="R692" s="3"/>
    </row>
    <row r="693" ht="15.75" customHeight="1">
      <c r="A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8"/>
      <c r="Q693" s="8"/>
      <c r="R693" s="3"/>
    </row>
    <row r="694" ht="15.75" customHeight="1">
      <c r="A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8"/>
      <c r="Q694" s="8"/>
      <c r="R694" s="3"/>
    </row>
    <row r="695" ht="15.75" customHeight="1">
      <c r="A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8"/>
      <c r="Q695" s="8"/>
      <c r="R695" s="3"/>
    </row>
    <row r="696" ht="15.75" customHeight="1">
      <c r="A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8"/>
      <c r="Q696" s="8"/>
      <c r="R696" s="3"/>
    </row>
    <row r="697" ht="15.75" customHeight="1">
      <c r="A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8"/>
      <c r="Q697" s="8"/>
      <c r="R697" s="3"/>
    </row>
    <row r="698" ht="15.75" customHeight="1">
      <c r="A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8"/>
      <c r="Q698" s="8"/>
      <c r="R698" s="3"/>
    </row>
    <row r="699" ht="15.75" customHeight="1">
      <c r="A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8"/>
      <c r="Q699" s="8"/>
      <c r="R699" s="3"/>
    </row>
    <row r="700" ht="15.75" customHeight="1">
      <c r="A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8"/>
      <c r="Q700" s="8"/>
      <c r="R700" s="3"/>
    </row>
    <row r="701" ht="15.75" customHeight="1">
      <c r="A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8"/>
      <c r="Q701" s="8"/>
      <c r="R701" s="3"/>
    </row>
    <row r="702" ht="15.75" customHeight="1">
      <c r="A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8"/>
      <c r="Q702" s="8"/>
      <c r="R702" s="3"/>
    </row>
    <row r="703" ht="15.75" customHeight="1">
      <c r="A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8"/>
      <c r="Q703" s="8"/>
      <c r="R703" s="3"/>
    </row>
    <row r="704" ht="15.75" customHeight="1">
      <c r="A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8"/>
      <c r="Q704" s="8"/>
      <c r="R704" s="3"/>
    </row>
    <row r="705" ht="15.75" customHeight="1">
      <c r="A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8"/>
      <c r="Q705" s="8"/>
      <c r="R705" s="3"/>
    </row>
    <row r="706" ht="15.75" customHeight="1">
      <c r="A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8"/>
      <c r="Q706" s="8"/>
      <c r="R706" s="3"/>
    </row>
    <row r="707" ht="15.75" customHeight="1">
      <c r="A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8"/>
      <c r="Q707" s="8"/>
      <c r="R707" s="3"/>
    </row>
    <row r="708" ht="15.75" customHeight="1">
      <c r="A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8"/>
      <c r="Q708" s="8"/>
      <c r="R708" s="3"/>
    </row>
    <row r="709" ht="15.75" customHeight="1">
      <c r="A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8"/>
      <c r="Q709" s="8"/>
      <c r="R709" s="3"/>
    </row>
    <row r="710" ht="15.75" customHeight="1">
      <c r="A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8"/>
      <c r="Q710" s="8"/>
      <c r="R710" s="3"/>
    </row>
    <row r="711" ht="15.75" customHeight="1">
      <c r="A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8"/>
      <c r="Q711" s="8"/>
      <c r="R711" s="3"/>
    </row>
    <row r="712" ht="15.75" customHeight="1">
      <c r="A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8"/>
      <c r="Q712" s="8"/>
      <c r="R712" s="3"/>
    </row>
    <row r="713" ht="15.75" customHeight="1">
      <c r="A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8"/>
      <c r="Q713" s="8"/>
      <c r="R713" s="3"/>
    </row>
    <row r="714" ht="15.75" customHeight="1">
      <c r="A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8"/>
      <c r="Q714" s="8"/>
      <c r="R714" s="3"/>
    </row>
    <row r="715" ht="15.75" customHeight="1">
      <c r="A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8"/>
      <c r="Q715" s="8"/>
      <c r="R715" s="3"/>
    </row>
    <row r="716" ht="15.75" customHeight="1">
      <c r="A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8"/>
      <c r="Q716" s="8"/>
      <c r="R716" s="3"/>
    </row>
    <row r="717" ht="15.75" customHeight="1">
      <c r="A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8"/>
      <c r="Q717" s="8"/>
      <c r="R717" s="3"/>
    </row>
    <row r="718" ht="15.75" customHeight="1">
      <c r="A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8"/>
      <c r="Q718" s="8"/>
      <c r="R718" s="3"/>
    </row>
    <row r="719" ht="15.75" customHeight="1">
      <c r="A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8"/>
      <c r="Q719" s="8"/>
      <c r="R719" s="3"/>
    </row>
    <row r="720" ht="15.75" customHeight="1">
      <c r="A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8"/>
      <c r="Q720" s="8"/>
      <c r="R720" s="3"/>
    </row>
    <row r="721" ht="15.75" customHeight="1">
      <c r="A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8"/>
      <c r="Q721" s="8"/>
      <c r="R721" s="3"/>
    </row>
    <row r="722" ht="15.75" customHeight="1">
      <c r="A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8"/>
      <c r="Q722" s="8"/>
      <c r="R722" s="3"/>
    </row>
    <row r="723" ht="15.75" customHeight="1">
      <c r="A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8"/>
      <c r="Q723" s="8"/>
      <c r="R723" s="3"/>
    </row>
    <row r="724" ht="15.75" customHeight="1">
      <c r="A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8"/>
      <c r="Q724" s="8"/>
      <c r="R724" s="3"/>
    </row>
    <row r="725" ht="15.75" customHeight="1">
      <c r="A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8"/>
      <c r="Q725" s="8"/>
      <c r="R725" s="3"/>
    </row>
    <row r="726" ht="15.75" customHeight="1">
      <c r="A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8"/>
      <c r="Q726" s="8"/>
      <c r="R726" s="3"/>
    </row>
    <row r="727" ht="15.75" customHeight="1">
      <c r="A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8"/>
      <c r="Q727" s="8"/>
      <c r="R727" s="3"/>
    </row>
    <row r="728" ht="15.75" customHeight="1">
      <c r="A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8"/>
      <c r="Q728" s="8"/>
      <c r="R728" s="3"/>
    </row>
    <row r="729" ht="15.75" customHeight="1">
      <c r="A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8"/>
      <c r="Q729" s="8"/>
      <c r="R729" s="3"/>
    </row>
    <row r="730" ht="15.75" customHeight="1">
      <c r="A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8"/>
      <c r="Q730" s="8"/>
      <c r="R730" s="3"/>
    </row>
    <row r="731" ht="15.75" customHeight="1">
      <c r="A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8"/>
      <c r="Q731" s="8"/>
      <c r="R731" s="3"/>
    </row>
    <row r="732" ht="15.75" customHeight="1">
      <c r="A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8"/>
      <c r="Q732" s="8"/>
      <c r="R732" s="3"/>
    </row>
    <row r="733" ht="15.75" customHeight="1">
      <c r="A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8"/>
      <c r="Q733" s="8"/>
      <c r="R733" s="3"/>
    </row>
    <row r="734" ht="15.75" customHeight="1">
      <c r="A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8"/>
      <c r="Q734" s="8"/>
      <c r="R734" s="3"/>
    </row>
    <row r="735" ht="15.75" customHeight="1">
      <c r="A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8"/>
      <c r="Q735" s="8"/>
      <c r="R735" s="3"/>
    </row>
    <row r="736" ht="15.75" customHeight="1">
      <c r="A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8"/>
      <c r="Q736" s="8"/>
      <c r="R736" s="3"/>
    </row>
    <row r="737" ht="15.75" customHeight="1">
      <c r="A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8"/>
      <c r="Q737" s="8"/>
      <c r="R737" s="3"/>
    </row>
    <row r="738" ht="15.75" customHeight="1">
      <c r="A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8"/>
      <c r="Q738" s="8"/>
      <c r="R738" s="3"/>
    </row>
    <row r="739" ht="15.75" customHeight="1">
      <c r="A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8"/>
      <c r="Q739" s="8"/>
      <c r="R739" s="3"/>
    </row>
    <row r="740" ht="15.75" customHeight="1">
      <c r="A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8"/>
      <c r="Q740" s="8"/>
      <c r="R740" s="3"/>
    </row>
    <row r="741" ht="15.75" customHeight="1">
      <c r="A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8"/>
      <c r="Q741" s="8"/>
      <c r="R741" s="3"/>
    </row>
    <row r="742" ht="15.75" customHeight="1">
      <c r="A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8"/>
      <c r="Q742" s="8"/>
      <c r="R742" s="3"/>
    </row>
    <row r="743" ht="15.75" customHeight="1">
      <c r="A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8"/>
      <c r="Q743" s="8"/>
      <c r="R743" s="3"/>
    </row>
    <row r="744" ht="15.75" customHeight="1">
      <c r="A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8"/>
      <c r="Q744" s="8"/>
      <c r="R744" s="3"/>
    </row>
    <row r="745" ht="15.75" customHeight="1">
      <c r="A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8"/>
      <c r="Q745" s="8"/>
      <c r="R745" s="3"/>
    </row>
    <row r="746" ht="15.75" customHeight="1">
      <c r="A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8"/>
      <c r="Q746" s="8"/>
      <c r="R746" s="3"/>
    </row>
    <row r="747" ht="15.75" customHeight="1">
      <c r="A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8"/>
      <c r="Q747" s="8"/>
      <c r="R747" s="3"/>
    </row>
    <row r="748" ht="15.75" customHeight="1">
      <c r="A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8"/>
      <c r="Q748" s="8"/>
      <c r="R748" s="3"/>
    </row>
    <row r="749" ht="15.75" customHeight="1">
      <c r="A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8"/>
      <c r="Q749" s="8"/>
      <c r="R749" s="3"/>
    </row>
    <row r="750" ht="15.75" customHeight="1">
      <c r="A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8"/>
      <c r="Q750" s="8"/>
      <c r="R750" s="3"/>
    </row>
    <row r="751" ht="15.75" customHeight="1">
      <c r="A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8"/>
      <c r="Q751" s="8"/>
      <c r="R751" s="3"/>
    </row>
    <row r="752" ht="15.75" customHeight="1">
      <c r="A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8"/>
      <c r="Q752" s="8"/>
      <c r="R752" s="3"/>
    </row>
    <row r="753" ht="15.75" customHeight="1">
      <c r="A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8"/>
      <c r="Q753" s="8"/>
      <c r="R753" s="3"/>
    </row>
    <row r="754" ht="15.75" customHeight="1">
      <c r="A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8"/>
      <c r="Q754" s="8"/>
      <c r="R754" s="3"/>
    </row>
    <row r="755" ht="15.75" customHeight="1">
      <c r="A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8"/>
      <c r="Q755" s="8"/>
      <c r="R755" s="3"/>
    </row>
    <row r="756" ht="15.75" customHeight="1">
      <c r="A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8"/>
      <c r="Q756" s="8"/>
      <c r="R756" s="3"/>
    </row>
    <row r="757" ht="15.75" customHeight="1">
      <c r="A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8"/>
      <c r="Q757" s="8"/>
      <c r="R757" s="3"/>
    </row>
    <row r="758" ht="15.75" customHeight="1">
      <c r="A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8"/>
      <c r="Q758" s="8"/>
      <c r="R758" s="3"/>
    </row>
    <row r="759" ht="15.75" customHeight="1">
      <c r="A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8"/>
      <c r="Q759" s="8"/>
      <c r="R759" s="3"/>
    </row>
    <row r="760" ht="15.75" customHeight="1">
      <c r="A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8"/>
      <c r="Q760" s="8"/>
      <c r="R760" s="3"/>
    </row>
    <row r="761" ht="15.75" customHeight="1">
      <c r="A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8"/>
      <c r="Q761" s="8"/>
      <c r="R761" s="3"/>
    </row>
    <row r="762" ht="15.75" customHeight="1">
      <c r="A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8"/>
      <c r="Q762" s="8"/>
      <c r="R762" s="3"/>
    </row>
    <row r="763" ht="15.75" customHeight="1">
      <c r="A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8"/>
      <c r="Q763" s="8"/>
      <c r="R763" s="3"/>
    </row>
    <row r="764" ht="15.75" customHeight="1">
      <c r="A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8"/>
      <c r="Q764" s="8"/>
      <c r="R764" s="3"/>
    </row>
    <row r="765" ht="15.75" customHeight="1">
      <c r="A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8"/>
      <c r="Q765" s="8"/>
      <c r="R765" s="3"/>
    </row>
    <row r="766" ht="15.75" customHeight="1">
      <c r="A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8"/>
      <c r="Q766" s="8"/>
      <c r="R766" s="3"/>
    </row>
    <row r="767" ht="15.75" customHeight="1">
      <c r="A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8"/>
      <c r="Q767" s="8"/>
      <c r="R767" s="3"/>
    </row>
    <row r="768" ht="15.75" customHeight="1">
      <c r="A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8"/>
      <c r="Q768" s="8"/>
      <c r="R768" s="3"/>
    </row>
    <row r="769" ht="15.75" customHeight="1">
      <c r="A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8"/>
      <c r="Q769" s="8"/>
      <c r="R769" s="3"/>
    </row>
    <row r="770" ht="15.75" customHeight="1">
      <c r="A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8"/>
      <c r="Q770" s="8"/>
      <c r="R770" s="3"/>
    </row>
    <row r="771" ht="15.75" customHeight="1">
      <c r="A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8"/>
      <c r="Q771" s="8"/>
      <c r="R771" s="3"/>
    </row>
    <row r="772" ht="15.75" customHeight="1">
      <c r="A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8"/>
      <c r="Q772" s="8"/>
      <c r="R772" s="3"/>
    </row>
    <row r="773" ht="15.75" customHeight="1">
      <c r="A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8"/>
      <c r="Q773" s="8"/>
      <c r="R773" s="3"/>
    </row>
    <row r="774" ht="15.75" customHeight="1">
      <c r="A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8"/>
      <c r="Q774" s="8"/>
      <c r="R774" s="3"/>
    </row>
    <row r="775" ht="15.75" customHeight="1">
      <c r="A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8"/>
      <c r="Q775" s="8"/>
      <c r="R775" s="3"/>
    </row>
    <row r="776" ht="15.75" customHeight="1">
      <c r="A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8"/>
      <c r="Q776" s="8"/>
      <c r="R776" s="3"/>
    </row>
    <row r="777" ht="15.75" customHeight="1">
      <c r="A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8"/>
      <c r="Q777" s="8"/>
      <c r="R777" s="3"/>
    </row>
    <row r="778" ht="15.75" customHeight="1">
      <c r="A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8"/>
      <c r="Q778" s="8"/>
      <c r="R778" s="3"/>
    </row>
    <row r="779" ht="15.75" customHeight="1">
      <c r="A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8"/>
      <c r="Q779" s="8"/>
      <c r="R779" s="3"/>
    </row>
    <row r="780" ht="15.75" customHeight="1">
      <c r="A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8"/>
      <c r="Q780" s="8"/>
      <c r="R780" s="3"/>
    </row>
    <row r="781" ht="15.75" customHeight="1">
      <c r="A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8"/>
      <c r="Q781" s="8"/>
      <c r="R781" s="3"/>
    </row>
    <row r="782" ht="15.75" customHeight="1">
      <c r="A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8"/>
      <c r="Q782" s="8"/>
      <c r="R782" s="3"/>
    </row>
    <row r="783" ht="15.75" customHeight="1">
      <c r="A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8"/>
      <c r="Q783" s="8"/>
      <c r="R783" s="3"/>
    </row>
    <row r="784" ht="15.75" customHeight="1">
      <c r="A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8"/>
      <c r="Q784" s="8"/>
      <c r="R784" s="3"/>
    </row>
    <row r="785" ht="15.75" customHeight="1">
      <c r="A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8"/>
      <c r="Q785" s="8"/>
      <c r="R785" s="3"/>
    </row>
    <row r="786" ht="15.75" customHeight="1">
      <c r="A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8"/>
      <c r="Q786" s="8"/>
      <c r="R786" s="3"/>
    </row>
    <row r="787" ht="15.75" customHeight="1">
      <c r="A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8"/>
      <c r="Q787" s="8"/>
      <c r="R787" s="3"/>
    </row>
    <row r="788" ht="15.75" customHeight="1">
      <c r="A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8"/>
      <c r="Q788" s="8"/>
      <c r="R788" s="3"/>
    </row>
    <row r="789" ht="15.75" customHeight="1">
      <c r="A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8"/>
      <c r="Q789" s="8"/>
      <c r="R789" s="3"/>
    </row>
    <row r="790" ht="15.75" customHeight="1">
      <c r="A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8"/>
      <c r="Q790" s="8"/>
      <c r="R790" s="3"/>
    </row>
    <row r="791" ht="15.75" customHeight="1">
      <c r="A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8"/>
      <c r="Q791" s="8"/>
      <c r="R791" s="3"/>
    </row>
    <row r="792" ht="15.75" customHeight="1">
      <c r="A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8"/>
      <c r="Q792" s="8"/>
      <c r="R792" s="3"/>
    </row>
    <row r="793" ht="15.75" customHeight="1">
      <c r="A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8"/>
      <c r="Q793" s="8"/>
      <c r="R793" s="3"/>
    </row>
    <row r="794" ht="15.75" customHeight="1">
      <c r="A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8"/>
      <c r="Q794" s="8"/>
      <c r="R794" s="3"/>
    </row>
    <row r="795" ht="15.75" customHeight="1">
      <c r="A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8"/>
      <c r="Q795" s="8"/>
      <c r="R795" s="3"/>
    </row>
    <row r="796" ht="15.75" customHeight="1">
      <c r="A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8"/>
      <c r="Q796" s="8"/>
      <c r="R796" s="3"/>
    </row>
    <row r="797" ht="15.75" customHeight="1">
      <c r="A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8"/>
      <c r="Q797" s="8"/>
      <c r="R797" s="3"/>
    </row>
    <row r="798" ht="15.75" customHeight="1">
      <c r="A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8"/>
      <c r="Q798" s="8"/>
      <c r="R798" s="3"/>
    </row>
    <row r="799" ht="15.75" customHeight="1">
      <c r="A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8"/>
      <c r="Q799" s="8"/>
      <c r="R799" s="3"/>
    </row>
    <row r="800" ht="15.75" customHeight="1">
      <c r="A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8"/>
      <c r="Q800" s="8"/>
      <c r="R800" s="3"/>
    </row>
    <row r="801" ht="15.75" customHeight="1">
      <c r="A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8"/>
      <c r="Q801" s="8"/>
      <c r="R801" s="3"/>
    </row>
    <row r="802" ht="15.75" customHeight="1">
      <c r="A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8"/>
      <c r="Q802" s="8"/>
      <c r="R802" s="3"/>
    </row>
    <row r="803" ht="15.75" customHeight="1">
      <c r="A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8"/>
      <c r="Q803" s="8"/>
      <c r="R803" s="3"/>
    </row>
    <row r="804" ht="15.75" customHeight="1">
      <c r="A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8"/>
      <c r="Q804" s="8"/>
      <c r="R804" s="3"/>
    </row>
    <row r="805" ht="15.75" customHeight="1">
      <c r="A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8"/>
      <c r="Q805" s="8"/>
      <c r="R805" s="3"/>
    </row>
    <row r="806" ht="15.75" customHeight="1">
      <c r="A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8"/>
      <c r="Q806" s="8"/>
      <c r="R806" s="3"/>
    </row>
    <row r="807" ht="15.75" customHeight="1">
      <c r="A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8"/>
      <c r="Q807" s="8"/>
      <c r="R807" s="3"/>
    </row>
    <row r="808" ht="15.75" customHeight="1">
      <c r="A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8"/>
      <c r="Q808" s="8"/>
      <c r="R808" s="3"/>
    </row>
    <row r="809" ht="15.75" customHeight="1">
      <c r="A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8"/>
      <c r="Q809" s="8"/>
      <c r="R809" s="3"/>
    </row>
    <row r="810" ht="15.75" customHeight="1">
      <c r="A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8"/>
      <c r="Q810" s="8"/>
      <c r="R810" s="3"/>
    </row>
    <row r="811" ht="15.75" customHeight="1">
      <c r="A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8"/>
      <c r="Q811" s="8"/>
      <c r="R811" s="3"/>
    </row>
    <row r="812" ht="15.75" customHeight="1">
      <c r="A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8"/>
      <c r="Q812" s="8"/>
      <c r="R812" s="3"/>
    </row>
    <row r="813" ht="15.75" customHeight="1">
      <c r="A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8"/>
      <c r="Q813" s="8"/>
      <c r="R813" s="3"/>
    </row>
    <row r="814" ht="15.75" customHeight="1">
      <c r="A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8"/>
      <c r="Q814" s="8"/>
      <c r="R814" s="3"/>
    </row>
    <row r="815" ht="15.75" customHeight="1">
      <c r="A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8"/>
      <c r="Q815" s="8"/>
      <c r="R815" s="3"/>
    </row>
    <row r="816" ht="15.75" customHeight="1">
      <c r="A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8"/>
      <c r="Q816" s="8"/>
      <c r="R816" s="3"/>
    </row>
    <row r="817" ht="15.75" customHeight="1">
      <c r="A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8"/>
      <c r="Q817" s="8"/>
      <c r="R817" s="3"/>
    </row>
    <row r="818" ht="15.75" customHeight="1">
      <c r="A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8"/>
      <c r="Q818" s="8"/>
      <c r="R818" s="3"/>
    </row>
    <row r="819" ht="15.75" customHeight="1">
      <c r="A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8"/>
      <c r="Q819" s="8"/>
      <c r="R819" s="3"/>
    </row>
    <row r="820" ht="15.75" customHeight="1">
      <c r="A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8"/>
      <c r="Q820" s="8"/>
      <c r="R820" s="3"/>
    </row>
    <row r="821" ht="15.75" customHeight="1">
      <c r="A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8"/>
      <c r="Q821" s="8"/>
      <c r="R821" s="3"/>
    </row>
    <row r="822" ht="15.75" customHeight="1">
      <c r="A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8"/>
      <c r="Q822" s="8"/>
      <c r="R822" s="3"/>
    </row>
    <row r="823" ht="15.75" customHeight="1">
      <c r="A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8"/>
      <c r="Q823" s="8"/>
      <c r="R823" s="3"/>
    </row>
    <row r="824" ht="15.75" customHeight="1">
      <c r="A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8"/>
      <c r="Q824" s="8"/>
      <c r="R824" s="3"/>
    </row>
    <row r="825" ht="15.75" customHeight="1">
      <c r="A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8"/>
      <c r="Q825" s="8"/>
      <c r="R825" s="3"/>
    </row>
    <row r="826" ht="15.75" customHeight="1">
      <c r="A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8"/>
      <c r="Q826" s="8"/>
      <c r="R826" s="3"/>
    </row>
    <row r="827" ht="15.75" customHeight="1">
      <c r="A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8"/>
      <c r="Q827" s="8"/>
      <c r="R827" s="3"/>
    </row>
    <row r="828" ht="15.75" customHeight="1">
      <c r="A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8"/>
      <c r="Q828" s="8"/>
      <c r="R828" s="3"/>
    </row>
    <row r="829" ht="15.75" customHeight="1">
      <c r="A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8"/>
      <c r="Q829" s="8"/>
      <c r="R829" s="3"/>
    </row>
    <row r="830" ht="15.75" customHeight="1">
      <c r="A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8"/>
      <c r="Q830" s="8"/>
      <c r="R830" s="3"/>
    </row>
    <row r="831" ht="15.75" customHeight="1">
      <c r="A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8"/>
      <c r="Q831" s="8"/>
      <c r="R831" s="3"/>
    </row>
    <row r="832" ht="15.75" customHeight="1">
      <c r="A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8"/>
      <c r="Q832" s="8"/>
      <c r="R832" s="3"/>
    </row>
    <row r="833" ht="15.75" customHeight="1">
      <c r="A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8"/>
      <c r="Q833" s="8"/>
      <c r="R833" s="3"/>
    </row>
    <row r="834" ht="15.75" customHeight="1">
      <c r="A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8"/>
      <c r="Q834" s="8"/>
      <c r="R834" s="3"/>
    </row>
  </sheetData>
  <conditionalFormatting sqref="D1:D834">
    <cfRule type="colorScale" priority="1">
      <colorScale>
        <cfvo type="min"/>
        <cfvo type="max"/>
        <color rgb="FFFFFFFF"/>
        <color rgb="FF57BB8A"/>
      </colorScale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</hyperlinks>
  <printOptions/>
  <pageMargins bottom="0.75" footer="0.0" header="0.0" left="0.7" right="0.7" top="0.75"/>
  <pageSetup orientation="landscape"/>
  <drawing r:id="rId58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30.5"/>
    <col customWidth="1" min="3" max="3" width="44.88"/>
    <col customWidth="1" min="4" max="4" width="15.75"/>
    <col customWidth="1" min="5" max="6" width="12.63"/>
    <col customWidth="1" min="12" max="12" width="21.88"/>
    <col customWidth="1" min="13" max="13" width="20.0"/>
    <col customWidth="1" min="14" max="14" width="43.88"/>
    <col customWidth="1" min="16" max="17" width="12.63"/>
    <col customWidth="1" min="23" max="23" width="1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5.75" customHeight="1">
      <c r="A2" s="3">
        <v>2.0E7</v>
      </c>
      <c r="B2" s="5"/>
      <c r="C2" s="5" t="s">
        <v>1584</v>
      </c>
      <c r="D2" s="6">
        <v>129.0</v>
      </c>
      <c r="E2" s="3">
        <v>4.0</v>
      </c>
      <c r="F2" s="3">
        <v>2.0</v>
      </c>
      <c r="G2" s="3">
        <v>3.0</v>
      </c>
      <c r="H2" s="3">
        <v>2.0</v>
      </c>
      <c r="I2" s="3">
        <v>2.0</v>
      </c>
      <c r="J2" s="3"/>
      <c r="K2" s="3" t="s">
        <v>1585</v>
      </c>
      <c r="L2" s="3" t="s">
        <v>20</v>
      </c>
      <c r="M2" s="3" t="s">
        <v>848</v>
      </c>
      <c r="N2" s="3" t="s">
        <v>22</v>
      </c>
      <c r="O2" s="16">
        <v>41883.0</v>
      </c>
      <c r="P2" s="8">
        <v>130.0</v>
      </c>
      <c r="Q2" s="9">
        <f t="shared" ref="Q2:Q49" si="1">DATEDIF(O2,NOW(),"Y")</f>
        <v>7</v>
      </c>
      <c r="R2" s="10"/>
    </row>
    <row r="3" ht="15.75" customHeight="1">
      <c r="A3" s="3">
        <v>2.0000001E7</v>
      </c>
      <c r="B3" s="5"/>
      <c r="C3" s="5" t="s">
        <v>1586</v>
      </c>
      <c r="D3" s="6">
        <v>179.0</v>
      </c>
      <c r="E3" s="3">
        <v>10.0</v>
      </c>
      <c r="F3" s="3">
        <v>4.0</v>
      </c>
      <c r="G3" s="3">
        <v>6.0</v>
      </c>
      <c r="H3" s="3">
        <v>3.0</v>
      </c>
      <c r="I3" s="3">
        <v>3.0</v>
      </c>
      <c r="J3" s="3">
        <v>5.0</v>
      </c>
      <c r="K3" s="3" t="s">
        <v>1585</v>
      </c>
      <c r="L3" s="3" t="s">
        <v>20</v>
      </c>
      <c r="M3" s="3" t="s">
        <v>94</v>
      </c>
      <c r="N3" s="3" t="s">
        <v>22</v>
      </c>
      <c r="O3" s="16">
        <v>41883.0</v>
      </c>
      <c r="P3" s="8">
        <v>199.0</v>
      </c>
      <c r="Q3" s="9">
        <f t="shared" si="1"/>
        <v>7</v>
      </c>
      <c r="R3" s="10"/>
    </row>
    <row r="4" ht="15.75" customHeight="1">
      <c r="A4" s="3">
        <v>2.0000002E7</v>
      </c>
      <c r="B4" s="5"/>
      <c r="C4" s="5" t="s">
        <v>1587</v>
      </c>
      <c r="D4" s="6">
        <v>129.0</v>
      </c>
      <c r="E4" s="3">
        <v>8.0</v>
      </c>
      <c r="F4" s="3">
        <v>4.0</v>
      </c>
      <c r="G4" s="3">
        <v>5.0</v>
      </c>
      <c r="H4" s="3">
        <v>3.0</v>
      </c>
      <c r="I4" s="3">
        <v>0.0</v>
      </c>
      <c r="J4" s="3"/>
      <c r="K4" s="3" t="s">
        <v>1585</v>
      </c>
      <c r="L4" s="3" t="s">
        <v>813</v>
      </c>
      <c r="M4" s="3" t="s">
        <v>94</v>
      </c>
      <c r="N4" s="3" t="s">
        <v>22</v>
      </c>
      <c r="O4" s="16">
        <v>41883.0</v>
      </c>
      <c r="P4" s="8">
        <v>116.0</v>
      </c>
      <c r="Q4" s="9">
        <f t="shared" si="1"/>
        <v>7</v>
      </c>
      <c r="R4" s="10"/>
    </row>
    <row r="5" ht="15.75" customHeight="1">
      <c r="A5" s="3">
        <v>2.0000003E7</v>
      </c>
      <c r="B5" s="5"/>
      <c r="C5" s="5" t="s">
        <v>1588</v>
      </c>
      <c r="D5" s="6">
        <v>169.0</v>
      </c>
      <c r="E5" s="3">
        <v>8.0</v>
      </c>
      <c r="F5" s="3">
        <v>4.0</v>
      </c>
      <c r="G5" s="3">
        <v>5.0</v>
      </c>
      <c r="H5" s="3">
        <v>3.0</v>
      </c>
      <c r="I5" s="3">
        <v>29.0</v>
      </c>
      <c r="J5" s="3">
        <v>5.0</v>
      </c>
      <c r="K5" s="3" t="s">
        <v>1585</v>
      </c>
      <c r="L5" s="3" t="s">
        <v>20</v>
      </c>
      <c r="M5" s="3" t="s">
        <v>35</v>
      </c>
      <c r="N5" s="3" t="s">
        <v>22</v>
      </c>
      <c r="O5" s="7">
        <v>41883.0</v>
      </c>
      <c r="P5" s="8">
        <v>223.0</v>
      </c>
      <c r="Q5" s="9">
        <f t="shared" si="1"/>
        <v>7</v>
      </c>
      <c r="R5" s="10"/>
    </row>
    <row r="6" ht="15.75" customHeight="1">
      <c r="A6" s="3">
        <v>2.0000004E7</v>
      </c>
      <c r="B6" s="5"/>
      <c r="C6" s="5" t="s">
        <v>1589</v>
      </c>
      <c r="D6" s="6">
        <v>189.0</v>
      </c>
      <c r="E6" s="3">
        <v>8.0</v>
      </c>
      <c r="F6" s="3">
        <v>4.0</v>
      </c>
      <c r="G6" s="3">
        <v>5.0</v>
      </c>
      <c r="H6" s="3">
        <v>3.0</v>
      </c>
      <c r="I6" s="3">
        <v>10.0</v>
      </c>
      <c r="J6" s="3">
        <v>4.5</v>
      </c>
      <c r="K6" s="3" t="s">
        <v>1585</v>
      </c>
      <c r="L6" s="3" t="s">
        <v>20</v>
      </c>
      <c r="M6" s="3" t="s">
        <v>94</v>
      </c>
      <c r="N6" s="3" t="s">
        <v>22</v>
      </c>
      <c r="O6" s="16">
        <v>41883.0</v>
      </c>
      <c r="P6" s="8">
        <v>187.0</v>
      </c>
      <c r="Q6" s="9">
        <f t="shared" si="1"/>
        <v>7</v>
      </c>
      <c r="R6" s="10"/>
    </row>
    <row r="7" ht="15.75" customHeight="1">
      <c r="A7" s="3">
        <v>2.0000005E7</v>
      </c>
      <c r="B7" s="5"/>
      <c r="C7" s="5" t="s">
        <v>1590</v>
      </c>
      <c r="D7" s="6">
        <v>150.0</v>
      </c>
      <c r="E7" s="3">
        <v>8.0</v>
      </c>
      <c r="F7" s="3">
        <v>4.0</v>
      </c>
      <c r="G7" s="3">
        <v>5.0</v>
      </c>
      <c r="H7" s="3">
        <v>3.0</v>
      </c>
      <c r="I7" s="3">
        <v>4.0</v>
      </c>
      <c r="J7" s="3">
        <v>4.5</v>
      </c>
      <c r="K7" s="3" t="s">
        <v>1585</v>
      </c>
      <c r="L7" s="3" t="s">
        <v>813</v>
      </c>
      <c r="M7" s="3" t="s">
        <v>94</v>
      </c>
      <c r="N7" s="3" t="s">
        <v>22</v>
      </c>
      <c r="O7" s="16">
        <v>41883.0</v>
      </c>
      <c r="P7" s="8">
        <v>177.0</v>
      </c>
      <c r="Q7" s="9">
        <f t="shared" si="1"/>
        <v>7</v>
      </c>
      <c r="R7" s="10"/>
    </row>
    <row r="8" ht="15.75" customHeight="1">
      <c r="A8" s="3">
        <v>2.0000006E7</v>
      </c>
      <c r="B8" s="5"/>
      <c r="C8" s="5" t="s">
        <v>1591</v>
      </c>
      <c r="D8" s="6">
        <v>259.0</v>
      </c>
      <c r="E8" s="3">
        <v>12.0</v>
      </c>
      <c r="F8" s="3">
        <v>6.0</v>
      </c>
      <c r="G8" s="3">
        <v>8.0</v>
      </c>
      <c r="H8" s="3">
        <v>6.0</v>
      </c>
      <c r="I8" s="3">
        <v>4.0</v>
      </c>
      <c r="J8" s="3">
        <v>5.0</v>
      </c>
      <c r="K8" s="3" t="s">
        <v>1585</v>
      </c>
      <c r="L8" s="3" t="s">
        <v>813</v>
      </c>
      <c r="M8" s="3" t="s">
        <v>35</v>
      </c>
      <c r="N8" s="3" t="s">
        <v>22</v>
      </c>
      <c r="O8" s="16">
        <v>41883.0</v>
      </c>
      <c r="P8" s="8">
        <v>83.0</v>
      </c>
      <c r="Q8" s="9">
        <f t="shared" si="1"/>
        <v>7</v>
      </c>
      <c r="R8" s="10"/>
    </row>
    <row r="9" ht="15.75" customHeight="1">
      <c r="A9" s="3">
        <v>2.0000007E7</v>
      </c>
      <c r="B9" s="5"/>
      <c r="C9" s="5" t="s">
        <v>1592</v>
      </c>
      <c r="D9" s="6">
        <v>129.0</v>
      </c>
      <c r="E9" s="3">
        <v>4.0</v>
      </c>
      <c r="F9" s="3">
        <v>2.0</v>
      </c>
      <c r="G9" s="3">
        <v>2.0</v>
      </c>
      <c r="H9" s="3">
        <v>2.0</v>
      </c>
      <c r="I9" s="3">
        <v>39.0</v>
      </c>
      <c r="J9" s="3">
        <v>5.0</v>
      </c>
      <c r="K9" s="3" t="s">
        <v>1585</v>
      </c>
      <c r="L9" s="3" t="s">
        <v>20</v>
      </c>
      <c r="M9" s="3" t="s">
        <v>21</v>
      </c>
      <c r="N9" s="3" t="s">
        <v>22</v>
      </c>
      <c r="O9" s="7">
        <v>41883.0</v>
      </c>
      <c r="P9" s="8">
        <v>120.0</v>
      </c>
      <c r="Q9" s="9">
        <f t="shared" si="1"/>
        <v>7</v>
      </c>
      <c r="R9" s="10"/>
    </row>
    <row r="10" ht="15.75" customHeight="1">
      <c r="A10" s="3">
        <v>2.0000008E7</v>
      </c>
      <c r="B10" s="5"/>
      <c r="C10" s="5" t="s">
        <v>1593</v>
      </c>
      <c r="D10" s="6">
        <v>138.0</v>
      </c>
      <c r="E10" s="3">
        <v>4.0</v>
      </c>
      <c r="F10" s="3">
        <v>2.0</v>
      </c>
      <c r="G10" s="3">
        <v>3.0</v>
      </c>
      <c r="H10" s="3">
        <v>2.0</v>
      </c>
      <c r="I10" s="3">
        <v>34.0</v>
      </c>
      <c r="J10" s="3">
        <v>5.0</v>
      </c>
      <c r="K10" s="3" t="s">
        <v>1585</v>
      </c>
      <c r="L10" s="3" t="s">
        <v>20</v>
      </c>
      <c r="M10" s="3" t="s">
        <v>21</v>
      </c>
      <c r="N10" s="3" t="s">
        <v>22</v>
      </c>
      <c r="O10" s="7">
        <v>41883.0</v>
      </c>
      <c r="P10" s="8">
        <v>253.0</v>
      </c>
      <c r="Q10" s="9">
        <f t="shared" si="1"/>
        <v>7</v>
      </c>
      <c r="R10" s="10"/>
    </row>
    <row r="11" ht="15.75" customHeight="1">
      <c r="A11" s="3">
        <v>2.0000009E7</v>
      </c>
      <c r="B11" s="5"/>
      <c r="C11" s="5" t="s">
        <v>1594</v>
      </c>
      <c r="D11" s="6">
        <v>149.0</v>
      </c>
      <c r="E11" s="3">
        <v>14.0</v>
      </c>
      <c r="F11" s="3">
        <v>5.0</v>
      </c>
      <c r="G11" s="3">
        <v>9.0</v>
      </c>
      <c r="H11" s="3">
        <v>5.0</v>
      </c>
      <c r="I11" s="3">
        <v>30.0</v>
      </c>
      <c r="J11" s="3">
        <v>5.0</v>
      </c>
      <c r="K11" s="3" t="s">
        <v>1585</v>
      </c>
      <c r="L11" s="3" t="s">
        <v>20</v>
      </c>
      <c r="M11" s="3" t="s">
        <v>35</v>
      </c>
      <c r="N11" s="3" t="s">
        <v>22</v>
      </c>
      <c r="O11" s="7">
        <v>41883.0</v>
      </c>
      <c r="P11" s="8">
        <v>123.0</v>
      </c>
      <c r="Q11" s="9">
        <f t="shared" si="1"/>
        <v>7</v>
      </c>
      <c r="R11" s="10"/>
    </row>
    <row r="12" ht="15.75" customHeight="1">
      <c r="A12" s="3">
        <v>2.000001E7</v>
      </c>
      <c r="B12" s="5"/>
      <c r="C12" s="5" t="s">
        <v>1595</v>
      </c>
      <c r="D12" s="6">
        <v>149.0</v>
      </c>
      <c r="E12" s="3">
        <v>8.0</v>
      </c>
      <c r="F12" s="3">
        <v>4.0</v>
      </c>
      <c r="G12" s="3">
        <v>6.0</v>
      </c>
      <c r="H12" s="3">
        <v>3.0</v>
      </c>
      <c r="I12" s="3">
        <v>4.0</v>
      </c>
      <c r="J12" s="3">
        <v>4.5</v>
      </c>
      <c r="K12" s="3" t="s">
        <v>1585</v>
      </c>
      <c r="L12" s="3" t="s">
        <v>20</v>
      </c>
      <c r="M12" s="3" t="s">
        <v>94</v>
      </c>
      <c r="N12" s="3" t="s">
        <v>22</v>
      </c>
      <c r="O12" s="16">
        <v>41883.0</v>
      </c>
      <c r="P12" s="8">
        <v>111.0</v>
      </c>
      <c r="Q12" s="9">
        <f t="shared" si="1"/>
        <v>7</v>
      </c>
      <c r="R12" s="10"/>
    </row>
    <row r="13" ht="15.75" customHeight="1">
      <c r="A13" s="3">
        <v>2.0000011E7</v>
      </c>
      <c r="B13" s="5"/>
      <c r="C13" s="5" t="s">
        <v>1596</v>
      </c>
      <c r="D13" s="6">
        <v>299.0</v>
      </c>
      <c r="E13" s="3">
        <v>12.0</v>
      </c>
      <c r="F13" s="3">
        <v>5.0</v>
      </c>
      <c r="G13" s="3">
        <v>7.0</v>
      </c>
      <c r="H13" s="3">
        <v>5.0</v>
      </c>
      <c r="I13" s="3">
        <v>25.0</v>
      </c>
      <c r="J13" s="3">
        <v>5.0</v>
      </c>
      <c r="K13" s="3" t="s">
        <v>1585</v>
      </c>
      <c r="L13" s="3" t="s">
        <v>20</v>
      </c>
      <c r="M13" s="3" t="s">
        <v>35</v>
      </c>
      <c r="N13" s="3" t="s">
        <v>22</v>
      </c>
      <c r="O13" s="16">
        <v>41883.0</v>
      </c>
      <c r="P13" s="11">
        <v>259.0</v>
      </c>
      <c r="Q13" s="9">
        <f t="shared" si="1"/>
        <v>7</v>
      </c>
      <c r="R13" s="10"/>
    </row>
    <row r="14" ht="15.75" customHeight="1">
      <c r="A14" s="3">
        <v>2.0000013E7</v>
      </c>
      <c r="B14" s="5"/>
      <c r="C14" s="5" t="s">
        <v>1597</v>
      </c>
      <c r="D14" s="6">
        <v>149.0</v>
      </c>
      <c r="E14" s="3">
        <v>14.0</v>
      </c>
      <c r="F14" s="3">
        <v>5.0</v>
      </c>
      <c r="G14" s="3">
        <v>9.0</v>
      </c>
      <c r="H14" s="3">
        <v>5.0</v>
      </c>
      <c r="I14" s="3">
        <v>29.0</v>
      </c>
      <c r="J14" s="3">
        <v>5.0</v>
      </c>
      <c r="K14" s="3" t="s">
        <v>1585</v>
      </c>
      <c r="L14" s="3" t="s">
        <v>20</v>
      </c>
      <c r="M14" s="3" t="s">
        <v>35</v>
      </c>
      <c r="N14" s="3" t="s">
        <v>22</v>
      </c>
      <c r="O14" s="7">
        <v>41883.0</v>
      </c>
      <c r="P14" s="8">
        <v>182.0</v>
      </c>
      <c r="Q14" s="9">
        <f t="shared" si="1"/>
        <v>7</v>
      </c>
      <c r="R14" s="10"/>
    </row>
    <row r="15" ht="15.75" customHeight="1">
      <c r="A15" s="3">
        <v>2.0000014E7</v>
      </c>
      <c r="B15" s="5"/>
      <c r="C15" s="5" t="s">
        <v>1598</v>
      </c>
      <c r="D15" s="6">
        <v>220.0</v>
      </c>
      <c r="E15" s="3">
        <v>12.0</v>
      </c>
      <c r="F15" s="3">
        <v>5.0</v>
      </c>
      <c r="G15" s="3">
        <v>8.0</v>
      </c>
      <c r="H15" s="3">
        <v>4.5</v>
      </c>
      <c r="I15" s="3">
        <v>1.0</v>
      </c>
      <c r="J15" s="3"/>
      <c r="K15" s="3" t="s">
        <v>1585</v>
      </c>
      <c r="L15" s="3" t="s">
        <v>813</v>
      </c>
      <c r="M15" s="3" t="s">
        <v>35</v>
      </c>
      <c r="N15" s="3" t="s">
        <v>22</v>
      </c>
      <c r="O15" s="16">
        <v>41883.0</v>
      </c>
      <c r="P15" s="8">
        <v>117.0</v>
      </c>
      <c r="Q15" s="9">
        <f t="shared" si="1"/>
        <v>7</v>
      </c>
      <c r="R15" s="10"/>
    </row>
    <row r="16" ht="15.75" customHeight="1">
      <c r="A16" s="3">
        <v>2.0000015E7</v>
      </c>
      <c r="B16" s="5"/>
      <c r="C16" s="5" t="s">
        <v>1599</v>
      </c>
      <c r="D16" s="6">
        <v>309.0</v>
      </c>
      <c r="E16" s="3">
        <v>12.0</v>
      </c>
      <c r="F16" s="3">
        <v>6.0</v>
      </c>
      <c r="G16" s="3">
        <v>9.0</v>
      </c>
      <c r="H16" s="3">
        <v>5.0</v>
      </c>
      <c r="I16" s="3">
        <v>15.0</v>
      </c>
      <c r="J16" s="3">
        <v>5.0</v>
      </c>
      <c r="K16" s="3" t="s">
        <v>1585</v>
      </c>
      <c r="L16" s="3" t="s">
        <v>20</v>
      </c>
      <c r="M16" s="3" t="s">
        <v>814</v>
      </c>
      <c r="N16" s="3" t="s">
        <v>22</v>
      </c>
      <c r="O16" s="16">
        <v>41883.0</v>
      </c>
      <c r="P16" s="8">
        <v>132.0</v>
      </c>
      <c r="Q16" s="9">
        <f t="shared" si="1"/>
        <v>7</v>
      </c>
      <c r="R16" s="10"/>
    </row>
    <row r="17" ht="15.75" customHeight="1">
      <c r="A17" s="3">
        <v>2.0000016E7</v>
      </c>
      <c r="B17" s="5"/>
      <c r="C17" s="5" t="s">
        <v>1600</v>
      </c>
      <c r="D17" s="6">
        <v>319.0</v>
      </c>
      <c r="E17" s="3">
        <v>13.0</v>
      </c>
      <c r="F17" s="3">
        <v>6.0</v>
      </c>
      <c r="G17" s="3">
        <v>9.0</v>
      </c>
      <c r="H17" s="3">
        <v>5.0</v>
      </c>
      <c r="I17" s="3">
        <v>14.0</v>
      </c>
      <c r="J17" s="3">
        <v>5.0</v>
      </c>
      <c r="K17" s="3" t="s">
        <v>1585</v>
      </c>
      <c r="L17" s="3" t="s">
        <v>20</v>
      </c>
      <c r="M17" s="3" t="s">
        <v>35</v>
      </c>
      <c r="N17" s="3" t="s">
        <v>22</v>
      </c>
      <c r="O17" s="16">
        <v>41883.0</v>
      </c>
      <c r="P17" s="8">
        <v>88.0</v>
      </c>
      <c r="Q17" s="9">
        <f t="shared" si="1"/>
        <v>7</v>
      </c>
      <c r="R17" s="10"/>
    </row>
    <row r="18" ht="15.75" customHeight="1">
      <c r="A18" s="3">
        <v>2.0000017E7</v>
      </c>
      <c r="B18" s="5"/>
      <c r="C18" s="5" t="s">
        <v>1601</v>
      </c>
      <c r="D18" s="6">
        <v>109.0</v>
      </c>
      <c r="E18" s="3">
        <v>8.0</v>
      </c>
      <c r="F18" s="3">
        <v>4.0</v>
      </c>
      <c r="G18" s="3">
        <v>6.0</v>
      </c>
      <c r="H18" s="3">
        <v>3.0</v>
      </c>
      <c r="I18" s="3">
        <v>31.0</v>
      </c>
      <c r="J18" s="3">
        <v>4.5</v>
      </c>
      <c r="K18" s="3" t="s">
        <v>1585</v>
      </c>
      <c r="L18" s="3" t="s">
        <v>20</v>
      </c>
      <c r="M18" s="3" t="s">
        <v>35</v>
      </c>
      <c r="N18" s="3" t="s">
        <v>22</v>
      </c>
      <c r="O18" s="7">
        <v>41883.0</v>
      </c>
      <c r="P18" s="8">
        <v>79.0</v>
      </c>
      <c r="Q18" s="9">
        <f t="shared" si="1"/>
        <v>7</v>
      </c>
      <c r="R18" s="10"/>
    </row>
    <row r="19" ht="15.75" customHeight="1">
      <c r="A19" s="3">
        <v>2.0000018E7</v>
      </c>
      <c r="B19" s="5"/>
      <c r="C19" s="5" t="s">
        <v>1602</v>
      </c>
      <c r="D19" s="6">
        <v>119.0</v>
      </c>
      <c r="E19" s="3">
        <v>8.0</v>
      </c>
      <c r="F19" s="3">
        <v>3.0</v>
      </c>
      <c r="G19" s="3">
        <v>5.0</v>
      </c>
      <c r="H19" s="3">
        <v>2.0</v>
      </c>
      <c r="I19" s="3">
        <v>22.0</v>
      </c>
      <c r="J19" s="3">
        <v>4.5</v>
      </c>
      <c r="K19" s="3" t="s">
        <v>1585</v>
      </c>
      <c r="L19" s="3" t="s">
        <v>20</v>
      </c>
      <c r="M19" s="3" t="s">
        <v>94</v>
      </c>
      <c r="N19" s="3" t="s">
        <v>22</v>
      </c>
      <c r="O19" s="16">
        <v>41883.0</v>
      </c>
      <c r="P19" s="11">
        <v>259.0</v>
      </c>
      <c r="Q19" s="9">
        <f t="shared" si="1"/>
        <v>7</v>
      </c>
      <c r="R19" s="10"/>
    </row>
    <row r="20" ht="15.75" customHeight="1">
      <c r="A20" s="3">
        <v>2.0000019E7</v>
      </c>
      <c r="B20" s="5"/>
      <c r="C20" s="5" t="s">
        <v>1603</v>
      </c>
      <c r="D20" s="6">
        <v>189.0</v>
      </c>
      <c r="E20" s="3">
        <v>10.0</v>
      </c>
      <c r="F20" s="3">
        <v>5.0</v>
      </c>
      <c r="G20" s="3">
        <v>8.0</v>
      </c>
      <c r="H20" s="3">
        <v>4.0</v>
      </c>
      <c r="I20" s="3">
        <v>61.0</v>
      </c>
      <c r="J20" s="3">
        <v>5.0</v>
      </c>
      <c r="K20" s="3" t="s">
        <v>1585</v>
      </c>
      <c r="L20" s="3" t="s">
        <v>20</v>
      </c>
      <c r="M20" s="3" t="s">
        <v>35</v>
      </c>
      <c r="N20" s="3" t="s">
        <v>22</v>
      </c>
      <c r="O20" s="7">
        <v>41883.0</v>
      </c>
      <c r="P20" s="8">
        <v>112.0</v>
      </c>
      <c r="Q20" s="9">
        <f t="shared" si="1"/>
        <v>7</v>
      </c>
      <c r="R20" s="10"/>
    </row>
    <row r="21" ht="15.75" customHeight="1">
      <c r="A21" s="3">
        <v>2.000002E7</v>
      </c>
      <c r="B21" s="5"/>
      <c r="C21" s="5" t="s">
        <v>1604</v>
      </c>
      <c r="D21" s="6">
        <v>155.0</v>
      </c>
      <c r="E21" s="3">
        <v>9.0</v>
      </c>
      <c r="F21" s="3">
        <v>4.0</v>
      </c>
      <c r="G21" s="3">
        <v>6.0</v>
      </c>
      <c r="H21" s="3">
        <v>3.0</v>
      </c>
      <c r="I21" s="3">
        <v>8.0</v>
      </c>
      <c r="J21" s="3">
        <v>5.0</v>
      </c>
      <c r="K21" s="3" t="s">
        <v>1585</v>
      </c>
      <c r="L21" s="3" t="s">
        <v>20</v>
      </c>
      <c r="M21" s="3" t="s">
        <v>94</v>
      </c>
      <c r="N21" s="3" t="s">
        <v>22</v>
      </c>
      <c r="O21" s="16">
        <v>41883.0</v>
      </c>
      <c r="P21" s="8">
        <v>99.0</v>
      </c>
      <c r="Q21" s="9">
        <f t="shared" si="1"/>
        <v>7</v>
      </c>
      <c r="R21" s="10"/>
    </row>
    <row r="22" ht="15.75" customHeight="1">
      <c r="A22" s="3">
        <v>2.0000021E7</v>
      </c>
      <c r="B22" s="5"/>
      <c r="C22" s="5" t="s">
        <v>1605</v>
      </c>
      <c r="D22" s="6">
        <v>159.0</v>
      </c>
      <c r="E22" s="3">
        <v>8.0</v>
      </c>
      <c r="F22" s="3">
        <v>4.0</v>
      </c>
      <c r="G22" s="3">
        <v>5.0</v>
      </c>
      <c r="H22" s="3">
        <v>3.0</v>
      </c>
      <c r="I22" s="3">
        <v>47.0</v>
      </c>
      <c r="J22" s="3">
        <v>5.0</v>
      </c>
      <c r="K22" s="3" t="s">
        <v>1585</v>
      </c>
      <c r="L22" s="3" t="s">
        <v>20</v>
      </c>
      <c r="M22" s="3" t="s">
        <v>35</v>
      </c>
      <c r="N22" s="3" t="s">
        <v>22</v>
      </c>
      <c r="O22" s="7">
        <v>41883.0</v>
      </c>
      <c r="P22" s="8">
        <v>108.0</v>
      </c>
      <c r="Q22" s="9">
        <f t="shared" si="1"/>
        <v>7</v>
      </c>
      <c r="R22" s="10"/>
    </row>
    <row r="23" ht="15.75" customHeight="1">
      <c r="A23" s="3">
        <v>2.0000022E7</v>
      </c>
      <c r="B23" s="5"/>
      <c r="C23" s="5" t="s">
        <v>1606</v>
      </c>
      <c r="D23" s="6">
        <v>159.0</v>
      </c>
      <c r="E23" s="3">
        <v>8.0</v>
      </c>
      <c r="F23" s="3">
        <v>4.0</v>
      </c>
      <c r="G23" s="3">
        <v>6.0</v>
      </c>
      <c r="H23" s="3">
        <v>3.0</v>
      </c>
      <c r="I23" s="3">
        <v>65.0</v>
      </c>
      <c r="J23" s="3">
        <v>4.5</v>
      </c>
      <c r="K23" s="3" t="s">
        <v>1585</v>
      </c>
      <c r="L23" s="3" t="s">
        <v>20</v>
      </c>
      <c r="M23" s="3" t="s">
        <v>35</v>
      </c>
      <c r="N23" s="3" t="s">
        <v>22</v>
      </c>
      <c r="O23" s="7">
        <v>41883.0</v>
      </c>
      <c r="P23" s="11">
        <v>259.0</v>
      </c>
      <c r="Q23" s="9">
        <f t="shared" si="1"/>
        <v>7</v>
      </c>
      <c r="R23" s="10"/>
    </row>
    <row r="24" ht="15.75" customHeight="1">
      <c r="A24" s="3">
        <v>2.0000023E7</v>
      </c>
      <c r="B24" s="5"/>
      <c r="C24" s="5" t="s">
        <v>1607</v>
      </c>
      <c r="D24" s="6">
        <v>150.0</v>
      </c>
      <c r="E24" s="3">
        <v>8.0</v>
      </c>
      <c r="F24" s="3">
        <v>4.0</v>
      </c>
      <c r="G24" s="3">
        <v>5.0</v>
      </c>
      <c r="H24" s="3">
        <v>3.0</v>
      </c>
      <c r="I24" s="3">
        <v>19.0</v>
      </c>
      <c r="J24" s="3">
        <v>4.5</v>
      </c>
      <c r="K24" s="3" t="s">
        <v>1585</v>
      </c>
      <c r="L24" s="3" t="s">
        <v>20</v>
      </c>
      <c r="M24" s="3" t="s">
        <v>94</v>
      </c>
      <c r="N24" s="3" t="s">
        <v>22</v>
      </c>
      <c r="O24" s="16">
        <v>41883.0</v>
      </c>
      <c r="P24" s="11">
        <v>259.0</v>
      </c>
      <c r="Q24" s="9">
        <f t="shared" si="1"/>
        <v>7</v>
      </c>
      <c r="R24" s="10"/>
    </row>
    <row r="25" ht="15.75" customHeight="1">
      <c r="A25" s="3">
        <v>2.0000024E7</v>
      </c>
      <c r="B25" s="5"/>
      <c r="C25" s="5" t="s">
        <v>1608</v>
      </c>
      <c r="D25" s="6">
        <v>159.0</v>
      </c>
      <c r="E25" s="3">
        <v>10.0</v>
      </c>
      <c r="F25" s="3">
        <v>4.0</v>
      </c>
      <c r="G25" s="3">
        <v>6.0</v>
      </c>
      <c r="H25" s="3">
        <v>3.0</v>
      </c>
      <c r="I25" s="3">
        <v>7.0</v>
      </c>
      <c r="J25" s="3">
        <v>4.5</v>
      </c>
      <c r="K25" s="3" t="s">
        <v>1585</v>
      </c>
      <c r="L25" s="3" t="s">
        <v>20</v>
      </c>
      <c r="M25" s="3" t="s">
        <v>94</v>
      </c>
      <c r="N25" s="3" t="s">
        <v>22</v>
      </c>
      <c r="O25" s="16">
        <v>41883.0</v>
      </c>
      <c r="P25" s="11">
        <v>259.0</v>
      </c>
      <c r="Q25" s="9">
        <f t="shared" si="1"/>
        <v>7</v>
      </c>
      <c r="R25" s="10"/>
    </row>
    <row r="26" ht="15.75" customHeight="1">
      <c r="A26" s="3">
        <v>2.0000025E7</v>
      </c>
      <c r="B26" s="5"/>
      <c r="C26" s="5" t="s">
        <v>1609</v>
      </c>
      <c r="D26" s="6">
        <v>189.0</v>
      </c>
      <c r="E26" s="3">
        <v>10.0</v>
      </c>
      <c r="F26" s="3">
        <v>5.0</v>
      </c>
      <c r="G26" s="3">
        <v>7.0</v>
      </c>
      <c r="H26" s="3">
        <v>4.0</v>
      </c>
      <c r="I26" s="3">
        <v>24.0</v>
      </c>
      <c r="J26" s="3">
        <v>5.0</v>
      </c>
      <c r="K26" s="3" t="s">
        <v>1585</v>
      </c>
      <c r="L26" s="3" t="s">
        <v>20</v>
      </c>
      <c r="M26" s="3" t="s">
        <v>94</v>
      </c>
      <c r="N26" s="3" t="s">
        <v>22</v>
      </c>
      <c r="O26" s="16">
        <v>41883.0</v>
      </c>
      <c r="P26" s="11">
        <v>259.0</v>
      </c>
      <c r="Q26" s="9">
        <f t="shared" si="1"/>
        <v>7</v>
      </c>
      <c r="R26" s="10"/>
    </row>
    <row r="27" ht="15.75" customHeight="1">
      <c r="A27" s="3">
        <v>2.0000026E7</v>
      </c>
      <c r="B27" s="5"/>
      <c r="C27" s="5" t="s">
        <v>1610</v>
      </c>
      <c r="D27" s="6">
        <v>159.0</v>
      </c>
      <c r="E27" s="3">
        <v>8.0</v>
      </c>
      <c r="F27" s="3">
        <v>4.0</v>
      </c>
      <c r="G27" s="3">
        <v>6.0</v>
      </c>
      <c r="H27" s="3">
        <v>3.0</v>
      </c>
      <c r="I27" s="3">
        <v>10.0</v>
      </c>
      <c r="J27" s="3">
        <v>5.0</v>
      </c>
      <c r="K27" s="3" t="s">
        <v>1585</v>
      </c>
      <c r="L27" s="3" t="s">
        <v>20</v>
      </c>
      <c r="M27" s="3" t="s">
        <v>94</v>
      </c>
      <c r="N27" s="3" t="s">
        <v>22</v>
      </c>
      <c r="O27" s="16">
        <v>41883.0</v>
      </c>
      <c r="P27" s="11">
        <v>259.0</v>
      </c>
      <c r="Q27" s="9">
        <f t="shared" si="1"/>
        <v>7</v>
      </c>
      <c r="R27" s="10"/>
    </row>
    <row r="28" ht="15.75" customHeight="1">
      <c r="A28" s="3">
        <v>2.0000027E7</v>
      </c>
      <c r="B28" s="5"/>
      <c r="C28" s="5" t="s">
        <v>1611</v>
      </c>
      <c r="D28" s="6">
        <v>129.0</v>
      </c>
      <c r="E28" s="3">
        <v>9.0</v>
      </c>
      <c r="F28" s="3">
        <v>4.0</v>
      </c>
      <c r="G28" s="3">
        <v>6.0</v>
      </c>
      <c r="H28" s="3">
        <v>3.5</v>
      </c>
      <c r="I28" s="3">
        <v>17.0</v>
      </c>
      <c r="J28" s="3">
        <v>4.5</v>
      </c>
      <c r="K28" s="3" t="s">
        <v>1585</v>
      </c>
      <c r="L28" s="3" t="s">
        <v>20</v>
      </c>
      <c r="M28" s="3" t="s">
        <v>94</v>
      </c>
      <c r="N28" s="3" t="s">
        <v>22</v>
      </c>
      <c r="O28" s="16">
        <v>41883.0</v>
      </c>
      <c r="P28" s="11">
        <v>259.0</v>
      </c>
      <c r="Q28" s="9">
        <f t="shared" si="1"/>
        <v>7</v>
      </c>
      <c r="R28" s="10"/>
    </row>
    <row r="29" ht="15.75" customHeight="1">
      <c r="A29" s="3">
        <v>2.0000028E7</v>
      </c>
      <c r="B29" s="5"/>
      <c r="C29" s="5" t="s">
        <v>1612</v>
      </c>
      <c r="D29" s="6">
        <v>122.0</v>
      </c>
      <c r="E29" s="3">
        <v>8.0</v>
      </c>
      <c r="F29" s="3">
        <v>3.0</v>
      </c>
      <c r="G29" s="3">
        <v>4.0</v>
      </c>
      <c r="H29" s="3">
        <v>2.0</v>
      </c>
      <c r="I29" s="3">
        <v>43.0</v>
      </c>
      <c r="J29" s="3">
        <v>5.0</v>
      </c>
      <c r="K29" s="3" t="s">
        <v>1585</v>
      </c>
      <c r="L29" s="3" t="s">
        <v>20</v>
      </c>
      <c r="M29" s="3" t="s">
        <v>94</v>
      </c>
      <c r="N29" s="3" t="s">
        <v>22</v>
      </c>
      <c r="O29" s="16">
        <v>41883.0</v>
      </c>
      <c r="P29" s="11">
        <v>259.0</v>
      </c>
      <c r="Q29" s="9">
        <f t="shared" si="1"/>
        <v>7</v>
      </c>
      <c r="R29" s="10"/>
    </row>
    <row r="30" ht="15.75" customHeight="1">
      <c r="A30" s="3">
        <v>2.0000029E7</v>
      </c>
      <c r="B30" s="5"/>
      <c r="C30" s="5" t="s">
        <v>1613</v>
      </c>
      <c r="D30" s="6">
        <v>133.0</v>
      </c>
      <c r="E30" s="3">
        <v>10.0</v>
      </c>
      <c r="F30" s="3">
        <v>4.0</v>
      </c>
      <c r="G30" s="3">
        <v>6.0</v>
      </c>
      <c r="H30" s="3">
        <v>3.0</v>
      </c>
      <c r="I30" s="3">
        <v>32.0</v>
      </c>
      <c r="J30" s="3">
        <v>4.5</v>
      </c>
      <c r="K30" s="3" t="s">
        <v>1585</v>
      </c>
      <c r="L30" s="3" t="s">
        <v>20</v>
      </c>
      <c r="M30" s="3" t="s">
        <v>94</v>
      </c>
      <c r="N30" s="3" t="s">
        <v>22</v>
      </c>
      <c r="O30" s="16">
        <v>41883.0</v>
      </c>
      <c r="P30" s="8">
        <v>58.0</v>
      </c>
      <c r="Q30" s="9">
        <f t="shared" si="1"/>
        <v>7</v>
      </c>
      <c r="R30" s="10"/>
    </row>
    <row r="31" ht="15.75" customHeight="1">
      <c r="A31" s="3">
        <v>2.000003E7</v>
      </c>
      <c r="B31" s="5"/>
      <c r="C31" s="5" t="s">
        <v>1614</v>
      </c>
      <c r="D31" s="6">
        <v>122.0</v>
      </c>
      <c r="E31" s="3">
        <v>8.0</v>
      </c>
      <c r="F31" s="3">
        <v>3.0</v>
      </c>
      <c r="G31" s="3">
        <v>5.0</v>
      </c>
      <c r="H31" s="3">
        <v>2.0</v>
      </c>
      <c r="I31" s="3">
        <v>43.0</v>
      </c>
      <c r="J31" s="3">
        <v>4.5</v>
      </c>
      <c r="K31" s="3" t="s">
        <v>1585</v>
      </c>
      <c r="L31" s="3" t="s">
        <v>20</v>
      </c>
      <c r="M31" s="3" t="s">
        <v>94</v>
      </c>
      <c r="N31" s="3" t="s">
        <v>22</v>
      </c>
      <c r="O31" s="16">
        <v>41883.0</v>
      </c>
      <c r="P31" s="8">
        <v>95.0</v>
      </c>
      <c r="Q31" s="9">
        <f t="shared" si="1"/>
        <v>7</v>
      </c>
      <c r="R31" s="10"/>
    </row>
    <row r="32" ht="15.75" customHeight="1">
      <c r="A32" s="3">
        <v>2.0000031E7</v>
      </c>
      <c r="B32" s="5"/>
      <c r="C32" s="5" t="s">
        <v>1615</v>
      </c>
      <c r="D32" s="6">
        <v>133.0</v>
      </c>
      <c r="E32" s="3">
        <v>10.0</v>
      </c>
      <c r="F32" s="3">
        <v>4.0</v>
      </c>
      <c r="G32" s="3">
        <v>6.0</v>
      </c>
      <c r="H32" s="3">
        <v>3.0</v>
      </c>
      <c r="I32" s="3">
        <v>22.0</v>
      </c>
      <c r="J32" s="3">
        <v>5.0</v>
      </c>
      <c r="K32" s="3" t="s">
        <v>1585</v>
      </c>
      <c r="L32" s="3" t="s">
        <v>20</v>
      </c>
      <c r="M32" s="3" t="s">
        <v>94</v>
      </c>
      <c r="N32" s="3" t="s">
        <v>22</v>
      </c>
      <c r="O32" s="16">
        <v>41883.0</v>
      </c>
      <c r="P32" s="8">
        <v>77.0</v>
      </c>
      <c r="Q32" s="9">
        <f t="shared" si="1"/>
        <v>7</v>
      </c>
      <c r="R32" s="10"/>
    </row>
    <row r="33" ht="15.75" customHeight="1">
      <c r="A33" s="3">
        <v>2.0000032E7</v>
      </c>
      <c r="B33" s="5"/>
      <c r="C33" s="5" t="s">
        <v>1616</v>
      </c>
      <c r="D33" s="6">
        <v>189.0</v>
      </c>
      <c r="E33" s="3">
        <v>10.0</v>
      </c>
      <c r="F33" s="3">
        <v>4.0</v>
      </c>
      <c r="G33" s="3">
        <v>5.0</v>
      </c>
      <c r="H33" s="3">
        <v>3.0</v>
      </c>
      <c r="I33" s="3">
        <v>52.0</v>
      </c>
      <c r="J33" s="3">
        <v>5.0</v>
      </c>
      <c r="K33" s="3" t="s">
        <v>1585</v>
      </c>
      <c r="L33" s="3" t="s">
        <v>20</v>
      </c>
      <c r="M33" s="3" t="s">
        <v>35</v>
      </c>
      <c r="N33" s="3" t="s">
        <v>22</v>
      </c>
      <c r="O33" s="7">
        <v>41883.0</v>
      </c>
      <c r="P33" s="8">
        <v>86.0</v>
      </c>
      <c r="Q33" s="9">
        <f t="shared" si="1"/>
        <v>7</v>
      </c>
      <c r="R33" s="10"/>
    </row>
    <row r="34" ht="15.75" customHeight="1">
      <c r="A34" s="3">
        <v>2.0000033E7</v>
      </c>
      <c r="B34" s="5"/>
      <c r="C34" s="5" t="s">
        <v>1617</v>
      </c>
      <c r="D34" s="6">
        <v>189.0</v>
      </c>
      <c r="E34" s="3">
        <v>10.0</v>
      </c>
      <c r="F34" s="3">
        <v>5.0</v>
      </c>
      <c r="G34" s="3">
        <v>6.0</v>
      </c>
      <c r="H34" s="3">
        <v>4.0</v>
      </c>
      <c r="I34" s="3">
        <v>13.0</v>
      </c>
      <c r="J34" s="3">
        <v>5.0</v>
      </c>
      <c r="K34" s="3" t="s">
        <v>1585</v>
      </c>
      <c r="L34" s="3" t="s">
        <v>20</v>
      </c>
      <c r="M34" s="3" t="s">
        <v>94</v>
      </c>
      <c r="N34" s="3" t="s">
        <v>22</v>
      </c>
      <c r="O34" s="16">
        <v>41883.0</v>
      </c>
      <c r="P34" s="11">
        <v>259.0</v>
      </c>
      <c r="Q34" s="9">
        <f t="shared" si="1"/>
        <v>7</v>
      </c>
      <c r="R34" s="10"/>
    </row>
    <row r="35" ht="15.75" customHeight="1">
      <c r="A35" s="3">
        <v>2.0000034E7</v>
      </c>
      <c r="B35" s="5"/>
      <c r="C35" s="5" t="s">
        <v>1618</v>
      </c>
      <c r="D35" s="6">
        <v>159.0</v>
      </c>
      <c r="E35" s="3">
        <v>8.0</v>
      </c>
      <c r="F35" s="3">
        <v>4.0</v>
      </c>
      <c r="G35" s="3">
        <v>6.0</v>
      </c>
      <c r="H35" s="3">
        <v>3.0</v>
      </c>
      <c r="I35" s="3">
        <v>79.0</v>
      </c>
      <c r="J35" s="3">
        <v>5.0</v>
      </c>
      <c r="K35" s="3" t="s">
        <v>1585</v>
      </c>
      <c r="L35" s="3" t="s">
        <v>20</v>
      </c>
      <c r="M35" s="3" t="s">
        <v>35</v>
      </c>
      <c r="N35" s="3" t="s">
        <v>22</v>
      </c>
      <c r="O35" s="7">
        <v>41883.0</v>
      </c>
      <c r="P35" s="11">
        <v>259.0</v>
      </c>
      <c r="Q35" s="9">
        <f t="shared" si="1"/>
        <v>7</v>
      </c>
      <c r="R35" s="10"/>
    </row>
    <row r="36" ht="15.75" customHeight="1">
      <c r="A36" s="3">
        <v>2.0000035E7</v>
      </c>
      <c r="B36" s="5"/>
      <c r="C36" s="5" t="s">
        <v>1619</v>
      </c>
      <c r="D36" s="6">
        <v>109.0</v>
      </c>
      <c r="E36" s="3">
        <v>8.0</v>
      </c>
      <c r="F36" s="3">
        <v>4.0</v>
      </c>
      <c r="G36" s="3">
        <v>6.0</v>
      </c>
      <c r="H36" s="3">
        <v>3.0</v>
      </c>
      <c r="I36" s="3">
        <v>61.0</v>
      </c>
      <c r="J36" s="3">
        <v>5.0</v>
      </c>
      <c r="K36" s="3" t="s">
        <v>1585</v>
      </c>
      <c r="L36" s="3" t="s">
        <v>20</v>
      </c>
      <c r="M36" s="3" t="s">
        <v>35</v>
      </c>
      <c r="N36" s="3" t="s">
        <v>22</v>
      </c>
      <c r="O36" s="7">
        <v>41883.0</v>
      </c>
      <c r="P36" s="11">
        <v>259.0</v>
      </c>
      <c r="Q36" s="9">
        <f t="shared" si="1"/>
        <v>7</v>
      </c>
      <c r="R36" s="10"/>
    </row>
    <row r="37" ht="15.75" customHeight="1">
      <c r="A37" s="3">
        <v>2.0000036E7</v>
      </c>
      <c r="B37" s="5"/>
      <c r="C37" s="5" t="s">
        <v>1620</v>
      </c>
      <c r="D37" s="6">
        <v>159.0</v>
      </c>
      <c r="E37" s="3">
        <v>8.0</v>
      </c>
      <c r="F37" s="3">
        <v>4.0</v>
      </c>
      <c r="G37" s="3">
        <v>6.0</v>
      </c>
      <c r="H37" s="3">
        <v>3.0</v>
      </c>
      <c r="I37" s="3">
        <v>20.0</v>
      </c>
      <c r="J37" s="3">
        <v>4.5</v>
      </c>
      <c r="K37" s="3" t="s">
        <v>1585</v>
      </c>
      <c r="L37" s="3" t="s">
        <v>20</v>
      </c>
      <c r="M37" s="3" t="s">
        <v>94</v>
      </c>
      <c r="N37" s="3" t="s">
        <v>22</v>
      </c>
      <c r="O37" s="16">
        <v>41883.0</v>
      </c>
      <c r="P37" s="11">
        <v>259.0</v>
      </c>
      <c r="Q37" s="9">
        <f t="shared" si="1"/>
        <v>7</v>
      </c>
      <c r="R37" s="10"/>
    </row>
    <row r="38" ht="15.75" customHeight="1">
      <c r="A38" s="3">
        <v>2.0000037E7</v>
      </c>
      <c r="B38" s="5"/>
      <c r="C38" s="5" t="s">
        <v>1621</v>
      </c>
      <c r="D38" s="6">
        <v>109.0</v>
      </c>
      <c r="E38" s="3">
        <v>8.0</v>
      </c>
      <c r="F38" s="3">
        <v>4.0</v>
      </c>
      <c r="G38" s="3">
        <v>6.0</v>
      </c>
      <c r="H38" s="3">
        <v>3.0</v>
      </c>
      <c r="I38" s="3">
        <v>58.0</v>
      </c>
      <c r="J38" s="3">
        <v>5.0</v>
      </c>
      <c r="K38" s="3" t="s">
        <v>1585</v>
      </c>
      <c r="L38" s="3" t="s">
        <v>20</v>
      </c>
      <c r="M38" s="3" t="s">
        <v>35</v>
      </c>
      <c r="N38" s="3" t="s">
        <v>22</v>
      </c>
      <c r="O38" s="7">
        <v>41883.0</v>
      </c>
      <c r="P38" s="11">
        <v>259.0</v>
      </c>
      <c r="Q38" s="9">
        <f t="shared" si="1"/>
        <v>7</v>
      </c>
      <c r="R38" s="10"/>
    </row>
    <row r="39" ht="15.75" customHeight="1">
      <c r="A39" s="3">
        <v>2.0000038E7</v>
      </c>
      <c r="B39" s="5"/>
      <c r="C39" s="5" t="s">
        <v>1622</v>
      </c>
      <c r="D39" s="6">
        <v>159.0</v>
      </c>
      <c r="E39" s="3">
        <v>8.0</v>
      </c>
      <c r="F39" s="3">
        <v>4.0</v>
      </c>
      <c r="G39" s="3">
        <v>6.0</v>
      </c>
      <c r="H39" s="3">
        <v>3.0</v>
      </c>
      <c r="I39" s="3">
        <v>38.0</v>
      </c>
      <c r="J39" s="3">
        <v>5.0</v>
      </c>
      <c r="K39" s="3" t="s">
        <v>1585</v>
      </c>
      <c r="L39" s="3" t="s">
        <v>20</v>
      </c>
      <c r="M39" s="3" t="s">
        <v>94</v>
      </c>
      <c r="N39" s="3" t="s">
        <v>22</v>
      </c>
      <c r="O39" s="16">
        <v>41883.0</v>
      </c>
      <c r="P39" s="8">
        <v>65.0</v>
      </c>
      <c r="Q39" s="9">
        <f t="shared" si="1"/>
        <v>7</v>
      </c>
      <c r="R39" s="10"/>
    </row>
    <row r="40" ht="15.75" customHeight="1">
      <c r="A40" s="3">
        <v>2.0000039E7</v>
      </c>
      <c r="B40" s="5"/>
      <c r="C40" s="5" t="s">
        <v>1623</v>
      </c>
      <c r="D40" s="6">
        <v>289.0</v>
      </c>
      <c r="E40" s="3">
        <v>12.0</v>
      </c>
      <c r="F40" s="3">
        <v>6.0</v>
      </c>
      <c r="G40" s="3">
        <v>8.0</v>
      </c>
      <c r="H40" s="3">
        <v>5.0</v>
      </c>
      <c r="I40" s="3">
        <v>68.0</v>
      </c>
      <c r="J40" s="3">
        <v>5.0</v>
      </c>
      <c r="K40" s="3" t="s">
        <v>1585</v>
      </c>
      <c r="L40" s="3" t="s">
        <v>20</v>
      </c>
      <c r="M40" s="3" t="s">
        <v>35</v>
      </c>
      <c r="N40" s="3" t="s">
        <v>22</v>
      </c>
      <c r="O40" s="7">
        <v>41883.0</v>
      </c>
      <c r="P40" s="8">
        <v>102.0</v>
      </c>
      <c r="Q40" s="9">
        <f t="shared" si="1"/>
        <v>7</v>
      </c>
      <c r="R40" s="10"/>
    </row>
    <row r="41" ht="15.75" customHeight="1">
      <c r="A41" s="3">
        <v>2.000004E7</v>
      </c>
      <c r="B41" s="5"/>
      <c r="C41" s="5" t="s">
        <v>1624</v>
      </c>
      <c r="D41" s="6">
        <v>289.0</v>
      </c>
      <c r="E41" s="3">
        <v>12.0</v>
      </c>
      <c r="F41" s="3">
        <v>6.0</v>
      </c>
      <c r="G41" s="3">
        <v>9.0</v>
      </c>
      <c r="H41" s="3">
        <v>5.0</v>
      </c>
      <c r="I41" s="3">
        <v>37.0</v>
      </c>
      <c r="J41" s="3">
        <v>4.5</v>
      </c>
      <c r="K41" s="3" t="s">
        <v>1585</v>
      </c>
      <c r="L41" s="3" t="s">
        <v>20</v>
      </c>
      <c r="M41" s="3" t="s">
        <v>35</v>
      </c>
      <c r="N41" s="3" t="s">
        <v>22</v>
      </c>
      <c r="O41" s="16">
        <v>41883.0</v>
      </c>
      <c r="P41" s="8">
        <v>53.0</v>
      </c>
      <c r="Q41" s="9">
        <f t="shared" si="1"/>
        <v>7</v>
      </c>
      <c r="R41" s="10"/>
    </row>
    <row r="42" ht="15.75" customHeight="1">
      <c r="A42" s="3">
        <v>2.0000041E7</v>
      </c>
      <c r="B42" s="5"/>
      <c r="C42" s="5" t="s">
        <v>1625</v>
      </c>
      <c r="D42" s="6">
        <v>150.0</v>
      </c>
      <c r="E42" s="3">
        <v>10.0</v>
      </c>
      <c r="F42" s="3">
        <v>4.0</v>
      </c>
      <c r="G42" s="3">
        <v>8.0</v>
      </c>
      <c r="H42" s="3">
        <v>3.0</v>
      </c>
      <c r="I42" s="3">
        <v>9.0</v>
      </c>
      <c r="J42" s="3">
        <v>5.0</v>
      </c>
      <c r="K42" s="3" t="s">
        <v>1585</v>
      </c>
      <c r="L42" s="3" t="s">
        <v>20</v>
      </c>
      <c r="M42" s="3" t="s">
        <v>94</v>
      </c>
      <c r="N42" s="3" t="s">
        <v>22</v>
      </c>
      <c r="O42" s="16">
        <v>41883.0</v>
      </c>
      <c r="P42" s="11">
        <v>259.0</v>
      </c>
      <c r="Q42" s="9">
        <f t="shared" si="1"/>
        <v>7</v>
      </c>
      <c r="R42" s="10"/>
    </row>
    <row r="43" ht="15.75" customHeight="1">
      <c r="A43" s="3">
        <v>2.0000042E7</v>
      </c>
      <c r="B43" s="5"/>
      <c r="C43" s="5" t="s">
        <v>1626</v>
      </c>
      <c r="D43" s="6">
        <v>155.0</v>
      </c>
      <c r="E43" s="3">
        <v>8.0</v>
      </c>
      <c r="F43" s="3">
        <v>4.0</v>
      </c>
      <c r="G43" s="3">
        <v>6.0</v>
      </c>
      <c r="H43" s="3">
        <v>3.0</v>
      </c>
      <c r="I43" s="3">
        <v>30.0</v>
      </c>
      <c r="J43" s="3">
        <v>5.0</v>
      </c>
      <c r="K43" s="3" t="s">
        <v>1585</v>
      </c>
      <c r="L43" s="3" t="s">
        <v>20</v>
      </c>
      <c r="M43" s="3" t="s">
        <v>94</v>
      </c>
      <c r="N43" s="3" t="s">
        <v>22</v>
      </c>
      <c r="O43" s="16">
        <v>41883.0</v>
      </c>
      <c r="P43" s="11">
        <v>259.0</v>
      </c>
      <c r="Q43" s="9">
        <f t="shared" si="1"/>
        <v>7</v>
      </c>
      <c r="R43" s="10"/>
    </row>
    <row r="44" ht="15.75" customHeight="1">
      <c r="A44" s="3">
        <v>2.0000043E7</v>
      </c>
      <c r="B44" s="5"/>
      <c r="C44" s="5" t="s">
        <v>1627</v>
      </c>
      <c r="D44" s="6">
        <v>122.0</v>
      </c>
      <c r="E44" s="3">
        <v>10.0</v>
      </c>
      <c r="F44" s="3">
        <v>3.0</v>
      </c>
      <c r="G44" s="3">
        <v>5.0</v>
      </c>
      <c r="H44" s="3">
        <v>2.0</v>
      </c>
      <c r="I44" s="3">
        <v>30.0</v>
      </c>
      <c r="J44" s="3">
        <v>4.5</v>
      </c>
      <c r="K44" s="3" t="s">
        <v>1585</v>
      </c>
      <c r="L44" s="3" t="s">
        <v>20</v>
      </c>
      <c r="M44" s="3" t="s">
        <v>94</v>
      </c>
      <c r="N44" s="3" t="s">
        <v>22</v>
      </c>
      <c r="O44" s="16">
        <v>41883.0</v>
      </c>
      <c r="P44" s="11">
        <v>259.0</v>
      </c>
      <c r="Q44" s="9">
        <f t="shared" si="1"/>
        <v>7</v>
      </c>
      <c r="R44" s="10"/>
    </row>
    <row r="45" ht="15.75" customHeight="1">
      <c r="A45" s="3">
        <v>2.0000044E7</v>
      </c>
      <c r="B45" s="5"/>
      <c r="C45" s="5" t="s">
        <v>1628</v>
      </c>
      <c r="D45" s="6">
        <v>133.0</v>
      </c>
      <c r="E45" s="3">
        <v>10.0</v>
      </c>
      <c r="F45" s="3">
        <v>4.0</v>
      </c>
      <c r="G45" s="3">
        <v>6.0</v>
      </c>
      <c r="H45" s="3">
        <v>3.0</v>
      </c>
      <c r="I45" s="3">
        <v>83.0</v>
      </c>
      <c r="J45" s="3">
        <v>5.0</v>
      </c>
      <c r="K45" s="3" t="s">
        <v>1585</v>
      </c>
      <c r="L45" s="3" t="s">
        <v>20</v>
      </c>
      <c r="M45" s="3" t="s">
        <v>94</v>
      </c>
      <c r="N45" s="3" t="s">
        <v>22</v>
      </c>
      <c r="O45" s="16">
        <v>41883.0</v>
      </c>
      <c r="P45" s="11">
        <v>259.0</v>
      </c>
      <c r="Q45" s="9">
        <f t="shared" si="1"/>
        <v>7</v>
      </c>
      <c r="R45" s="10"/>
    </row>
    <row r="46" ht="15.75" customHeight="1">
      <c r="A46" s="3">
        <v>2.0000045E7</v>
      </c>
      <c r="B46" s="5"/>
      <c r="C46" s="5" t="s">
        <v>1629</v>
      </c>
      <c r="D46" s="6">
        <v>122.0</v>
      </c>
      <c r="E46" s="3">
        <v>8.0</v>
      </c>
      <c r="F46" s="3">
        <v>3.0</v>
      </c>
      <c r="G46" s="3">
        <v>4.0</v>
      </c>
      <c r="H46" s="3">
        <v>2.0</v>
      </c>
      <c r="I46" s="3">
        <v>30.0</v>
      </c>
      <c r="J46" s="3">
        <v>4.5</v>
      </c>
      <c r="K46" s="3" t="s">
        <v>1585</v>
      </c>
      <c r="L46" s="3" t="s">
        <v>20</v>
      </c>
      <c r="M46" s="3" t="s">
        <v>94</v>
      </c>
      <c r="N46" s="3" t="s">
        <v>22</v>
      </c>
      <c r="O46" s="16">
        <v>41883.0</v>
      </c>
      <c r="P46" s="11">
        <v>259.0</v>
      </c>
      <c r="Q46" s="9">
        <f t="shared" si="1"/>
        <v>7</v>
      </c>
      <c r="R46" s="10"/>
    </row>
    <row r="47" ht="15.75" customHeight="1">
      <c r="A47" s="3">
        <v>2.0000046E7</v>
      </c>
      <c r="B47" s="5"/>
      <c r="C47" s="5" t="s">
        <v>1630</v>
      </c>
      <c r="D47" s="6">
        <v>444.0</v>
      </c>
      <c r="E47" s="3" t="s">
        <v>74</v>
      </c>
      <c r="F47" s="3">
        <v>9.0</v>
      </c>
      <c r="G47" s="3">
        <v>16.0</v>
      </c>
      <c r="H47" s="3">
        <v>5.0</v>
      </c>
      <c r="I47" s="3">
        <v>16.0</v>
      </c>
      <c r="J47" s="3">
        <v>5.0</v>
      </c>
      <c r="K47" s="3" t="s">
        <v>1585</v>
      </c>
      <c r="L47" s="3" t="s">
        <v>813</v>
      </c>
      <c r="M47" s="3" t="s">
        <v>35</v>
      </c>
      <c r="N47" s="3" t="s">
        <v>22</v>
      </c>
      <c r="O47" s="16">
        <v>41883.0</v>
      </c>
      <c r="P47" s="11">
        <v>259.0</v>
      </c>
      <c r="Q47" s="9">
        <f t="shared" si="1"/>
        <v>7</v>
      </c>
      <c r="R47" s="10"/>
    </row>
    <row r="48" ht="15.75" customHeight="1">
      <c r="A48" s="3">
        <v>2.0000047E7</v>
      </c>
      <c r="B48" s="5"/>
      <c r="C48" s="5" t="s">
        <v>1631</v>
      </c>
      <c r="D48" s="6">
        <v>129.0</v>
      </c>
      <c r="E48" s="3">
        <v>9.0</v>
      </c>
      <c r="F48" s="3">
        <v>4.0</v>
      </c>
      <c r="G48" s="3">
        <v>7.0</v>
      </c>
      <c r="H48" s="3">
        <v>3.0</v>
      </c>
      <c r="I48" s="3">
        <v>40.0</v>
      </c>
      <c r="J48" s="3">
        <v>4.5</v>
      </c>
      <c r="K48" s="3" t="s">
        <v>1585</v>
      </c>
      <c r="L48" s="3" t="s">
        <v>20</v>
      </c>
      <c r="M48" s="3" t="s">
        <v>94</v>
      </c>
      <c r="N48" s="3" t="s">
        <v>22</v>
      </c>
      <c r="O48" s="16">
        <v>41883.0</v>
      </c>
      <c r="P48" s="8">
        <v>142.0</v>
      </c>
      <c r="Q48" s="9">
        <f t="shared" si="1"/>
        <v>7</v>
      </c>
      <c r="R48" s="10"/>
    </row>
    <row r="49" ht="15.75" customHeight="1">
      <c r="A49" s="3">
        <v>2.0000048E7</v>
      </c>
      <c r="B49" s="5"/>
      <c r="C49" s="5" t="s">
        <v>1632</v>
      </c>
      <c r="D49" s="6">
        <v>129.0</v>
      </c>
      <c r="E49" s="3">
        <v>8.0</v>
      </c>
      <c r="F49" s="3">
        <v>4.0</v>
      </c>
      <c r="G49" s="3">
        <v>6.0</v>
      </c>
      <c r="H49" s="3">
        <v>3.5</v>
      </c>
      <c r="I49" s="3">
        <v>27.0</v>
      </c>
      <c r="J49" s="3">
        <v>5.0</v>
      </c>
      <c r="K49" s="3" t="s">
        <v>1585</v>
      </c>
      <c r="L49" s="3" t="s">
        <v>20</v>
      </c>
      <c r="M49" s="3" t="s">
        <v>94</v>
      </c>
      <c r="N49" s="3" t="s">
        <v>22</v>
      </c>
      <c r="O49" s="16">
        <v>41883.0</v>
      </c>
      <c r="P49" s="8">
        <v>104.0</v>
      </c>
      <c r="Q49" s="9">
        <f t="shared" si="1"/>
        <v>7</v>
      </c>
      <c r="R49" s="10"/>
    </row>
    <row r="50" ht="15.75" customHeight="1">
      <c r="A50" s="3"/>
      <c r="D50" s="3"/>
      <c r="E50" s="3"/>
      <c r="F50" s="3"/>
      <c r="G50" s="3"/>
      <c r="H50" s="3"/>
      <c r="I50" s="3"/>
      <c r="J50" s="19">
        <f>average(J2:J49)</f>
        <v>4.822222222</v>
      </c>
      <c r="K50" s="3"/>
      <c r="L50" s="3"/>
      <c r="M50" s="3"/>
      <c r="N50" s="3"/>
      <c r="O50" s="3"/>
      <c r="P50" s="8"/>
      <c r="Q50" s="8"/>
      <c r="R50" s="3"/>
    </row>
    <row r="51" ht="15.75" customHeight="1">
      <c r="A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8"/>
      <c r="Q51" s="8"/>
      <c r="R51" s="3"/>
    </row>
    <row r="52" ht="15.75" customHeight="1">
      <c r="A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8"/>
      <c r="Q52" s="8"/>
      <c r="R52" s="3"/>
    </row>
    <row r="53" ht="15.75" customHeight="1">
      <c r="A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8"/>
      <c r="Q53" s="8"/>
      <c r="R53" s="3"/>
    </row>
    <row r="54" ht="15.75" customHeight="1">
      <c r="A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8"/>
      <c r="Q54" s="8"/>
      <c r="R54" s="3"/>
    </row>
    <row r="55" ht="15.75" customHeight="1">
      <c r="A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8"/>
      <c r="Q55" s="8"/>
      <c r="R55" s="3"/>
    </row>
    <row r="56" ht="15.75" customHeight="1">
      <c r="A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8"/>
      <c r="Q56" s="8"/>
      <c r="R56" s="3"/>
    </row>
    <row r="57" ht="15.75" customHeight="1">
      <c r="A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8"/>
      <c r="Q57" s="8"/>
      <c r="R57" s="3"/>
    </row>
    <row r="58" ht="15.75" customHeight="1">
      <c r="A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8"/>
      <c r="Q58" s="8"/>
      <c r="R58" s="3"/>
    </row>
    <row r="59" ht="15.75" customHeight="1">
      <c r="A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8"/>
      <c r="Q59" s="8"/>
      <c r="R59" s="3"/>
    </row>
    <row r="60" ht="15.75" customHeight="1">
      <c r="A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8"/>
      <c r="Q60" s="8"/>
      <c r="R60" s="3"/>
    </row>
    <row r="61" ht="15.75" customHeight="1">
      <c r="A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8"/>
      <c r="Q61" s="8"/>
      <c r="R61" s="3"/>
    </row>
    <row r="62" ht="15.75" customHeight="1">
      <c r="A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8"/>
      <c r="Q62" s="8"/>
      <c r="R62" s="3"/>
    </row>
    <row r="63" ht="15.75" customHeight="1">
      <c r="A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8"/>
      <c r="Q63" s="8"/>
      <c r="R63" s="3"/>
    </row>
    <row r="64" ht="15.75" customHeight="1">
      <c r="A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8"/>
      <c r="Q64" s="8"/>
      <c r="R64" s="3"/>
    </row>
    <row r="65" ht="15.75" customHeight="1">
      <c r="A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8"/>
      <c r="Q65" s="8"/>
      <c r="R65" s="3"/>
    </row>
    <row r="66" ht="15.75" customHeight="1">
      <c r="A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8"/>
      <c r="Q66" s="8"/>
      <c r="R66" s="3"/>
    </row>
    <row r="67" ht="15.75" customHeight="1">
      <c r="A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8"/>
      <c r="Q67" s="8"/>
      <c r="R67" s="3"/>
    </row>
    <row r="68" ht="15.75" customHeight="1">
      <c r="A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8"/>
      <c r="Q68" s="8"/>
      <c r="R68" s="3"/>
    </row>
    <row r="69" ht="15.75" customHeight="1">
      <c r="A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8"/>
      <c r="Q69" s="8"/>
      <c r="R69" s="3"/>
    </row>
    <row r="70" ht="15.75" customHeight="1">
      <c r="A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8"/>
      <c r="Q70" s="8"/>
      <c r="R70" s="3"/>
    </row>
    <row r="71" ht="15.75" customHeight="1">
      <c r="A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8"/>
      <c r="Q71" s="8"/>
      <c r="R71" s="3"/>
    </row>
    <row r="72" ht="15.75" customHeight="1">
      <c r="A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8"/>
      <c r="Q72" s="8"/>
      <c r="R72" s="3"/>
    </row>
    <row r="73" ht="15.75" customHeight="1">
      <c r="A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8"/>
      <c r="Q73" s="8"/>
      <c r="R73" s="3"/>
    </row>
    <row r="74" ht="15.75" customHeight="1">
      <c r="A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8"/>
      <c r="Q74" s="8"/>
      <c r="R74" s="3"/>
    </row>
    <row r="75" ht="15.75" customHeight="1">
      <c r="A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8"/>
      <c r="Q75" s="8"/>
      <c r="R75" s="3"/>
    </row>
    <row r="76" ht="15.75" customHeight="1">
      <c r="A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8"/>
      <c r="Q76" s="8"/>
      <c r="R76" s="3"/>
    </row>
    <row r="77" ht="15.75" customHeight="1">
      <c r="A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8"/>
      <c r="Q77" s="8"/>
      <c r="R77" s="3"/>
    </row>
    <row r="78" ht="15.75" customHeight="1">
      <c r="A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8"/>
      <c r="Q78" s="8"/>
      <c r="R78" s="3"/>
    </row>
    <row r="79" ht="15.75" customHeight="1">
      <c r="A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8"/>
      <c r="Q79" s="8"/>
      <c r="R79" s="3"/>
    </row>
    <row r="80" ht="15.75" customHeight="1">
      <c r="A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8"/>
      <c r="Q80" s="8"/>
      <c r="R80" s="3"/>
    </row>
    <row r="81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8"/>
      <c r="Q81" s="8"/>
      <c r="R81" s="3"/>
    </row>
    <row r="82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8"/>
      <c r="Q82" s="8"/>
      <c r="R82" s="3"/>
    </row>
    <row r="83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8"/>
      <c r="Q83" s="8"/>
      <c r="R83" s="3"/>
    </row>
    <row r="84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8"/>
      <c r="Q84" s="8"/>
      <c r="R84" s="3"/>
    </row>
    <row r="85" ht="15.75" customHeight="1">
      <c r="A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8"/>
      <c r="Q85" s="8"/>
      <c r="R85" s="3"/>
    </row>
    <row r="86" ht="15.75" customHeight="1">
      <c r="A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8"/>
      <c r="Q86" s="8"/>
      <c r="R86" s="3"/>
    </row>
    <row r="87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8"/>
      <c r="Q87" s="8"/>
      <c r="R87" s="3"/>
    </row>
    <row r="88" ht="15.75" customHeight="1">
      <c r="A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8"/>
      <c r="Q88" s="8"/>
      <c r="R88" s="3"/>
    </row>
    <row r="89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8"/>
      <c r="Q89" s="8"/>
      <c r="R89" s="3"/>
    </row>
    <row r="90" ht="15.75" customHeight="1">
      <c r="A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8"/>
      <c r="Q90" s="8"/>
      <c r="R90" s="3"/>
    </row>
    <row r="91" ht="15.75" customHeight="1">
      <c r="A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8"/>
      <c r="Q91" s="8"/>
      <c r="R91" s="3"/>
    </row>
    <row r="92" ht="15.75" customHeight="1">
      <c r="A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8"/>
      <c r="Q92" s="8"/>
      <c r="R92" s="3"/>
    </row>
    <row r="93" ht="15.75" customHeight="1">
      <c r="A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8"/>
      <c r="Q93" s="8"/>
      <c r="R93" s="3"/>
    </row>
    <row r="94" ht="15.75" customHeight="1">
      <c r="A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8"/>
      <c r="Q94" s="8"/>
      <c r="R94" s="3"/>
    </row>
    <row r="95" ht="15.75" customHeight="1">
      <c r="A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8"/>
      <c r="Q95" s="8"/>
      <c r="R95" s="3"/>
    </row>
    <row r="96" ht="15.75" customHeight="1">
      <c r="A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8"/>
      <c r="Q96" s="8"/>
      <c r="R96" s="3"/>
    </row>
    <row r="97" ht="15.75" customHeight="1">
      <c r="A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8"/>
      <c r="Q97" s="8"/>
      <c r="R97" s="3"/>
    </row>
    <row r="98" ht="15.75" customHeight="1">
      <c r="A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8"/>
      <c r="Q98" s="8"/>
      <c r="R98" s="3"/>
    </row>
    <row r="99" ht="15.75" customHeight="1">
      <c r="A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8"/>
      <c r="Q99" s="8"/>
      <c r="R99" s="3"/>
    </row>
    <row r="100" ht="15.75" customHeight="1">
      <c r="A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8"/>
      <c r="Q100" s="8"/>
      <c r="R100" s="3"/>
    </row>
    <row r="101" ht="15.75" customHeight="1">
      <c r="A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8"/>
      <c r="Q101" s="8"/>
      <c r="R101" s="3"/>
    </row>
    <row r="102" ht="15.75" customHeight="1">
      <c r="A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8"/>
      <c r="Q102" s="8"/>
      <c r="R102" s="3"/>
    </row>
    <row r="103" ht="15.75" customHeight="1">
      <c r="A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8"/>
      <c r="Q103" s="8"/>
      <c r="R103" s="3"/>
    </row>
    <row r="104" ht="15.75" customHeight="1">
      <c r="A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8"/>
      <c r="Q104" s="8"/>
      <c r="R104" s="3"/>
    </row>
    <row r="105" ht="15.75" customHeight="1">
      <c r="A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8"/>
      <c r="Q105" s="8"/>
      <c r="R105" s="3"/>
    </row>
    <row r="106" ht="15.75" customHeight="1">
      <c r="A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8"/>
      <c r="Q106" s="8"/>
      <c r="R106" s="3"/>
    </row>
    <row r="107" ht="15.75" customHeight="1">
      <c r="A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8"/>
      <c r="Q107" s="8"/>
      <c r="R107" s="3"/>
    </row>
    <row r="108" ht="15.75" customHeight="1">
      <c r="A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8"/>
      <c r="Q108" s="8"/>
      <c r="R108" s="3"/>
    </row>
    <row r="109" ht="15.75" customHeight="1">
      <c r="A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8"/>
      <c r="Q109" s="8"/>
      <c r="R109" s="3"/>
    </row>
    <row r="110" ht="15.75" customHeight="1">
      <c r="A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8"/>
      <c r="Q110" s="8"/>
      <c r="R110" s="3"/>
    </row>
    <row r="111" ht="15.75" customHeight="1">
      <c r="A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8"/>
      <c r="Q111" s="8"/>
      <c r="R111" s="3"/>
    </row>
    <row r="112" ht="15.75" customHeight="1">
      <c r="A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8"/>
      <c r="Q112" s="8"/>
      <c r="R112" s="3"/>
    </row>
    <row r="113" ht="15.75" customHeight="1">
      <c r="A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8"/>
      <c r="Q113" s="8"/>
      <c r="R113" s="3"/>
    </row>
    <row r="114" ht="15.75" customHeight="1">
      <c r="A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8"/>
      <c r="Q114" s="8"/>
      <c r="R114" s="3"/>
    </row>
    <row r="115" ht="15.75" customHeight="1">
      <c r="A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8"/>
      <c r="Q115" s="8"/>
      <c r="R115" s="3"/>
    </row>
    <row r="116" ht="15.75" customHeight="1">
      <c r="A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8"/>
      <c r="Q116" s="8"/>
      <c r="R116" s="3"/>
    </row>
    <row r="117" ht="15.75" customHeight="1">
      <c r="A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8"/>
      <c r="Q117" s="8"/>
      <c r="R117" s="3"/>
    </row>
    <row r="118" ht="15.75" customHeight="1">
      <c r="A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8"/>
      <c r="Q118" s="8"/>
      <c r="R118" s="3"/>
    </row>
    <row r="119" ht="15.75" customHeight="1">
      <c r="A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8"/>
      <c r="Q119" s="8"/>
      <c r="R119" s="3"/>
    </row>
    <row r="120" ht="15.75" customHeight="1">
      <c r="A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8"/>
      <c r="Q120" s="8"/>
      <c r="R120" s="3"/>
    </row>
    <row r="121" ht="15.75" customHeight="1">
      <c r="A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8"/>
      <c r="Q121" s="8"/>
      <c r="R121" s="3"/>
    </row>
    <row r="122" ht="15.75" customHeight="1">
      <c r="A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8"/>
      <c r="Q122" s="8"/>
      <c r="R122" s="3"/>
    </row>
    <row r="123" ht="15.75" customHeight="1">
      <c r="A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8"/>
      <c r="Q123" s="8"/>
      <c r="R123" s="3"/>
    </row>
    <row r="124" ht="15.75" customHeight="1">
      <c r="A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8"/>
      <c r="Q124" s="8"/>
      <c r="R124" s="3"/>
    </row>
    <row r="125" ht="15.75" customHeight="1">
      <c r="A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8"/>
      <c r="Q125" s="8"/>
      <c r="R125" s="3"/>
    </row>
    <row r="126" ht="15.75" customHeight="1">
      <c r="A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8"/>
      <c r="Q126" s="8"/>
      <c r="R126" s="3"/>
    </row>
    <row r="127" ht="15.75" customHeight="1">
      <c r="A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8"/>
      <c r="Q127" s="8"/>
      <c r="R127" s="3"/>
    </row>
    <row r="128" ht="15.75" customHeight="1">
      <c r="A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8"/>
      <c r="Q128" s="8"/>
      <c r="R128" s="3"/>
    </row>
    <row r="129" ht="15.75" customHeight="1">
      <c r="A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8"/>
      <c r="Q129" s="8"/>
      <c r="R129" s="3"/>
    </row>
    <row r="130" ht="15.75" customHeight="1">
      <c r="A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8"/>
      <c r="Q130" s="8"/>
      <c r="R130" s="3"/>
    </row>
    <row r="131" ht="15.75" customHeight="1">
      <c r="A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8"/>
      <c r="Q131" s="8"/>
      <c r="R131" s="3"/>
    </row>
    <row r="132" ht="15.75" customHeight="1">
      <c r="A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8"/>
      <c r="Q132" s="8"/>
      <c r="R132" s="3"/>
    </row>
    <row r="133" ht="15.75" customHeight="1">
      <c r="A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8"/>
      <c r="Q133" s="8"/>
      <c r="R133" s="3"/>
    </row>
    <row r="134" ht="15.75" customHeight="1">
      <c r="A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8"/>
      <c r="Q134" s="8"/>
      <c r="R134" s="3"/>
    </row>
    <row r="135" ht="15.75" customHeight="1">
      <c r="A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8"/>
      <c r="Q135" s="8"/>
      <c r="R135" s="3"/>
    </row>
    <row r="136" ht="15.75" customHeight="1">
      <c r="A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8"/>
      <c r="Q136" s="8"/>
      <c r="R136" s="3"/>
    </row>
    <row r="137" ht="15.75" customHeight="1">
      <c r="A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8"/>
      <c r="Q137" s="8"/>
      <c r="R137" s="3"/>
    </row>
    <row r="138" ht="15.75" customHeight="1">
      <c r="A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8"/>
      <c r="Q138" s="8"/>
      <c r="R138" s="3"/>
    </row>
    <row r="139" ht="15.75" customHeight="1">
      <c r="A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8"/>
      <c r="Q139" s="8"/>
      <c r="R139" s="3"/>
    </row>
    <row r="140" ht="15.75" customHeight="1">
      <c r="A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8"/>
      <c r="Q140" s="8"/>
      <c r="R140" s="3"/>
    </row>
    <row r="141" ht="15.75" customHeight="1">
      <c r="A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8"/>
      <c r="Q141" s="8"/>
      <c r="R141" s="3"/>
    </row>
    <row r="142" ht="15.75" customHeight="1">
      <c r="A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8"/>
      <c r="Q142" s="8"/>
      <c r="R142" s="3"/>
    </row>
    <row r="143" ht="15.75" customHeight="1">
      <c r="A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8"/>
      <c r="Q143" s="8"/>
      <c r="R143" s="3"/>
    </row>
    <row r="144" ht="15.75" customHeight="1">
      <c r="A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8"/>
      <c r="Q144" s="8"/>
      <c r="R144" s="3"/>
    </row>
    <row r="145" ht="15.75" customHeight="1">
      <c r="A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8"/>
      <c r="Q145" s="8"/>
      <c r="R145" s="3"/>
    </row>
    <row r="146" ht="15.75" customHeight="1">
      <c r="A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8"/>
      <c r="Q146" s="8"/>
      <c r="R146" s="3"/>
    </row>
    <row r="147" ht="15.75" customHeight="1">
      <c r="A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8"/>
      <c r="Q147" s="8"/>
      <c r="R147" s="3"/>
    </row>
    <row r="148" ht="15.75" customHeight="1">
      <c r="A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8"/>
      <c r="Q148" s="8"/>
      <c r="R148" s="3"/>
    </row>
    <row r="149" ht="15.75" customHeight="1">
      <c r="A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8"/>
      <c r="Q149" s="8"/>
      <c r="R149" s="3"/>
    </row>
    <row r="150" ht="15.75" customHeight="1">
      <c r="A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8"/>
      <c r="Q150" s="8"/>
      <c r="R150" s="3"/>
    </row>
    <row r="151" ht="15.75" customHeight="1">
      <c r="A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8"/>
      <c r="Q151" s="8"/>
      <c r="R151" s="3"/>
    </row>
    <row r="152" ht="15.75" customHeight="1">
      <c r="A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8"/>
      <c r="Q152" s="8"/>
      <c r="R152" s="3"/>
    </row>
    <row r="153" ht="15.75" customHeight="1">
      <c r="A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8"/>
      <c r="Q153" s="8"/>
      <c r="R153" s="3"/>
    </row>
    <row r="154" ht="15.75" customHeight="1">
      <c r="A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8"/>
      <c r="Q154" s="8"/>
      <c r="R154" s="3"/>
    </row>
    <row r="155" ht="15.75" customHeight="1">
      <c r="A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8"/>
      <c r="Q155" s="8"/>
      <c r="R155" s="3"/>
    </row>
    <row r="156" ht="15.75" customHeight="1">
      <c r="A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8"/>
      <c r="Q156" s="8"/>
      <c r="R156" s="3"/>
    </row>
    <row r="157" ht="15.75" customHeight="1">
      <c r="A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8"/>
      <c r="Q157" s="8"/>
      <c r="R157" s="3"/>
    </row>
    <row r="158" ht="15.75" customHeight="1">
      <c r="A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8"/>
      <c r="Q158" s="8"/>
      <c r="R158" s="3"/>
    </row>
    <row r="159" ht="15.75" customHeight="1">
      <c r="A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8"/>
      <c r="Q159" s="8"/>
      <c r="R159" s="3"/>
    </row>
    <row r="160" ht="15.75" customHeight="1">
      <c r="A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8"/>
      <c r="Q160" s="8"/>
      <c r="R160" s="3"/>
    </row>
    <row r="161" ht="15.75" customHeight="1">
      <c r="A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8"/>
      <c r="Q161" s="8"/>
      <c r="R161" s="3"/>
    </row>
    <row r="162" ht="15.75" customHeight="1">
      <c r="A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8"/>
      <c r="Q162" s="8"/>
      <c r="R162" s="3"/>
    </row>
    <row r="163" ht="15.75" customHeight="1">
      <c r="A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8"/>
      <c r="Q163" s="8"/>
      <c r="R163" s="3"/>
    </row>
    <row r="164" ht="15.75" customHeight="1">
      <c r="A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8"/>
      <c r="Q164" s="8"/>
      <c r="R164" s="3"/>
    </row>
    <row r="165" ht="15.75" customHeight="1">
      <c r="A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8"/>
      <c r="Q165" s="8"/>
      <c r="R165" s="3"/>
    </row>
    <row r="166" ht="15.75" customHeight="1">
      <c r="A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8"/>
      <c r="Q166" s="8"/>
      <c r="R166" s="3"/>
    </row>
    <row r="167" ht="15.75" customHeight="1">
      <c r="A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8"/>
      <c r="Q167" s="8"/>
      <c r="R167" s="3"/>
    </row>
    <row r="168" ht="15.75" customHeight="1">
      <c r="A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8"/>
      <c r="Q168" s="8"/>
      <c r="R168" s="3"/>
    </row>
    <row r="169" ht="15.75" customHeight="1">
      <c r="A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8"/>
      <c r="Q169" s="8"/>
      <c r="R169" s="3"/>
    </row>
    <row r="170" ht="15.75" customHeight="1">
      <c r="A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8"/>
      <c r="Q170" s="8"/>
      <c r="R170" s="3"/>
    </row>
    <row r="171" ht="15.75" customHeight="1">
      <c r="A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8"/>
      <c r="Q171" s="8"/>
      <c r="R171" s="3"/>
    </row>
    <row r="172" ht="15.75" customHeight="1">
      <c r="A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8"/>
      <c r="Q172" s="8"/>
      <c r="R172" s="3"/>
    </row>
    <row r="173" ht="15.75" customHeight="1">
      <c r="A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8"/>
      <c r="Q173" s="8"/>
      <c r="R173" s="3"/>
    </row>
    <row r="174" ht="15.75" customHeight="1">
      <c r="A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8"/>
      <c r="Q174" s="8"/>
      <c r="R174" s="3"/>
    </row>
    <row r="175" ht="15.75" customHeight="1">
      <c r="A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8"/>
      <c r="Q175" s="8"/>
      <c r="R175" s="3"/>
    </row>
    <row r="176" ht="15.75" customHeight="1">
      <c r="A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8"/>
      <c r="Q176" s="8"/>
      <c r="R176" s="3"/>
    </row>
    <row r="177" ht="15.75" customHeight="1">
      <c r="A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8"/>
      <c r="Q177" s="8"/>
      <c r="R177" s="3"/>
    </row>
    <row r="178" ht="15.75" customHeight="1">
      <c r="A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8"/>
      <c r="Q178" s="8"/>
      <c r="R178" s="3"/>
    </row>
    <row r="179" ht="15.75" customHeight="1">
      <c r="A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8"/>
      <c r="Q179" s="8"/>
      <c r="R179" s="3"/>
    </row>
    <row r="180" ht="15.75" customHeight="1">
      <c r="A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8"/>
      <c r="Q180" s="8"/>
      <c r="R180" s="3"/>
    </row>
    <row r="181" ht="15.75" customHeight="1">
      <c r="A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8"/>
      <c r="Q181" s="8"/>
      <c r="R181" s="3"/>
    </row>
    <row r="182" ht="15.75" customHeight="1">
      <c r="A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8"/>
      <c r="Q182" s="8"/>
      <c r="R182" s="3"/>
    </row>
    <row r="183" ht="15.75" customHeight="1">
      <c r="A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8"/>
      <c r="Q183" s="8"/>
      <c r="R183" s="3"/>
    </row>
    <row r="184" ht="15.75" customHeight="1">
      <c r="A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8"/>
      <c r="Q184" s="8"/>
      <c r="R184" s="3"/>
    </row>
    <row r="185" ht="15.75" customHeight="1">
      <c r="A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8"/>
      <c r="Q185" s="8"/>
      <c r="R185" s="3"/>
    </row>
    <row r="186" ht="15.75" customHeight="1">
      <c r="A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8"/>
      <c r="Q186" s="8"/>
      <c r="R186" s="3"/>
    </row>
    <row r="187" ht="15.75" customHeight="1">
      <c r="A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8"/>
      <c r="Q187" s="8"/>
      <c r="R187" s="3"/>
    </row>
    <row r="188" ht="15.75" customHeight="1">
      <c r="A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8"/>
      <c r="Q188" s="8"/>
      <c r="R188" s="3"/>
    </row>
    <row r="189" ht="15.75" customHeight="1">
      <c r="A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8"/>
      <c r="Q189" s="8"/>
      <c r="R189" s="3"/>
    </row>
    <row r="190" ht="15.75" customHeight="1">
      <c r="A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8"/>
      <c r="Q190" s="8"/>
      <c r="R190" s="3"/>
    </row>
    <row r="191" ht="15.75" customHeight="1">
      <c r="A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8"/>
      <c r="Q191" s="8"/>
      <c r="R191" s="3"/>
    </row>
    <row r="192" ht="15.75" customHeight="1">
      <c r="A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8"/>
      <c r="Q192" s="8"/>
      <c r="R192" s="3"/>
    </row>
    <row r="193" ht="15.75" customHeight="1">
      <c r="A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8"/>
      <c r="Q193" s="8"/>
      <c r="R193" s="3"/>
    </row>
    <row r="194" ht="15.75" customHeight="1">
      <c r="A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8"/>
      <c r="Q194" s="8"/>
      <c r="R194" s="3"/>
    </row>
    <row r="195" ht="15.75" customHeight="1">
      <c r="A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8"/>
      <c r="Q195" s="8"/>
      <c r="R195" s="3"/>
    </row>
    <row r="196" ht="15.75" customHeight="1">
      <c r="A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8"/>
      <c r="Q196" s="8"/>
      <c r="R196" s="3"/>
    </row>
    <row r="197" ht="15.75" customHeight="1">
      <c r="A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8"/>
      <c r="Q197" s="8"/>
      <c r="R197" s="3"/>
    </row>
    <row r="198" ht="15.75" customHeight="1">
      <c r="A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8"/>
      <c r="Q198" s="8"/>
      <c r="R198" s="3"/>
    </row>
    <row r="199" ht="15.75" customHeight="1">
      <c r="A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8"/>
      <c r="Q199" s="8"/>
      <c r="R199" s="3"/>
    </row>
    <row r="200" ht="15.75" customHeight="1">
      <c r="A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8"/>
      <c r="Q200" s="8"/>
      <c r="R200" s="3"/>
    </row>
    <row r="201" ht="15.75" customHeight="1">
      <c r="A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8"/>
      <c r="Q201" s="8"/>
      <c r="R201" s="3"/>
    </row>
    <row r="202" ht="15.75" customHeight="1">
      <c r="A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8"/>
      <c r="Q202" s="8"/>
      <c r="R202" s="3"/>
    </row>
    <row r="203" ht="15.75" customHeight="1">
      <c r="A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8"/>
      <c r="Q203" s="8"/>
      <c r="R203" s="3"/>
    </row>
    <row r="204" ht="15.75" customHeight="1">
      <c r="A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8"/>
      <c r="Q204" s="8"/>
      <c r="R204" s="3"/>
    </row>
    <row r="205" ht="15.75" customHeight="1">
      <c r="A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8"/>
      <c r="Q205" s="8"/>
      <c r="R205" s="3"/>
    </row>
    <row r="206" ht="15.75" customHeight="1">
      <c r="A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8"/>
      <c r="Q206" s="8"/>
      <c r="R206" s="3"/>
    </row>
    <row r="207" ht="15.75" customHeight="1">
      <c r="A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8"/>
      <c r="Q207" s="8"/>
      <c r="R207" s="3"/>
    </row>
    <row r="208" ht="15.75" customHeight="1">
      <c r="A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8"/>
      <c r="Q208" s="8"/>
      <c r="R208" s="3"/>
    </row>
    <row r="209" ht="15.75" customHeight="1">
      <c r="A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8"/>
      <c r="Q209" s="8"/>
      <c r="R209" s="3"/>
    </row>
    <row r="210" ht="15.75" customHeight="1">
      <c r="A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8"/>
      <c r="Q210" s="8"/>
      <c r="R210" s="3"/>
    </row>
    <row r="211" ht="15.75" customHeight="1">
      <c r="A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8"/>
      <c r="Q211" s="8"/>
      <c r="R211" s="3"/>
    </row>
    <row r="212" ht="15.75" customHeight="1">
      <c r="A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8"/>
      <c r="Q212" s="8"/>
      <c r="R212" s="3"/>
    </row>
    <row r="213" ht="15.75" customHeight="1">
      <c r="A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8"/>
      <c r="Q213" s="8"/>
      <c r="R213" s="3"/>
    </row>
    <row r="214" ht="15.75" customHeight="1">
      <c r="A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8"/>
      <c r="Q214" s="8"/>
      <c r="R214" s="3"/>
    </row>
    <row r="215" ht="15.75" customHeight="1">
      <c r="A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8"/>
      <c r="Q215" s="8"/>
      <c r="R215" s="3"/>
    </row>
    <row r="216" ht="15.75" customHeight="1">
      <c r="A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8"/>
      <c r="Q216" s="8"/>
      <c r="R216" s="3"/>
    </row>
    <row r="217" ht="15.75" customHeight="1">
      <c r="A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8"/>
      <c r="Q217" s="8"/>
      <c r="R217" s="3"/>
    </row>
    <row r="218" ht="15.75" customHeight="1">
      <c r="A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8"/>
      <c r="Q218" s="8"/>
      <c r="R218" s="3"/>
    </row>
    <row r="219" ht="15.75" customHeight="1">
      <c r="A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8"/>
      <c r="Q219" s="8"/>
      <c r="R219" s="3"/>
    </row>
    <row r="220" ht="15.75" customHeight="1">
      <c r="A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8"/>
      <c r="Q220" s="8"/>
      <c r="R220" s="3"/>
    </row>
    <row r="221" ht="15.75" customHeight="1">
      <c r="A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8"/>
      <c r="Q221" s="8"/>
      <c r="R221" s="3"/>
    </row>
    <row r="222" ht="15.75" customHeight="1">
      <c r="A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8"/>
      <c r="Q222" s="8"/>
      <c r="R222" s="3"/>
    </row>
    <row r="223" ht="15.75" customHeight="1">
      <c r="A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8"/>
      <c r="Q223" s="8"/>
      <c r="R223" s="3"/>
    </row>
    <row r="224" ht="15.75" customHeight="1">
      <c r="A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8"/>
      <c r="Q224" s="8"/>
      <c r="R224" s="3"/>
    </row>
    <row r="225" ht="15.75" customHeight="1">
      <c r="A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8"/>
      <c r="Q225" s="8"/>
      <c r="R225" s="3"/>
    </row>
    <row r="226" ht="15.75" customHeight="1">
      <c r="A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8"/>
      <c r="Q226" s="8"/>
      <c r="R226" s="3"/>
    </row>
    <row r="227" ht="15.75" customHeight="1">
      <c r="A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8"/>
      <c r="Q227" s="8"/>
      <c r="R227" s="3"/>
    </row>
    <row r="228" ht="15.75" customHeight="1">
      <c r="A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8"/>
      <c r="Q228" s="8"/>
      <c r="R228" s="3"/>
    </row>
    <row r="229" ht="15.75" customHeight="1">
      <c r="A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8"/>
      <c r="Q229" s="8"/>
      <c r="R229" s="3"/>
    </row>
    <row r="230" ht="15.75" customHeight="1">
      <c r="A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8"/>
      <c r="Q230" s="8"/>
      <c r="R230" s="3"/>
    </row>
    <row r="231" ht="15.75" customHeight="1">
      <c r="A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8"/>
      <c r="Q231" s="8"/>
      <c r="R231" s="3"/>
    </row>
    <row r="232" ht="15.75" customHeight="1">
      <c r="A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8"/>
      <c r="Q232" s="8"/>
      <c r="R232" s="3"/>
    </row>
    <row r="233" ht="15.75" customHeight="1">
      <c r="A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8"/>
      <c r="Q233" s="8"/>
      <c r="R233" s="3"/>
    </row>
    <row r="234" ht="15.75" customHeight="1">
      <c r="A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8"/>
      <c r="Q234" s="8"/>
      <c r="R234" s="3"/>
    </row>
    <row r="235" ht="15.75" customHeight="1">
      <c r="A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8"/>
      <c r="Q235" s="8"/>
      <c r="R235" s="3"/>
    </row>
    <row r="236" ht="15.75" customHeight="1">
      <c r="A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8"/>
      <c r="Q236" s="8"/>
      <c r="R236" s="3"/>
    </row>
    <row r="237" ht="15.75" customHeight="1">
      <c r="A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8"/>
      <c r="Q237" s="8"/>
      <c r="R237" s="3"/>
    </row>
    <row r="238" ht="15.75" customHeight="1">
      <c r="A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8"/>
      <c r="Q238" s="8"/>
      <c r="R238" s="3"/>
    </row>
    <row r="239" ht="15.75" customHeight="1">
      <c r="A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8"/>
      <c r="Q239" s="8"/>
      <c r="R239" s="3"/>
    </row>
    <row r="240" ht="15.75" customHeight="1">
      <c r="A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8"/>
      <c r="Q240" s="8"/>
      <c r="R240" s="3"/>
    </row>
    <row r="241" ht="15.75" customHeight="1">
      <c r="A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8"/>
      <c r="Q241" s="8"/>
      <c r="R241" s="3"/>
    </row>
    <row r="242" ht="15.75" customHeight="1">
      <c r="A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8"/>
      <c r="Q242" s="8"/>
      <c r="R242" s="3"/>
    </row>
    <row r="243" ht="15.75" customHeight="1">
      <c r="A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8"/>
      <c r="Q243" s="8"/>
      <c r="R243" s="3"/>
    </row>
    <row r="244" ht="15.75" customHeight="1">
      <c r="A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8"/>
      <c r="Q244" s="8"/>
      <c r="R244" s="3"/>
    </row>
    <row r="245" ht="15.75" customHeight="1">
      <c r="A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8"/>
      <c r="Q245" s="8"/>
      <c r="R245" s="3"/>
    </row>
    <row r="246" ht="15.75" customHeight="1">
      <c r="A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8"/>
      <c r="Q246" s="8"/>
      <c r="R246" s="3"/>
    </row>
    <row r="247" ht="15.75" customHeight="1">
      <c r="A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8"/>
      <c r="Q247" s="8"/>
      <c r="R247" s="3"/>
    </row>
    <row r="248" ht="15.75" customHeight="1">
      <c r="A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8"/>
      <c r="Q248" s="8"/>
      <c r="R248" s="3"/>
    </row>
    <row r="249" ht="15.75" customHeight="1">
      <c r="A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8"/>
      <c r="Q249" s="8"/>
      <c r="R249" s="3"/>
    </row>
  </sheetData>
  <conditionalFormatting sqref="D1:D249">
    <cfRule type="colorScale" priority="1">
      <colorScale>
        <cfvo type="min"/>
        <cfvo type="max"/>
        <color rgb="FFFFFFFF"/>
        <color rgb="FF57BB8A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20" t="s">
        <v>1633</v>
      </c>
      <c r="B1" s="20" t="s">
        <v>1634</v>
      </c>
      <c r="C1" s="20" t="s">
        <v>1635</v>
      </c>
      <c r="D1" s="20" t="s">
        <v>1636</v>
      </c>
      <c r="E1" s="21" t="s">
        <v>1637</v>
      </c>
    </row>
    <row r="2">
      <c r="A2" s="22">
        <v>2.0</v>
      </c>
      <c r="B2" s="23">
        <v>132.0</v>
      </c>
      <c r="C2" s="23">
        <v>96.4898</v>
      </c>
      <c r="D2" s="24">
        <f t="shared" ref="D2:D5" si="1">100-E2</f>
        <v>26.90166667</v>
      </c>
      <c r="E2" s="25">
        <f t="shared" ref="E2:E5" si="2">(C2*100)/B2</f>
        <v>73.09833333</v>
      </c>
    </row>
    <row r="3">
      <c r="A3" s="22">
        <v>3.0</v>
      </c>
      <c r="B3" s="23">
        <v>121.4</v>
      </c>
      <c r="C3" s="23">
        <v>102.8794</v>
      </c>
      <c r="D3" s="24">
        <f t="shared" si="1"/>
        <v>15.25584843</v>
      </c>
      <c r="E3" s="25">
        <f t="shared" si="2"/>
        <v>84.74415157</v>
      </c>
    </row>
    <row r="4">
      <c r="A4" s="22">
        <v>4.0</v>
      </c>
      <c r="B4" s="23">
        <v>147.7778</v>
      </c>
      <c r="C4" s="23">
        <v>128.1485</v>
      </c>
      <c r="D4" s="24">
        <f t="shared" si="1"/>
        <v>13.28298296</v>
      </c>
      <c r="E4" s="25">
        <f t="shared" si="2"/>
        <v>86.71701704</v>
      </c>
    </row>
    <row r="5">
      <c r="A5" s="22">
        <v>5.0</v>
      </c>
      <c r="B5" s="23">
        <v>197.7143</v>
      </c>
      <c r="C5" s="23">
        <v>167.2235</v>
      </c>
      <c r="D5" s="24">
        <f t="shared" si="1"/>
        <v>15.42164628</v>
      </c>
      <c r="E5" s="25">
        <f t="shared" si="2"/>
        <v>84.57835372</v>
      </c>
    </row>
    <row r="8">
      <c r="A8" s="26"/>
      <c r="B8" s="26" t="s">
        <v>1634</v>
      </c>
      <c r="C8" s="26" t="s">
        <v>1635</v>
      </c>
    </row>
    <row r="9">
      <c r="A9" s="26" t="s">
        <v>1638</v>
      </c>
      <c r="B9" s="27">
        <v>4.8222</v>
      </c>
      <c r="C9" s="27">
        <v>4.9159</v>
      </c>
    </row>
    <row r="10">
      <c r="A10" s="26" t="s">
        <v>1639</v>
      </c>
      <c r="B10" s="28">
        <v>0.7955</v>
      </c>
      <c r="C10" s="29">
        <v>0.7925</v>
      </c>
    </row>
  </sheetData>
  <drawing r:id="rId1"/>
</worksheet>
</file>