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<sst xmlns="http://schemas.openxmlformats.org/spreadsheetml/2006/main" count="15" uniqueCount="15">
  <si>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X0</t>
  </si>
  <si>
    <t>X1</t>
  </si>
  <si>
    <t>X2</t>
  </si>
  <si>
    <t>w0</t>
  </si>
  <si>
    <t>w1</t>
  </si>
  <si>
    <t>w2</t>
  </si>
  <si>
    <t>sum_product</t>
  </si>
  <si>
    <t>Y(output)
Activation Function</t>
  </si>
  <si>
    <t>Y(Desired)
Actual</t>
  </si>
  <si>
    <t>error
Actual - Output</t>
  </si>
  <si>
    <t>Change_w0</t>
  </si>
  <si>
    <t>Change_w1</t>
  </si>
  <si>
    <t>Change_w2</t>
  </si>
  <si>
    <t>Learning_rate</t>
  </si>
  <si>
    <t>https://www.youtube.com/watch?v=t3VBY9OisCo&amp;t=11s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</si>
</sst>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Comic Sans MS"/>
    </font>
    <font>
      <sz val="12.0"/>
      <color rgb="FFFF0000"/>
      <name val="Comic Sans MS"/>
    </font>
    <font>
      <sz val="12.0"/>
      <color rgb="FF0000FF"/>
      <name val="Comic Sans MS"/>
    </font>
    <font>
      <u/>
      <sz val="12.0"/>
      <color rgb="FF0000FF"/>
      <name val="Comic Sans MS"/>
    </font>
    <font>
      <sz val="12.0"/>
      <color rgb="FFFFFFFF"/>
      <name val="Comic Sans MS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1" fillId="0" fontId="2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2" fontId="1" numFmtId="0" xfId="0" applyAlignment="1" applyBorder="1" applyFill="1" applyFont="1">
      <alignment horizontal="right" readingOrder="0"/>
    </xf>
    <xf borderId="3" fillId="2" fontId="1" numFmtId="0" xfId="0" applyAlignment="1" applyBorder="1" applyFont="1">
      <alignment horizontal="right"/>
    </xf>
    <xf borderId="3" fillId="0" fontId="1" numFmtId="0" xfId="0" applyAlignment="1" applyBorder="1" applyFont="1">
      <alignment horizontal="right"/>
    </xf>
    <xf borderId="3" fillId="3" fontId="2" numFmtId="0" xfId="0" applyAlignment="1" applyBorder="1" applyFill="1" applyFont="1">
      <alignment horizontal="right"/>
    </xf>
    <xf borderId="3" fillId="4" fontId="1" numFmtId="0" xfId="0" applyAlignment="1" applyBorder="1" applyFill="1" applyFont="1">
      <alignment horizontal="right"/>
    </xf>
    <xf borderId="4" fillId="4" fontId="1" numFmtId="0" xfId="0" applyAlignment="1" applyBorder="1" applyFont="1">
      <alignment horizontal="right"/>
    </xf>
    <xf borderId="4" fillId="5" fontId="5" numFmtId="0" xfId="0" applyAlignment="1" applyBorder="1" applyFill="1" applyFont="1">
      <alignment horizontal="right" readingOrder="0"/>
    </xf>
    <xf borderId="0" fillId="0" fontId="1" numFmtId="0" xfId="0" applyAlignment="1" applyFont="1">
      <alignment horizontal="right"/>
    </xf>
    <xf borderId="5" fillId="0" fontId="1" numFmtId="0" xfId="0" applyAlignment="1" applyBorder="1" applyFont="1">
      <alignment horizontal="right" readingOrder="0"/>
    </xf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horizontal="right"/>
    </xf>
    <xf borderId="0" fillId="3" fontId="2" numFmtId="0" xfId="0" applyAlignment="1" applyFont="1">
      <alignment horizontal="right"/>
    </xf>
    <xf borderId="0" fillId="4" fontId="1" numFmtId="0" xfId="0" applyAlignment="1" applyFont="1">
      <alignment horizontal="right"/>
    </xf>
    <xf borderId="6" fillId="4" fontId="1" numFmtId="0" xfId="0" applyAlignment="1" applyBorder="1" applyFont="1">
      <alignment horizontal="right"/>
    </xf>
    <xf borderId="7" fillId="0" fontId="1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/>
    </xf>
    <xf borderId="1" fillId="3" fontId="2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8" fillId="4" fontId="1" numFmtId="0" xfId="0" applyAlignment="1" applyBorder="1" applyFont="1">
      <alignment horizontal="right"/>
    </xf>
    <xf borderId="3" fillId="0" fontId="1" numFmtId="0" xfId="0" applyAlignment="1" applyBorder="1" applyFont="1">
      <alignment horizontal="right" readingOrder="0"/>
    </xf>
    <xf borderId="3" fillId="6" fontId="1" numFmtId="0" xfId="0" applyAlignment="1" applyBorder="1" applyFill="1" applyFont="1">
      <alignment horizontal="right" readingOrder="0"/>
    </xf>
    <xf borderId="3" fillId="3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6" fontId="1" numFmtId="0" xfId="0" applyAlignment="1" applyFont="1">
      <alignment horizontal="right" readingOrder="0"/>
    </xf>
    <xf borderId="0" fillId="3" fontId="1" numFmtId="0" xfId="0" applyAlignment="1" applyFont="1">
      <alignment horizontal="right"/>
    </xf>
    <xf borderId="6" fillId="0" fontId="1" numFmtId="0" xfId="0" applyAlignment="1" applyBorder="1" applyFont="1">
      <alignment horizontal="right"/>
    </xf>
    <xf borderId="1" fillId="6" fontId="1" numFmtId="0" xfId="0" applyAlignment="1" applyBorder="1" applyFont="1">
      <alignment horizontal="right" readingOrder="0"/>
    </xf>
    <xf borderId="1" fillId="3" fontId="1" numFmtId="0" xfId="0" applyAlignment="1" applyBorder="1" applyFont="1">
      <alignment horizontal="right"/>
    </xf>
    <xf borderId="8" fillId="0" fontId="1" numFmtId="0" xfId="0" applyAlignment="1" applyBorder="1" applyFont="1">
      <alignment horizontal="right"/>
    </xf>
    <xf borderId="9" fillId="3" fontId="2" numFmtId="0" xfId="0" applyAlignment="1" applyBorder="1" applyFont="1">
      <alignment horizontal="right"/>
    </xf>
    <xf borderId="10" fillId="3" fontId="2" numFmtId="0" xfId="0" applyAlignment="1" applyBorder="1" applyFont="1">
      <alignment horizontal="right"/>
    </xf>
    <xf borderId="11" fillId="3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17</xdr:row>
      <xdr:rowOff>190500</xdr:rowOff>
    </xdr:from>
    <xdr:ext cx="7153275" cy="5362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t3VBY9OisCo&amp;t=11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63"/>
    <col customWidth="1" min="3" max="3" width="3.38"/>
    <col customWidth="1" min="4" max="4" width="3.63"/>
    <col customWidth="1" min="5" max="5" width="7.13"/>
    <col customWidth="1" min="6" max="6" width="4.75"/>
    <col customWidth="1" min="7" max="7" width="4.13"/>
    <col customWidth="1" min="8" max="8" width="4.5"/>
    <col customWidth="1" min="9" max="9" width="13.13"/>
    <col customWidth="1" min="10" max="10" width="19.13"/>
    <col customWidth="1" min="11" max="11" width="11.0"/>
    <col customWidth="1" min="12" max="12" width="15.75"/>
    <col customWidth="1" min="13" max="13" width="8.13"/>
    <col customWidth="1" min="14" max="14" width="12.38"/>
    <col customWidth="1" min="15" max="15" width="12.0"/>
    <col customWidth="1" min="16" max="16" width="12.38"/>
    <col customWidth="1" min="17" max="17" width="14.13"/>
    <col customWidth="1" min="18" max="18" width="53.13"/>
  </cols>
  <sheetData>
    <row r="1">
      <c r="A1" s="1"/>
      <c r="B1" s="2" t="s">
        <v>0</v>
      </c>
      <c r="C1" s="2" t="s">
        <v>1</v>
      </c>
      <c r="D1" s="2" t="s">
        <v>2</v>
      </c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9</v>
      </c>
      <c r="M1" s="2"/>
      <c r="N1" s="2" t="s">
        <v>10</v>
      </c>
      <c r="O1" s="2" t="s">
        <v>11</v>
      </c>
      <c r="P1" s="2" t="s">
        <v>12</v>
      </c>
      <c r="Q1" s="5" t="s">
        <v>13</v>
      </c>
      <c r="R1" s="6" t="s">
        <v>14</v>
      </c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7">
        <v>1.0</v>
      </c>
      <c r="B2" s="8">
        <v>1.0</v>
      </c>
      <c r="C2" s="8">
        <v>0.0</v>
      </c>
      <c r="D2" s="8">
        <v>0.0</v>
      </c>
      <c r="E2" s="9"/>
      <c r="F2" s="8">
        <f t="shared" ref="F2:H2" si="1">rand()</f>
        <v>0.07127915779</v>
      </c>
      <c r="G2" s="8">
        <f t="shared" si="1"/>
        <v>0.3531978613</v>
      </c>
      <c r="H2" s="8">
        <f t="shared" si="1"/>
        <v>0.5590338511</v>
      </c>
      <c r="I2" s="10">
        <f t="shared" ref="I2:I17" si="4">B2*F2+C2*G2+D2*H2</f>
        <v>0.07127915779</v>
      </c>
      <c r="J2" s="10">
        <f t="shared" ref="J2:J17" si="5">if(I2&gt;=0, 1, 0)</f>
        <v>1</v>
      </c>
      <c r="K2" s="8">
        <v>0.0</v>
      </c>
      <c r="L2" s="11">
        <f t="shared" ref="L2:L17" si="6">K2-J2</f>
        <v>-1</v>
      </c>
      <c r="M2" s="10"/>
      <c r="N2" s="12">
        <f t="shared" ref="N2:P2" si="2">$Q$2*B2*$L2</f>
        <v>-0.5</v>
      </c>
      <c r="O2" s="12">
        <f t="shared" si="2"/>
        <v>0</v>
      </c>
      <c r="P2" s="13">
        <f t="shared" si="2"/>
        <v>0</v>
      </c>
      <c r="Q2" s="14">
        <v>0.5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16">
        <v>2.0</v>
      </c>
      <c r="B3" s="17">
        <v>1.0</v>
      </c>
      <c r="C3" s="17">
        <v>0.0</v>
      </c>
      <c r="D3" s="17">
        <v>1.0</v>
      </c>
      <c r="E3" s="18"/>
      <c r="F3" s="8">
        <f t="shared" ref="F3:H3" si="3">rand()</f>
        <v>0.1022864998</v>
      </c>
      <c r="G3" s="8">
        <f t="shared" si="3"/>
        <v>0.8287310972</v>
      </c>
      <c r="H3" s="8">
        <f t="shared" si="3"/>
        <v>0.1029660266</v>
      </c>
      <c r="I3" s="15">
        <f t="shared" si="4"/>
        <v>0.2052525264</v>
      </c>
      <c r="J3" s="15">
        <f t="shared" si="5"/>
        <v>1</v>
      </c>
      <c r="K3" s="17">
        <v>1.0</v>
      </c>
      <c r="L3" s="19">
        <f t="shared" si="6"/>
        <v>0</v>
      </c>
      <c r="M3" s="15"/>
      <c r="N3" s="20">
        <f t="shared" ref="N3:P3" si="7">$Q$2*B3*$L3</f>
        <v>0</v>
      </c>
      <c r="O3" s="20">
        <f t="shared" si="7"/>
        <v>0</v>
      </c>
      <c r="P3" s="21">
        <f t="shared" si="7"/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16">
        <v>3.0</v>
      </c>
      <c r="B4" s="17">
        <v>1.0</v>
      </c>
      <c r="C4" s="17">
        <v>1.0</v>
      </c>
      <c r="D4" s="17">
        <v>0.0</v>
      </c>
      <c r="E4" s="18"/>
      <c r="F4" s="8">
        <f t="shared" ref="F4:H4" si="8">rand()</f>
        <v>0.763980162</v>
      </c>
      <c r="G4" s="8">
        <f t="shared" si="8"/>
        <v>0.2593100027</v>
      </c>
      <c r="H4" s="8">
        <f t="shared" si="8"/>
        <v>0.1185301075</v>
      </c>
      <c r="I4" s="15">
        <f t="shared" si="4"/>
        <v>1.023290165</v>
      </c>
      <c r="J4" s="15">
        <f t="shared" si="5"/>
        <v>1</v>
      </c>
      <c r="K4" s="17">
        <v>1.0</v>
      </c>
      <c r="L4" s="19">
        <f t="shared" si="6"/>
        <v>0</v>
      </c>
      <c r="M4" s="15"/>
      <c r="N4" s="20">
        <f t="shared" ref="N4:P4" si="9">$Q$2*B4*$L4</f>
        <v>0</v>
      </c>
      <c r="O4" s="20">
        <f t="shared" si="9"/>
        <v>0</v>
      </c>
      <c r="P4" s="21">
        <f t="shared" si="9"/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22">
        <v>4.0</v>
      </c>
      <c r="B5" s="23">
        <v>1.0</v>
      </c>
      <c r="C5" s="23">
        <v>1.0</v>
      </c>
      <c r="D5" s="23">
        <v>1.0</v>
      </c>
      <c r="E5" s="24"/>
      <c r="F5" s="8">
        <f t="shared" ref="F5:H5" si="10">rand()</f>
        <v>0.2829890611</v>
      </c>
      <c r="G5" s="8">
        <f t="shared" si="10"/>
        <v>0.008413205453</v>
      </c>
      <c r="H5" s="8">
        <f t="shared" si="10"/>
        <v>0.0313337493</v>
      </c>
      <c r="I5" s="3">
        <f t="shared" si="4"/>
        <v>0.3227360159</v>
      </c>
      <c r="J5" s="3">
        <f t="shared" si="5"/>
        <v>1</v>
      </c>
      <c r="K5" s="23">
        <v>0.0</v>
      </c>
      <c r="L5" s="25">
        <f t="shared" si="6"/>
        <v>-1</v>
      </c>
      <c r="M5" s="3"/>
      <c r="N5" s="26">
        <f t="shared" ref="N5:P5" si="11">$Q$2*B5*$L5</f>
        <v>-0.5</v>
      </c>
      <c r="O5" s="26">
        <f t="shared" si="11"/>
        <v>-0.5</v>
      </c>
      <c r="P5" s="27">
        <f t="shared" si="11"/>
        <v>-0.5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7">
        <v>1.0</v>
      </c>
      <c r="B6" s="28">
        <v>1.0</v>
      </c>
      <c r="C6" s="28">
        <v>0.0</v>
      </c>
      <c r="D6" s="28">
        <v>0.0</v>
      </c>
      <c r="E6" s="10"/>
      <c r="F6" s="29">
        <f t="shared" ref="F6:H6" si="12">N2</f>
        <v>-0.5</v>
      </c>
      <c r="G6" s="29">
        <f t="shared" si="12"/>
        <v>0</v>
      </c>
      <c r="H6" s="29">
        <f t="shared" si="12"/>
        <v>0</v>
      </c>
      <c r="I6" s="30">
        <f t="shared" si="4"/>
        <v>-0.5</v>
      </c>
      <c r="J6" s="10">
        <f t="shared" si="5"/>
        <v>0</v>
      </c>
      <c r="K6" s="28">
        <v>0.0</v>
      </c>
      <c r="L6" s="11">
        <f t="shared" si="6"/>
        <v>0</v>
      </c>
      <c r="M6" s="10"/>
      <c r="N6" s="10">
        <f t="shared" ref="N6:P6" si="13">$Q$2*B6*$L6</f>
        <v>0</v>
      </c>
      <c r="O6" s="10">
        <f t="shared" si="13"/>
        <v>0</v>
      </c>
      <c r="P6" s="31">
        <f t="shared" si="13"/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6">
        <v>2.0</v>
      </c>
      <c r="B7" s="1">
        <v>1.0</v>
      </c>
      <c r="C7" s="1">
        <v>0.0</v>
      </c>
      <c r="D7" s="1">
        <v>1.0</v>
      </c>
      <c r="E7" s="15"/>
      <c r="F7" s="32">
        <f t="shared" ref="F7:H7" si="14">N3</f>
        <v>0</v>
      </c>
      <c r="G7" s="32">
        <f t="shared" si="14"/>
        <v>0</v>
      </c>
      <c r="H7" s="32">
        <f t="shared" si="14"/>
        <v>0</v>
      </c>
      <c r="I7" s="33">
        <f t="shared" si="4"/>
        <v>0</v>
      </c>
      <c r="J7" s="15">
        <f t="shared" si="5"/>
        <v>1</v>
      </c>
      <c r="K7" s="1">
        <v>1.0</v>
      </c>
      <c r="L7" s="19">
        <f t="shared" si="6"/>
        <v>0</v>
      </c>
      <c r="M7" s="15"/>
      <c r="N7" s="15">
        <f t="shared" ref="N7:P7" si="15">$Q$2*B7*$L7</f>
        <v>0</v>
      </c>
      <c r="O7" s="15">
        <f t="shared" si="15"/>
        <v>0</v>
      </c>
      <c r="P7" s="34">
        <f t="shared" si="15"/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6">
        <v>3.0</v>
      </c>
      <c r="B8" s="1">
        <v>1.0</v>
      </c>
      <c r="C8" s="1">
        <v>1.0</v>
      </c>
      <c r="D8" s="1">
        <v>0.0</v>
      </c>
      <c r="E8" s="15"/>
      <c r="F8" s="32">
        <f t="shared" ref="F8:H8" si="16">N4</f>
        <v>0</v>
      </c>
      <c r="G8" s="32">
        <f t="shared" si="16"/>
        <v>0</v>
      </c>
      <c r="H8" s="32">
        <f t="shared" si="16"/>
        <v>0</v>
      </c>
      <c r="I8" s="33">
        <f t="shared" si="4"/>
        <v>0</v>
      </c>
      <c r="J8" s="15">
        <f t="shared" si="5"/>
        <v>1</v>
      </c>
      <c r="K8" s="1">
        <v>1.0</v>
      </c>
      <c r="L8" s="19">
        <f t="shared" si="6"/>
        <v>0</v>
      </c>
      <c r="M8" s="15"/>
      <c r="N8" s="15">
        <f t="shared" ref="N8:P8" si="17">$Q$2*B8*$L8</f>
        <v>0</v>
      </c>
      <c r="O8" s="15">
        <f t="shared" si="17"/>
        <v>0</v>
      </c>
      <c r="P8" s="34">
        <f t="shared" si="17"/>
        <v>0</v>
      </c>
      <c r="Q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22">
        <v>4.0</v>
      </c>
      <c r="B9" s="2">
        <v>1.0</v>
      </c>
      <c r="C9" s="2">
        <v>1.0</v>
      </c>
      <c r="D9" s="2">
        <v>1.0</v>
      </c>
      <c r="E9" s="3"/>
      <c r="F9" s="35">
        <f t="shared" ref="F9:H9" si="18">N5</f>
        <v>-0.5</v>
      </c>
      <c r="G9" s="35">
        <f t="shared" si="18"/>
        <v>-0.5</v>
      </c>
      <c r="H9" s="35">
        <f t="shared" si="18"/>
        <v>-0.5</v>
      </c>
      <c r="I9" s="36">
        <f t="shared" si="4"/>
        <v>-1.5</v>
      </c>
      <c r="J9" s="3">
        <f t="shared" si="5"/>
        <v>0</v>
      </c>
      <c r="K9" s="2">
        <v>0.0</v>
      </c>
      <c r="L9" s="25">
        <f t="shared" si="6"/>
        <v>0</v>
      </c>
      <c r="M9" s="3"/>
      <c r="N9" s="3">
        <f t="shared" ref="N9:P9" si="19">$Q$2*B9*$L9</f>
        <v>0</v>
      </c>
      <c r="O9" s="3">
        <f t="shared" si="19"/>
        <v>0</v>
      </c>
      <c r="P9" s="37">
        <f t="shared" si="19"/>
        <v>0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7">
        <v>1.0</v>
      </c>
      <c r="B10" s="28">
        <v>1.0</v>
      </c>
      <c r="C10" s="28">
        <v>0.0</v>
      </c>
      <c r="D10" s="28">
        <v>0.0</v>
      </c>
      <c r="E10" s="10"/>
      <c r="F10" s="28">
        <f t="shared" ref="F10:H10" si="20">N6</f>
        <v>0</v>
      </c>
      <c r="G10" s="28">
        <f t="shared" si="20"/>
        <v>0</v>
      </c>
      <c r="H10" s="28">
        <f t="shared" si="20"/>
        <v>0</v>
      </c>
      <c r="I10" s="10">
        <f t="shared" si="4"/>
        <v>0</v>
      </c>
      <c r="J10" s="10">
        <f t="shared" si="5"/>
        <v>1</v>
      </c>
      <c r="K10" s="28">
        <v>0.0</v>
      </c>
      <c r="L10" s="11">
        <f t="shared" si="6"/>
        <v>-1</v>
      </c>
      <c r="M10" s="10"/>
      <c r="N10" s="10">
        <f t="shared" ref="N10:P10" si="21">$Q$2*B10*$L10</f>
        <v>-0.5</v>
      </c>
      <c r="O10" s="10">
        <f t="shared" si="21"/>
        <v>0</v>
      </c>
      <c r="P10" s="31">
        <f t="shared" si="21"/>
        <v>0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16">
        <v>2.0</v>
      </c>
      <c r="B11" s="1">
        <v>1.0</v>
      </c>
      <c r="C11" s="1">
        <v>0.0</v>
      </c>
      <c r="D11" s="1">
        <v>1.0</v>
      </c>
      <c r="E11" s="15"/>
      <c r="F11" s="1">
        <f t="shared" ref="F11:H11" si="22">N7</f>
        <v>0</v>
      </c>
      <c r="G11" s="1">
        <f t="shared" si="22"/>
        <v>0</v>
      </c>
      <c r="H11" s="1">
        <f t="shared" si="22"/>
        <v>0</v>
      </c>
      <c r="I11" s="15">
        <f t="shared" si="4"/>
        <v>0</v>
      </c>
      <c r="J11" s="15">
        <f t="shared" si="5"/>
        <v>1</v>
      </c>
      <c r="K11" s="1">
        <v>1.0</v>
      </c>
      <c r="L11" s="19">
        <f t="shared" si="6"/>
        <v>0</v>
      </c>
      <c r="M11" s="15"/>
      <c r="N11" s="15">
        <f t="shared" ref="N11:P11" si="23">$Q$2*B11*$L11</f>
        <v>0</v>
      </c>
      <c r="O11" s="15">
        <f t="shared" si="23"/>
        <v>0</v>
      </c>
      <c r="P11" s="34">
        <f t="shared" si="23"/>
        <v>0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A12" s="16">
        <v>3.0</v>
      </c>
      <c r="B12" s="1">
        <v>1.0</v>
      </c>
      <c r="C12" s="1">
        <v>1.0</v>
      </c>
      <c r="D12" s="1">
        <v>0.0</v>
      </c>
      <c r="E12" s="15"/>
      <c r="F12" s="1">
        <f t="shared" ref="F12:H12" si="24">N8</f>
        <v>0</v>
      </c>
      <c r="G12" s="1">
        <f t="shared" si="24"/>
        <v>0</v>
      </c>
      <c r="H12" s="1">
        <f t="shared" si="24"/>
        <v>0</v>
      </c>
      <c r="I12" s="15">
        <f t="shared" si="4"/>
        <v>0</v>
      </c>
      <c r="J12" s="15">
        <f t="shared" si="5"/>
        <v>1</v>
      </c>
      <c r="K12" s="1">
        <v>1.0</v>
      </c>
      <c r="L12" s="19">
        <f t="shared" si="6"/>
        <v>0</v>
      </c>
      <c r="M12" s="15"/>
      <c r="N12" s="15">
        <f t="shared" ref="N12:P12" si="25">$Q$2*B12*$L12</f>
        <v>0</v>
      </c>
      <c r="O12" s="15">
        <f t="shared" si="25"/>
        <v>0</v>
      </c>
      <c r="P12" s="34">
        <f t="shared" si="25"/>
        <v>0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22">
        <v>4.0</v>
      </c>
      <c r="B13" s="2">
        <v>1.0</v>
      </c>
      <c r="C13" s="2">
        <v>1.0</v>
      </c>
      <c r="D13" s="2">
        <v>1.0</v>
      </c>
      <c r="E13" s="3"/>
      <c r="F13" s="2">
        <f t="shared" ref="F13:H13" si="26">N9</f>
        <v>0</v>
      </c>
      <c r="G13" s="2">
        <f t="shared" si="26"/>
        <v>0</v>
      </c>
      <c r="H13" s="2">
        <f t="shared" si="26"/>
        <v>0</v>
      </c>
      <c r="I13" s="3">
        <f t="shared" si="4"/>
        <v>0</v>
      </c>
      <c r="J13" s="3">
        <f t="shared" si="5"/>
        <v>1</v>
      </c>
      <c r="K13" s="2">
        <v>0.0</v>
      </c>
      <c r="L13" s="25">
        <f t="shared" si="6"/>
        <v>-1</v>
      </c>
      <c r="M13" s="3"/>
      <c r="N13" s="3">
        <f t="shared" ref="N13:P13" si="27">$Q$2*B13*$L13</f>
        <v>-0.5</v>
      </c>
      <c r="O13" s="3">
        <f t="shared" si="27"/>
        <v>-0.5</v>
      </c>
      <c r="P13" s="37">
        <f t="shared" si="27"/>
        <v>-0.5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1">
        <v>1.0</v>
      </c>
      <c r="B14" s="1">
        <v>1.0</v>
      </c>
      <c r="C14" s="1">
        <v>0.0</v>
      </c>
      <c r="D14" s="1">
        <v>0.0</v>
      </c>
      <c r="E14" s="15"/>
      <c r="F14" s="1">
        <f t="shared" ref="F14:H14" si="28">N10</f>
        <v>-0.5</v>
      </c>
      <c r="G14" s="1">
        <f t="shared" si="28"/>
        <v>0</v>
      </c>
      <c r="H14" s="1">
        <f t="shared" si="28"/>
        <v>0</v>
      </c>
      <c r="I14" s="15">
        <f t="shared" si="4"/>
        <v>-0.5</v>
      </c>
      <c r="J14" s="15">
        <f t="shared" si="5"/>
        <v>0</v>
      </c>
      <c r="K14" s="1">
        <v>0.0</v>
      </c>
      <c r="L14" s="38">
        <f t="shared" si="6"/>
        <v>0</v>
      </c>
      <c r="M14" s="15"/>
      <c r="N14" s="15">
        <f t="shared" ref="N14:P14" si="29">$Q$2*B14*$L14</f>
        <v>0</v>
      </c>
      <c r="O14" s="15">
        <f t="shared" si="29"/>
        <v>0</v>
      </c>
      <c r="P14" s="15">
        <f t="shared" si="29"/>
        <v>0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>
      <c r="A15" s="1">
        <v>2.0</v>
      </c>
      <c r="B15" s="1">
        <v>1.0</v>
      </c>
      <c r="C15" s="1">
        <v>0.0</v>
      </c>
      <c r="D15" s="1">
        <v>1.0</v>
      </c>
      <c r="E15" s="15"/>
      <c r="F15" s="1">
        <f t="shared" ref="F15:H15" si="30">N11</f>
        <v>0</v>
      </c>
      <c r="G15" s="1">
        <f t="shared" si="30"/>
        <v>0</v>
      </c>
      <c r="H15" s="1">
        <f t="shared" si="30"/>
        <v>0</v>
      </c>
      <c r="I15" s="15">
        <f t="shared" si="4"/>
        <v>0</v>
      </c>
      <c r="J15" s="15">
        <f t="shared" si="5"/>
        <v>1</v>
      </c>
      <c r="K15" s="1">
        <v>1.0</v>
      </c>
      <c r="L15" s="39">
        <f t="shared" si="6"/>
        <v>0</v>
      </c>
      <c r="M15" s="15"/>
      <c r="N15" s="15">
        <f t="shared" ref="N15:P15" si="31">$Q$2*B15*$L15</f>
        <v>0</v>
      </c>
      <c r="O15" s="15">
        <f t="shared" si="31"/>
        <v>0</v>
      </c>
      <c r="P15" s="15">
        <f t="shared" si="31"/>
        <v>0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>
      <c r="A16" s="1">
        <v>3.0</v>
      </c>
      <c r="B16" s="1">
        <v>1.0</v>
      </c>
      <c r="C16" s="1">
        <v>1.0</v>
      </c>
      <c r="D16" s="1">
        <v>0.0</v>
      </c>
      <c r="E16" s="15"/>
      <c r="F16" s="1">
        <f t="shared" ref="F16:H16" si="32">N12</f>
        <v>0</v>
      </c>
      <c r="G16" s="1">
        <f t="shared" si="32"/>
        <v>0</v>
      </c>
      <c r="H16" s="1">
        <f t="shared" si="32"/>
        <v>0</v>
      </c>
      <c r="I16" s="15">
        <f t="shared" si="4"/>
        <v>0</v>
      </c>
      <c r="J16" s="15">
        <f t="shared" si="5"/>
        <v>1</v>
      </c>
      <c r="K16" s="1">
        <v>1.0</v>
      </c>
      <c r="L16" s="39">
        <f t="shared" si="6"/>
        <v>0</v>
      </c>
      <c r="M16" s="15"/>
      <c r="N16" s="15">
        <f t="shared" ref="N16:P16" si="33">$Q$2*B16*$L16</f>
        <v>0</v>
      </c>
      <c r="O16" s="15">
        <f t="shared" si="33"/>
        <v>0</v>
      </c>
      <c r="P16" s="15">
        <f t="shared" si="33"/>
        <v>0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">
        <v>4.0</v>
      </c>
      <c r="B17" s="1">
        <v>1.0</v>
      </c>
      <c r="C17" s="1">
        <v>1.0</v>
      </c>
      <c r="D17" s="1">
        <v>1.0</v>
      </c>
      <c r="E17" s="15"/>
      <c r="F17" s="1">
        <f t="shared" ref="F17:H17" si="34">N13</f>
        <v>-0.5</v>
      </c>
      <c r="G17" s="1">
        <f t="shared" si="34"/>
        <v>-0.5</v>
      </c>
      <c r="H17" s="1">
        <f t="shared" si="34"/>
        <v>-0.5</v>
      </c>
      <c r="I17" s="15">
        <f t="shared" si="4"/>
        <v>-1.5</v>
      </c>
      <c r="J17" s="15">
        <f t="shared" si="5"/>
        <v>0</v>
      </c>
      <c r="K17" s="1">
        <v>0.0</v>
      </c>
      <c r="L17" s="40">
        <f t="shared" si="6"/>
        <v>0</v>
      </c>
      <c r="M17" s="15"/>
      <c r="N17" s="15">
        <f t="shared" ref="N17:P17" si="35">$Q$2*B17*$L17</f>
        <v>0</v>
      </c>
      <c r="O17" s="15">
        <f t="shared" si="35"/>
        <v>0</v>
      </c>
      <c r="P17" s="15">
        <f t="shared" si="35"/>
        <v>0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</sheetData>
  <hyperlinks>
    <hyperlink r:id="rId1" ref="R1"/>
  </hyperlinks>
  <drawing r:id="rId2"/>
</worksheet>
</file>