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  <extLst>
    <ext uri="GoogleSheetsCustomDataVersion1">
      <go:sheetsCustomData xmlns:go="http://customooxmlschemas.google.com/" r:id="rId5" roundtripDataSignature="AMtx7mhBFTJSPfpEDFJHofTl4JZtVm9nF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ID#AAAAoe-RBOw
    (2023-01-27 17:07:00)
ako je aktivnost periodična, ne upisati broj, nego slovo P, a u mreži ručno obojiti mjesece u kojima će se odviti ta periodična aktivnost.</t>
      </text>
    </comment>
    <comment authorId="0" ref="G7">
      <text>
        <t xml:space="preserve">======
ID#AAAAoe-RBOs
    (2023-01-27 17:07:00)
NE UPISIVATI RUČNO!
IZRAČUNAVA SE TEMELJEM STUPACA E i F.</t>
      </text>
    </comment>
  </commentList>
  <extLst>
    <ext uri="GoogleSheetsCustomDataVersion1">
      <go:sheetsCustomData xmlns:go="http://customooxmlschemas.google.com/" r:id="rId1" roundtripDataSignature="AMtx7mgNRk4ZzvnXdSt86Yjr4tl94dv4dw=="/>
    </ext>
  </extLst>
</comments>
</file>

<file path=xl/sharedStrings.xml><?xml version="1.0" encoding="utf-8"?>
<sst xmlns="http://schemas.openxmlformats.org/spreadsheetml/2006/main" count="47" uniqueCount="40">
  <si>
    <t>Struktura projekta po radnim paketima</t>
  </si>
  <si>
    <t>NASLOV PROJEKTA</t>
  </si>
  <si>
    <t>WebRV</t>
  </si>
  <si>
    <t>VODEĆA USTANOVA</t>
  </si>
  <si>
    <t>WebRVHR</t>
  </si>
  <si>
    <t>PROJEKTNI AKRONIM</t>
  </si>
  <si>
    <t>WRV</t>
  </si>
  <si>
    <t>VODITELJ PROJEKTA</t>
  </si>
  <si>
    <t>Jakov Mađerić</t>
  </si>
  <si>
    <t>DATUM</t>
  </si>
  <si>
    <t>BROJ RADNOG PAKETA</t>
  </si>
  <si>
    <t>NAZIV AKTIVNOSTI</t>
  </si>
  <si>
    <t>VODITELJ AKTIVNOSTI</t>
  </si>
  <si>
    <t>POČETNI MJESEC</t>
  </si>
  <si>
    <t>TRAJANJE (mjeseci) //  PERIODIČNO (P)</t>
  </si>
  <si>
    <t>ZAVRŠNI MJESEC // PERIOD</t>
  </si>
  <si>
    <t>GODINA 1</t>
  </si>
  <si>
    <t>GODINA 2</t>
  </si>
  <si>
    <t>projektni mjeseci</t>
  </si>
  <si>
    <t>Priprema i izrada web stranice</t>
  </si>
  <si>
    <t>Analiza potreba i ciljeva klijenta</t>
  </si>
  <si>
    <t>Jakov Mađerić, Gabriel Matošević</t>
  </si>
  <si>
    <t>Skice i wireframe</t>
  </si>
  <si>
    <t>Borna Maržić, Marin Mikulec</t>
  </si>
  <si>
    <t>Razvoj i implementacija funkcionalnosti</t>
  </si>
  <si>
    <t>Adriano Milanović, Bernard Miculinić</t>
  </si>
  <si>
    <t>Testiranje i ispravljaje grešaka</t>
  </si>
  <si>
    <t>Optimizacija za pretraživače</t>
  </si>
  <si>
    <t>Jakov Mađerić, Adriano Milanović</t>
  </si>
  <si>
    <t>Dizajniranje i lansiranje</t>
  </si>
  <si>
    <t>Poboljšanje pregleda i dizajna</t>
  </si>
  <si>
    <t>Jakov Mađerić, Bernard Miculinić</t>
  </si>
  <si>
    <t>Propuštanje javnog prometa na stranicu</t>
  </si>
  <si>
    <t>Podrška te održavanje</t>
  </si>
  <si>
    <t>Gabriel Matošević, Adriano Milanović</t>
  </si>
  <si>
    <t>Dokumentacija</t>
  </si>
  <si>
    <t>Analiza potreba korisnika</t>
  </si>
  <si>
    <t>Planiranje strukture dokumentacije</t>
  </si>
  <si>
    <t>Uređivanje same dokumentacije te korisničkog priručnika</t>
  </si>
  <si>
    <t>Testiranje te revidiranje s korisnicima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</si>
</sst>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.&quot;m&quot;.&quot;yyyy&quot;.&quot;"/>
    <numFmt numFmtId="165" formatCode="&quot;  &quot;yyyy&quot;-&quot;mm&quot;-&quot;dd"/>
    <numFmt numFmtId="166" formatCode="&quot;$&quot;#,##0.00"/>
  </numFmts>
  <fonts count="33">
    <font>
      <sz val="10.0"/>
      <color rgb="FF000000"/>
      <name val="Arial"/>
      <scheme val="minor"/>
    </font>
    <font>
      <sz val="11.0"/>
      <color theme="1"/>
      <name val="Poppins"/>
    </font>
    <font>
      <b/>
      <sz val="14.0"/>
      <color rgb="FF0B5394"/>
      <name val="Roboto"/>
    </font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sz val="11.0"/>
      <color rgb="FFFFFFFF"/>
      <name val="Poppins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/>
    <font>
      <sz val="10.0"/>
      <color theme="1"/>
      <name val="Poppins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sz val="10.0"/>
      <color rgb="FFF3F3F3"/>
      <name val="Roboto"/>
    </font>
    <font>
      <b/>
      <sz val="10.0"/>
      <color rgb="FF000000"/>
      <name val="Roboto"/>
    </font>
    <font>
      <strike/>
      <sz val="10.0"/>
      <color theme="1"/>
      <name val="Roboto"/>
    </font>
    <font>
      <strike/>
      <sz val="10.0"/>
      <color rgb="FFF3F3F3"/>
      <name val="Roboto"/>
    </font>
    <font>
      <strike/>
      <sz val="10.0"/>
      <color rgb="FF434343"/>
      <name val="Roboto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</fills>
  <borders count="23">
    <border/>
    <border>
      <left/>
      <right/>
      <top/>
      <bottom/>
    </border>
    <border>
      <left/>
      <right/>
      <top/>
      <bottom style="thick">
        <color rgb="FF0B5394"/>
      </bottom>
    </border>
    <border>
      <right style="dotted">
        <color rgb="FF000000"/>
      </right>
    </border>
    <border>
      <bottom style="thin">
        <color rgb="FFD9D9D9"/>
      </bottom>
    </border>
    <border>
      <left/>
      <right/>
      <top/>
      <bottom style="thin">
        <color rgb="FFD9D9D9"/>
      </bottom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</border>
    <border>
      <left/>
      <right style="dotted">
        <color rgb="FF000000"/>
      </right>
      <top/>
      <bottom/>
    </border>
    <border>
      <left/>
      <right/>
      <bottom/>
    </border>
    <border>
      <left style="thin">
        <color rgb="FFB7B7B7"/>
      </left>
      <right style="thin">
        <color rgb="FFB7B7B7"/>
      </right>
      <top/>
      <bottom/>
    </border>
    <border>
      <left style="thin">
        <color rgb="FFB7B7B7"/>
      </left>
      <right/>
      <top/>
      <bottom/>
    </border>
    <border>
      <left/>
      <right style="thin">
        <color rgb="FFB7B7B7"/>
      </right>
      <top/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/>
      <right style="thin">
        <color rgb="FFEFEFEF"/>
      </right>
      <top style="thin">
        <color rgb="FFEFEFEF"/>
      </top>
      <bottom style="thin">
        <color rgb="FFEFEFEF"/>
      </bottom>
    </border>
    <border>
      <bottom style="thin">
        <color rgb="FFCCCCCC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2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2" fillId="2" fontId="3" numFmtId="0" xfId="0" applyAlignment="1" applyBorder="1" applyFont="1">
      <alignment horizontal="center" vertical="center"/>
    </xf>
    <xf borderId="2" fillId="2" fontId="4" numFmtId="0" xfId="0" applyAlignment="1" applyBorder="1" applyFont="1">
      <alignment vertical="center"/>
    </xf>
    <xf borderId="2" fillId="2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2" fontId="6" numFmtId="0" xfId="0" applyAlignment="1" applyBorder="1" applyFont="1">
      <alignment vertical="center"/>
    </xf>
    <xf borderId="0" fillId="0" fontId="7" numFmtId="0" xfId="0" applyAlignment="1" applyFont="1">
      <alignment horizontal="left" vertical="center"/>
    </xf>
    <xf borderId="1" fillId="2" fontId="8" numFmtId="0" xfId="0" applyAlignment="1" applyBorder="1" applyFont="1">
      <alignment vertical="center"/>
    </xf>
    <xf borderId="1" fillId="2" fontId="8" numFmtId="164" xfId="0" applyAlignment="1" applyBorder="1" applyFont="1" applyNumberFormat="1">
      <alignment horizontal="center" vertical="center"/>
    </xf>
    <xf borderId="1" fillId="2" fontId="8" numFmtId="164" xfId="0" applyAlignment="1" applyBorder="1" applyFont="1" applyNumberFormat="1">
      <alignment vertical="center"/>
    </xf>
    <xf borderId="1" fillId="2" fontId="9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1" numFmtId="0" xfId="0" applyAlignment="1" applyFont="1">
      <alignment vertical="center"/>
    </xf>
    <xf borderId="3" fillId="0" fontId="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4" fillId="0" fontId="12" numFmtId="0" xfId="0" applyAlignment="1" applyBorder="1" applyFont="1">
      <alignment horizontal="left" vertical="center"/>
    </xf>
    <xf borderId="4" fillId="0" fontId="12" numFmtId="0" xfId="0" applyAlignment="1" applyBorder="1" applyFont="1">
      <alignment horizontal="right" vertical="center"/>
    </xf>
    <xf borderId="4" fillId="0" fontId="13" numFmtId="0" xfId="0" applyAlignment="1" applyBorder="1" applyFont="1">
      <alignment horizontal="right" readingOrder="0" vertical="center"/>
    </xf>
    <xf borderId="5" fillId="2" fontId="14" numFmtId="0" xfId="0" applyAlignment="1" applyBorder="1" applyFont="1">
      <alignment vertical="center"/>
    </xf>
    <xf borderId="4" fillId="0" fontId="15" numFmtId="0" xfId="0" applyBorder="1" applyFont="1"/>
    <xf borderId="4" fillId="0" fontId="14" numFmtId="0" xfId="0" applyAlignment="1" applyBorder="1" applyFont="1">
      <alignment horizontal="left" readingOrder="0" vertical="center"/>
    </xf>
    <xf borderId="0" fillId="0" fontId="16" numFmtId="0" xfId="0" applyFont="1"/>
    <xf borderId="4" fillId="0" fontId="14" numFmtId="0" xfId="0" applyAlignment="1" applyBorder="1" applyFont="1">
      <alignment horizontal="left" vertical="center"/>
    </xf>
    <xf borderId="4" fillId="0" fontId="14" numFmtId="0" xfId="0" applyAlignment="1" applyBorder="1" applyFont="1">
      <alignment vertical="center"/>
    </xf>
    <xf borderId="4" fillId="0" fontId="14" numFmtId="0" xfId="0" applyAlignment="1" applyBorder="1" applyFont="1">
      <alignment horizontal="right" readingOrder="0" vertical="center"/>
    </xf>
    <xf borderId="4" fillId="0" fontId="14" numFmtId="165" xfId="0" applyAlignment="1" applyBorder="1" applyFont="1" applyNumberFormat="1">
      <alignment horizontal="left" readingOrder="0" vertical="center"/>
    </xf>
    <xf borderId="4" fillId="0" fontId="14" numFmtId="0" xfId="0" applyBorder="1" applyFont="1"/>
    <xf borderId="1" fillId="2" fontId="17" numFmtId="0" xfId="0" applyAlignment="1" applyBorder="1" applyFont="1">
      <alignment vertical="center"/>
    </xf>
    <xf borderId="1" fillId="2" fontId="18" numFmtId="0" xfId="0" applyAlignment="1" applyBorder="1" applyFont="1">
      <alignment vertical="center"/>
    </xf>
    <xf borderId="1" fillId="2" fontId="18" numFmtId="164" xfId="0" applyAlignment="1" applyBorder="1" applyFont="1" applyNumberFormat="1">
      <alignment horizontal="center" vertical="center"/>
    </xf>
    <xf borderId="1" fillId="2" fontId="18" numFmtId="0" xfId="0" applyAlignment="1" applyBorder="1" applyFont="1">
      <alignment horizontal="center" vertical="center"/>
    </xf>
    <xf borderId="1" fillId="2" fontId="18" numFmtId="164" xfId="0" applyAlignment="1" applyBorder="1" applyFont="1" applyNumberFormat="1">
      <alignment vertical="center"/>
    </xf>
    <xf borderId="0" fillId="0" fontId="17" numFmtId="0" xfId="0" applyAlignment="1" applyFont="1">
      <alignment vertical="center"/>
    </xf>
    <xf borderId="3" fillId="0" fontId="17" numFmtId="0" xfId="0" applyAlignment="1" applyBorder="1" applyFont="1">
      <alignment vertical="center"/>
    </xf>
    <xf borderId="6" fillId="3" fontId="19" numFmtId="0" xfId="0" applyAlignment="1" applyBorder="1" applyFill="1" applyFont="1">
      <alignment horizontal="center" shrinkToFit="0" vertical="center" wrapText="1"/>
    </xf>
    <xf borderId="7" fillId="4" fontId="20" numFmtId="0" xfId="0" applyAlignment="1" applyBorder="1" applyFill="1" applyFont="1">
      <alignment horizontal="center" vertical="center"/>
    </xf>
    <xf borderId="8" fillId="0" fontId="15" numFmtId="0" xfId="0" applyBorder="1" applyFont="1"/>
    <xf borderId="9" fillId="0" fontId="15" numFmtId="0" xfId="0" applyBorder="1" applyFont="1"/>
    <xf borderId="7" fillId="5" fontId="20" numFmtId="0" xfId="0" applyAlignment="1" applyBorder="1" applyFill="1" applyFont="1">
      <alignment horizontal="center" vertical="center"/>
    </xf>
    <xf borderId="1" fillId="2" fontId="21" numFmtId="0" xfId="0" applyAlignment="1" applyBorder="1" applyFont="1">
      <alignment vertical="center"/>
    </xf>
    <xf borderId="10" fillId="0" fontId="15" numFmtId="0" xfId="0" applyBorder="1" applyFont="1"/>
    <xf borderId="1" fillId="6" fontId="20" numFmtId="0" xfId="0" applyAlignment="1" applyBorder="1" applyFill="1" applyFont="1">
      <alignment horizontal="center" vertical="center"/>
    </xf>
    <xf borderId="11" fillId="6" fontId="20" numFmtId="0" xfId="0" applyAlignment="1" applyBorder="1" applyFont="1">
      <alignment horizontal="center" vertical="center"/>
    </xf>
    <xf borderId="1" fillId="7" fontId="20" numFmtId="0" xfId="0" applyAlignment="1" applyBorder="1" applyFill="1" applyFont="1">
      <alignment horizontal="center" vertical="center"/>
    </xf>
    <xf borderId="1" fillId="2" fontId="22" numFmtId="0" xfId="0" applyAlignment="1" applyBorder="1" applyFont="1">
      <alignment vertical="center"/>
    </xf>
    <xf borderId="12" fillId="0" fontId="15" numFmtId="0" xfId="0" applyBorder="1" applyFont="1"/>
    <xf borderId="13" fillId="8" fontId="23" numFmtId="0" xfId="0" applyAlignment="1" applyBorder="1" applyFill="1" applyFont="1">
      <alignment horizontal="center" vertical="center"/>
    </xf>
    <xf borderId="14" fillId="8" fontId="23" numFmtId="0" xfId="0" applyAlignment="1" applyBorder="1" applyFont="1">
      <alignment horizontal="center" vertical="center"/>
    </xf>
    <xf borderId="1" fillId="8" fontId="23" numFmtId="0" xfId="0" applyAlignment="1" applyBorder="1" applyFont="1">
      <alignment horizontal="center" vertical="center"/>
    </xf>
    <xf borderId="15" fillId="8" fontId="23" numFmtId="0" xfId="0" applyAlignment="1" applyBorder="1" applyFont="1">
      <alignment horizontal="center" vertical="center"/>
    </xf>
    <xf borderId="11" fillId="8" fontId="23" numFmtId="0" xfId="0" applyAlignment="1" applyBorder="1" applyFont="1">
      <alignment horizontal="center" vertical="center"/>
    </xf>
    <xf borderId="16" fillId="9" fontId="24" numFmtId="0" xfId="0" applyAlignment="1" applyBorder="1" applyFill="1" applyFont="1">
      <alignment horizontal="left" shrinkToFit="0" vertical="center" wrapText="1"/>
    </xf>
    <xf borderId="16" fillId="9" fontId="24" numFmtId="0" xfId="0" applyAlignment="1" applyBorder="1" applyFont="1">
      <alignment readingOrder="0" vertical="center"/>
    </xf>
    <xf borderId="16" fillId="9" fontId="24" numFmtId="0" xfId="0" applyAlignment="1" applyBorder="1" applyFont="1">
      <alignment horizontal="center" shrinkToFit="0" vertical="center" wrapText="1"/>
    </xf>
    <xf borderId="16" fillId="9" fontId="24" numFmtId="164" xfId="0" applyAlignment="1" applyBorder="1" applyFont="1" applyNumberFormat="1">
      <alignment horizontal="center" shrinkToFit="0" vertical="center" wrapText="1"/>
    </xf>
    <xf borderId="16" fillId="9" fontId="24" numFmtId="0" xfId="0" applyAlignment="1" applyBorder="1" applyFont="1">
      <alignment shrinkToFit="0" vertical="center" wrapText="1"/>
    </xf>
    <xf borderId="16" fillId="9" fontId="24" numFmtId="164" xfId="0" applyAlignment="1" applyBorder="1" applyFont="1" applyNumberFormat="1">
      <alignment shrinkToFit="0" vertical="center" wrapText="1"/>
    </xf>
    <xf borderId="1" fillId="9" fontId="24" numFmtId="0" xfId="0" applyAlignment="1" applyBorder="1" applyFont="1">
      <alignment horizontal="center" vertical="center"/>
    </xf>
    <xf borderId="1" fillId="9" fontId="24" numFmtId="166" xfId="0" applyAlignment="1" applyBorder="1" applyFont="1" applyNumberFormat="1">
      <alignment horizontal="center" vertical="center"/>
    </xf>
    <xf borderId="1" fillId="9" fontId="24" numFmtId="3" xfId="0" applyAlignment="1" applyBorder="1" applyFont="1" applyNumberFormat="1">
      <alignment horizontal="center" vertical="center"/>
    </xf>
    <xf borderId="11" fillId="9" fontId="24" numFmtId="0" xfId="0" applyAlignment="1" applyBorder="1" applyFont="1">
      <alignment horizontal="center" vertical="center"/>
    </xf>
    <xf borderId="1" fillId="2" fontId="25" numFmtId="0" xfId="0" applyAlignment="1" applyBorder="1" applyFont="1">
      <alignment vertical="center"/>
    </xf>
    <xf borderId="17" fillId="0" fontId="26" numFmtId="0" xfId="0" applyAlignment="1" applyBorder="1" applyFont="1">
      <alignment horizontal="left" shrinkToFit="0" vertical="center" wrapText="1"/>
    </xf>
    <xf borderId="17" fillId="0" fontId="26" numFmtId="0" xfId="0" applyAlignment="1" applyBorder="1" applyFont="1">
      <alignment readingOrder="0" shrinkToFit="0" vertical="center" wrapText="1"/>
    </xf>
    <xf borderId="17" fillId="0" fontId="26" numFmtId="0" xfId="0" applyAlignment="1" applyBorder="1" applyFont="1">
      <alignment horizontal="center" readingOrder="0" shrinkToFit="0" vertical="center" wrapText="1"/>
    </xf>
    <xf borderId="18" fillId="10" fontId="27" numFmtId="9" xfId="0" applyAlignment="1" applyBorder="1" applyFill="1" applyFont="1" applyNumberFormat="1">
      <alignment horizontal="center" vertical="center"/>
    </xf>
    <xf borderId="18" fillId="0" fontId="27" numFmtId="9" xfId="0" applyAlignment="1" applyBorder="1" applyFont="1" applyNumberFormat="1">
      <alignment horizontal="center" vertical="center"/>
    </xf>
    <xf borderId="19" fillId="0" fontId="28" numFmtId="0" xfId="0" applyAlignment="1" applyBorder="1" applyFont="1">
      <alignment horizontal="center" vertical="center"/>
    </xf>
    <xf borderId="20" fillId="0" fontId="28" numFmtId="0" xfId="0" applyAlignment="1" applyBorder="1" applyFont="1">
      <alignment horizontal="center" vertical="center"/>
    </xf>
    <xf borderId="17" fillId="0" fontId="26" numFmtId="0" xfId="0" applyAlignment="1" applyBorder="1" applyFont="1">
      <alignment horizontal="left" readingOrder="0" shrinkToFit="0" vertical="center" wrapText="1"/>
    </xf>
    <xf borderId="17" fillId="0" fontId="26" numFmtId="3" xfId="0" applyAlignment="1" applyBorder="1" applyFont="1" applyNumberFormat="1">
      <alignment horizontal="center" readingOrder="0" shrinkToFit="0" vertical="center" wrapText="1"/>
    </xf>
    <xf borderId="1" fillId="2" fontId="29" numFmtId="0" xfId="0" applyAlignment="1" applyBorder="1" applyFont="1">
      <alignment vertical="center"/>
    </xf>
    <xf borderId="18" fillId="0" fontId="30" numFmtId="9" xfId="0" applyAlignment="1" applyBorder="1" applyFont="1" applyNumberFormat="1">
      <alignment horizontal="center" vertical="center"/>
    </xf>
    <xf borderId="18" fillId="10" fontId="30" numFmtId="9" xfId="0" applyAlignment="1" applyBorder="1" applyFont="1" applyNumberFormat="1">
      <alignment horizontal="center" vertical="center"/>
    </xf>
    <xf borderId="17" fillId="0" fontId="31" numFmtId="0" xfId="0" applyAlignment="1" applyBorder="1" applyFont="1">
      <alignment horizontal="center" readingOrder="0" shrinkToFit="0" vertical="center" wrapText="1"/>
    </xf>
    <xf borderId="16" fillId="9" fontId="24" numFmtId="0" xfId="0" applyAlignment="1" applyBorder="1" applyFont="1">
      <alignment horizontal="left" readingOrder="0" shrinkToFit="0" vertical="center" wrapText="1"/>
    </xf>
    <xf borderId="16" fillId="9" fontId="28" numFmtId="0" xfId="0" applyAlignment="1" applyBorder="1" applyFont="1">
      <alignment horizontal="center" shrinkToFit="0" vertical="center" wrapText="1"/>
    </xf>
    <xf borderId="21" fillId="9" fontId="24" numFmtId="0" xfId="0" applyAlignment="1" applyBorder="1" applyFont="1">
      <alignment horizontal="center" vertical="center"/>
    </xf>
    <xf borderId="22" fillId="0" fontId="26" numFmtId="0" xfId="0" applyAlignment="1" applyBorder="1" applyFont="1">
      <alignment horizontal="center" readingOrder="0" shrinkToFit="0" vertical="center" wrapText="1"/>
    </xf>
    <xf borderId="18" fillId="0" fontId="32" numFmtId="9" xfId="0" applyBorder="1" applyFont="1" applyNumberFormat="1"/>
    <xf borderId="18" fillId="10" fontId="32" numFmtId="9" xfId="0" applyBorder="1" applyFont="1" applyNumberFormat="1"/>
    <xf borderId="1" fillId="9" fontId="2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2">
    <dxf>
      <font>
        <color rgb="FF2F75B5"/>
      </font>
      <fill>
        <patternFill patternType="solid">
          <fgColor rgb="FF2F75B5"/>
          <bgColor rgb="FF2F75B5"/>
        </patternFill>
      </fill>
      <border/>
    </dxf>
    <dxf>
      <font>
        <color rgb="FFA2C4C9"/>
      </font>
      <fill>
        <patternFill patternType="solid">
          <fgColor rgb="FFA2C4C9"/>
          <bgColor rgb="FFA2C4C9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2.63" defaultRowHeight="15.0"/>
  <cols>
    <col customWidth="1" min="1" max="1" width="1.5"/>
    <col customWidth="1" min="2" max="2" width="10.5"/>
    <col customWidth="1" min="3" max="3" width="31.63"/>
    <col customWidth="1" min="4" max="4" width="27.5"/>
    <col customWidth="1" min="5" max="5" width="9.0"/>
    <col customWidth="1" min="6" max="6" width="10.5"/>
    <col customWidth="1" min="7" max="7" width="9.0"/>
    <col customWidth="1" min="8" max="31" width="3.5"/>
  </cols>
  <sheetData>
    <row r="1" ht="27.0" customHeight="1">
      <c r="A1" s="1"/>
      <c r="B1" s="2" t="s">
        <v>0</v>
      </c>
      <c r="C1" s="3"/>
      <c r="D1" s="3"/>
      <c r="E1" s="4"/>
      <c r="F1" s="3"/>
      <c r="G1" s="3"/>
      <c r="H1" s="5"/>
      <c r="I1" s="5"/>
      <c r="J1" s="5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7"/>
      <c r="AD1" s="7"/>
      <c r="AE1" s="8"/>
    </row>
    <row r="2" ht="9.75" customHeight="1">
      <c r="A2" s="1"/>
      <c r="B2" s="9"/>
      <c r="C2" s="9"/>
      <c r="D2" s="10"/>
      <c r="E2" s="11"/>
      <c r="F2" s="10"/>
      <c r="G2" s="12"/>
      <c r="H2" s="13"/>
      <c r="I2" s="13"/>
      <c r="J2" s="13"/>
      <c r="K2" s="13"/>
      <c r="L2" s="14"/>
      <c r="M2" s="14"/>
      <c r="N2" s="14"/>
      <c r="O2" s="15"/>
      <c r="P2" s="15"/>
      <c r="Q2" s="15"/>
      <c r="R2" s="15"/>
      <c r="S2" s="16"/>
      <c r="T2" s="15"/>
      <c r="U2" s="15"/>
      <c r="V2" s="15"/>
      <c r="W2" s="15"/>
      <c r="X2" s="15"/>
      <c r="Y2" s="15"/>
      <c r="Z2" s="15"/>
      <c r="AA2" s="15"/>
      <c r="AB2" s="15"/>
      <c r="AC2" s="17"/>
      <c r="AD2" s="17"/>
      <c r="AE2" s="17"/>
    </row>
    <row r="3" ht="21.0" customHeight="1">
      <c r="A3" s="1"/>
      <c r="B3" s="18" t="s">
        <v>1</v>
      </c>
      <c r="D3" s="19"/>
      <c r="F3" s="20" t="s">
        <v>2</v>
      </c>
      <c r="G3" s="21"/>
      <c r="H3" s="18" t="s">
        <v>3</v>
      </c>
      <c r="I3" s="22"/>
      <c r="J3" s="22"/>
      <c r="K3" s="22"/>
      <c r="L3" s="22"/>
      <c r="M3" s="22"/>
      <c r="N3" s="22"/>
      <c r="O3" s="23" t="s">
        <v>4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4"/>
      <c r="AC3" s="17"/>
      <c r="AD3" s="17"/>
      <c r="AE3" s="17"/>
    </row>
    <row r="4" ht="21.0" customHeight="1">
      <c r="A4" s="1"/>
      <c r="B4" s="18" t="s">
        <v>5</v>
      </c>
      <c r="D4" s="19"/>
      <c r="F4" s="20" t="s">
        <v>6</v>
      </c>
      <c r="G4" s="21"/>
      <c r="H4" s="18"/>
      <c r="I4" s="18"/>
      <c r="J4" s="18"/>
      <c r="K4" s="18"/>
      <c r="L4" s="18"/>
      <c r="M4" s="18"/>
      <c r="N4" s="18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4"/>
      <c r="AC4" s="17"/>
      <c r="AD4" s="17"/>
      <c r="AE4" s="17"/>
    </row>
    <row r="5" ht="21.0" customHeight="1">
      <c r="A5" s="1"/>
      <c r="B5" s="18" t="s">
        <v>7</v>
      </c>
      <c r="C5" s="18"/>
      <c r="D5" s="19"/>
      <c r="E5" s="26"/>
      <c r="F5" s="27" t="s">
        <v>8</v>
      </c>
      <c r="G5" s="26"/>
      <c r="H5" s="18" t="s">
        <v>9</v>
      </c>
      <c r="I5" s="22"/>
      <c r="J5" s="22"/>
      <c r="K5" s="22"/>
      <c r="L5" s="22"/>
      <c r="M5" s="22"/>
      <c r="N5" s="22"/>
      <c r="O5" s="28">
        <v>44958.0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9"/>
      <c r="AB5" s="24"/>
      <c r="AC5" s="15"/>
      <c r="AD5" s="15"/>
      <c r="AE5" s="15"/>
    </row>
    <row r="6" ht="12.0" customHeight="1">
      <c r="A6" s="30"/>
      <c r="B6" s="31"/>
      <c r="C6" s="31"/>
      <c r="D6" s="31"/>
      <c r="E6" s="32"/>
      <c r="F6" s="33"/>
      <c r="G6" s="34"/>
      <c r="H6" s="31"/>
      <c r="I6" s="31"/>
      <c r="J6" s="31"/>
      <c r="K6" s="31"/>
      <c r="L6" s="35"/>
      <c r="M6" s="35"/>
      <c r="N6" s="35"/>
      <c r="O6" s="35"/>
      <c r="P6" s="35"/>
      <c r="Q6" s="35"/>
      <c r="R6" s="35"/>
      <c r="S6" s="36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</row>
    <row r="7" ht="17.25" customHeight="1">
      <c r="A7" s="31"/>
      <c r="B7" s="37" t="s">
        <v>10</v>
      </c>
      <c r="C7" s="37" t="s">
        <v>11</v>
      </c>
      <c r="D7" s="37" t="s">
        <v>12</v>
      </c>
      <c r="E7" s="37" t="s">
        <v>13</v>
      </c>
      <c r="F7" s="37" t="s">
        <v>14</v>
      </c>
      <c r="G7" s="37" t="s">
        <v>15</v>
      </c>
      <c r="H7" s="38" t="s">
        <v>16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  <c r="T7" s="41" t="s">
        <v>17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40"/>
    </row>
    <row r="8" ht="17.25" customHeight="1">
      <c r="A8" s="42"/>
      <c r="B8" s="43"/>
      <c r="C8" s="43"/>
      <c r="D8" s="43"/>
      <c r="E8" s="43"/>
      <c r="F8" s="43"/>
      <c r="G8" s="43"/>
      <c r="H8" s="44"/>
      <c r="I8" s="44"/>
      <c r="J8" s="44"/>
      <c r="K8" s="44"/>
      <c r="L8" s="44"/>
      <c r="M8" s="44"/>
      <c r="N8" s="44" t="s">
        <v>18</v>
      </c>
      <c r="O8" s="44"/>
      <c r="P8" s="44"/>
      <c r="Q8" s="44"/>
      <c r="R8" s="44"/>
      <c r="S8" s="45"/>
      <c r="T8" s="46"/>
      <c r="U8" s="46"/>
      <c r="V8" s="46"/>
      <c r="W8" s="46"/>
      <c r="X8" s="46"/>
      <c r="Y8" s="46"/>
      <c r="Z8" s="46" t="s">
        <v>18</v>
      </c>
      <c r="AA8" s="46"/>
      <c r="AB8" s="46"/>
      <c r="AC8" s="46"/>
      <c r="AD8" s="46"/>
      <c r="AE8" s="46"/>
    </row>
    <row r="9" ht="17.25" customHeight="1">
      <c r="A9" s="47"/>
      <c r="B9" s="48"/>
      <c r="C9" s="48"/>
      <c r="D9" s="48"/>
      <c r="E9" s="48"/>
      <c r="F9" s="48"/>
      <c r="G9" s="48"/>
      <c r="H9" s="49">
        <v>1.0</v>
      </c>
      <c r="I9" s="49">
        <v>2.0</v>
      </c>
      <c r="J9" s="49">
        <v>3.0</v>
      </c>
      <c r="K9" s="50">
        <v>4.0</v>
      </c>
      <c r="L9" s="51">
        <v>5.0</v>
      </c>
      <c r="M9" s="51">
        <v>6.0</v>
      </c>
      <c r="N9" s="52">
        <v>7.0</v>
      </c>
      <c r="O9" s="49">
        <v>8.0</v>
      </c>
      <c r="P9" s="50">
        <v>9.0</v>
      </c>
      <c r="Q9" s="51">
        <v>10.0</v>
      </c>
      <c r="R9" s="51">
        <v>11.0</v>
      </c>
      <c r="S9" s="53">
        <v>12.0</v>
      </c>
      <c r="T9" s="52">
        <v>13.0</v>
      </c>
      <c r="U9" s="49">
        <v>14.0</v>
      </c>
      <c r="V9" s="49">
        <v>15.0</v>
      </c>
      <c r="W9" s="49">
        <v>16.0</v>
      </c>
      <c r="X9" s="49">
        <v>17.0</v>
      </c>
      <c r="Y9" s="49">
        <v>18.0</v>
      </c>
      <c r="Z9" s="49">
        <v>19.0</v>
      </c>
      <c r="AA9" s="49">
        <v>20.0</v>
      </c>
      <c r="AB9" s="49">
        <v>21.0</v>
      </c>
      <c r="AC9" s="49">
        <v>22.0</v>
      </c>
      <c r="AD9" s="49">
        <v>23.0</v>
      </c>
      <c r="AE9" s="49">
        <v>24.0</v>
      </c>
    </row>
    <row r="10" ht="21.0" customHeight="1">
      <c r="A10" s="30"/>
      <c r="B10" s="54">
        <v>1.0</v>
      </c>
      <c r="C10" s="55" t="s">
        <v>19</v>
      </c>
      <c r="D10" s="56"/>
      <c r="E10" s="57"/>
      <c r="F10" s="58"/>
      <c r="G10" s="59"/>
      <c r="H10" s="60"/>
      <c r="I10" s="61"/>
      <c r="J10" s="62"/>
      <c r="K10" s="62"/>
      <c r="L10" s="60"/>
      <c r="M10" s="60"/>
      <c r="N10" s="60"/>
      <c r="O10" s="60"/>
      <c r="P10" s="60"/>
      <c r="Q10" s="60"/>
      <c r="R10" s="60"/>
      <c r="S10" s="6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ht="34.5" customHeight="1">
      <c r="A11" s="64"/>
      <c r="B11" s="65">
        <v>1.1</v>
      </c>
      <c r="C11" s="66" t="s">
        <v>20</v>
      </c>
      <c r="D11" s="67" t="s">
        <v>21</v>
      </c>
      <c r="E11" s="67">
        <v>1.0</v>
      </c>
      <c r="F11" s="67">
        <v>2.0</v>
      </c>
      <c r="G11" s="67">
        <v>2.0</v>
      </c>
      <c r="H11" s="68" t="str">
        <f t="shared" ref="H11:S11" si="1">IF(AND(H$9&gt;=$E11,H$9&lt;=$G11),"X","")</f>
        <v>X</v>
      </c>
      <c r="I11" s="68" t="str">
        <f t="shared" si="1"/>
        <v>X</v>
      </c>
      <c r="J11" s="69" t="str">
        <f t="shared" si="1"/>
        <v/>
      </c>
      <c r="K11" s="69" t="str">
        <f t="shared" si="1"/>
        <v/>
      </c>
      <c r="L11" s="69" t="str">
        <f t="shared" si="1"/>
        <v/>
      </c>
      <c r="M11" s="69" t="str">
        <f t="shared" si="1"/>
        <v/>
      </c>
      <c r="N11" s="69" t="str">
        <f t="shared" si="1"/>
        <v/>
      </c>
      <c r="O11" s="69" t="str">
        <f t="shared" si="1"/>
        <v/>
      </c>
      <c r="P11" s="69" t="str">
        <f t="shared" si="1"/>
        <v/>
      </c>
      <c r="Q11" s="69" t="str">
        <f t="shared" si="1"/>
        <v/>
      </c>
      <c r="R11" s="69" t="str">
        <f t="shared" si="1"/>
        <v/>
      </c>
      <c r="S11" s="69" t="str">
        <f t="shared" si="1"/>
        <v/>
      </c>
      <c r="T11" s="70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</row>
    <row r="12" ht="24.0" customHeight="1">
      <c r="A12" s="64"/>
      <c r="B12" s="72">
        <v>1.2</v>
      </c>
      <c r="C12" s="66" t="s">
        <v>22</v>
      </c>
      <c r="D12" s="67" t="s">
        <v>23</v>
      </c>
      <c r="E12" s="67">
        <v>2.0</v>
      </c>
      <c r="F12" s="67">
        <v>2.0</v>
      </c>
      <c r="G12" s="73">
        <v>3.0</v>
      </c>
      <c r="H12" s="69" t="str">
        <f t="shared" ref="H12:AE12" si="2">IF(AND(H$9&gt;=$E12,H$9&lt;=$G12),"X","")</f>
        <v/>
      </c>
      <c r="I12" s="68" t="str">
        <f t="shared" si="2"/>
        <v>X</v>
      </c>
      <c r="J12" s="68" t="str">
        <f t="shared" si="2"/>
        <v>X</v>
      </c>
      <c r="K12" s="69" t="str">
        <f t="shared" si="2"/>
        <v/>
      </c>
      <c r="L12" s="69" t="str">
        <f t="shared" si="2"/>
        <v/>
      </c>
      <c r="M12" s="69" t="str">
        <f t="shared" si="2"/>
        <v/>
      </c>
      <c r="N12" s="69" t="str">
        <f t="shared" si="2"/>
        <v/>
      </c>
      <c r="O12" s="69" t="str">
        <f t="shared" si="2"/>
        <v/>
      </c>
      <c r="P12" s="69" t="str">
        <f t="shared" si="2"/>
        <v/>
      </c>
      <c r="Q12" s="69" t="str">
        <f t="shared" si="2"/>
        <v/>
      </c>
      <c r="R12" s="69" t="str">
        <f t="shared" si="2"/>
        <v/>
      </c>
      <c r="S12" s="69" t="str">
        <f t="shared" si="2"/>
        <v/>
      </c>
      <c r="T12" s="69" t="str">
        <f t="shared" si="2"/>
        <v/>
      </c>
      <c r="U12" s="69" t="str">
        <f t="shared" si="2"/>
        <v/>
      </c>
      <c r="V12" s="69" t="str">
        <f t="shared" si="2"/>
        <v/>
      </c>
      <c r="W12" s="69" t="str">
        <f t="shared" si="2"/>
        <v/>
      </c>
      <c r="X12" s="69" t="str">
        <f t="shared" si="2"/>
        <v/>
      </c>
      <c r="Y12" s="69" t="str">
        <f t="shared" si="2"/>
        <v/>
      </c>
      <c r="Z12" s="69" t="str">
        <f t="shared" si="2"/>
        <v/>
      </c>
      <c r="AA12" s="69" t="str">
        <f t="shared" si="2"/>
        <v/>
      </c>
      <c r="AB12" s="69" t="str">
        <f t="shared" si="2"/>
        <v/>
      </c>
      <c r="AC12" s="69" t="str">
        <f t="shared" si="2"/>
        <v/>
      </c>
      <c r="AD12" s="69" t="str">
        <f t="shared" si="2"/>
        <v/>
      </c>
      <c r="AE12" s="69" t="str">
        <f t="shared" si="2"/>
        <v/>
      </c>
    </row>
    <row r="13" ht="29.25" customHeight="1">
      <c r="A13" s="74"/>
      <c r="B13" s="72">
        <v>1.3</v>
      </c>
      <c r="C13" s="66" t="s">
        <v>24</v>
      </c>
      <c r="D13" s="67" t="s">
        <v>25</v>
      </c>
      <c r="E13" s="67">
        <v>3.0</v>
      </c>
      <c r="F13" s="67">
        <v>5.0</v>
      </c>
      <c r="G13" s="73">
        <v>7.0</v>
      </c>
      <c r="H13" s="75" t="str">
        <f t="shared" ref="H13:AE13" si="3">IF(AND(H$9&gt;=$E13,H$9&lt;=$G13),"X","")</f>
        <v/>
      </c>
      <c r="I13" s="75" t="str">
        <f t="shared" si="3"/>
        <v/>
      </c>
      <c r="J13" s="76" t="str">
        <f t="shared" si="3"/>
        <v>X</v>
      </c>
      <c r="K13" s="76" t="str">
        <f t="shared" si="3"/>
        <v>X</v>
      </c>
      <c r="L13" s="76" t="str">
        <f t="shared" si="3"/>
        <v>X</v>
      </c>
      <c r="M13" s="76" t="str">
        <f t="shared" si="3"/>
        <v>X</v>
      </c>
      <c r="N13" s="76" t="str">
        <f t="shared" si="3"/>
        <v>X</v>
      </c>
      <c r="O13" s="75" t="str">
        <f t="shared" si="3"/>
        <v/>
      </c>
      <c r="P13" s="75" t="str">
        <f t="shared" si="3"/>
        <v/>
      </c>
      <c r="Q13" s="75" t="str">
        <f t="shared" si="3"/>
        <v/>
      </c>
      <c r="R13" s="75" t="str">
        <f t="shared" si="3"/>
        <v/>
      </c>
      <c r="S13" s="75" t="str">
        <f t="shared" si="3"/>
        <v/>
      </c>
      <c r="T13" s="75" t="str">
        <f t="shared" si="3"/>
        <v/>
      </c>
      <c r="U13" s="75" t="str">
        <f t="shared" si="3"/>
        <v/>
      </c>
      <c r="V13" s="75" t="str">
        <f t="shared" si="3"/>
        <v/>
      </c>
      <c r="W13" s="75" t="str">
        <f t="shared" si="3"/>
        <v/>
      </c>
      <c r="X13" s="75" t="str">
        <f t="shared" si="3"/>
        <v/>
      </c>
      <c r="Y13" s="75" t="str">
        <f t="shared" si="3"/>
        <v/>
      </c>
      <c r="Z13" s="75" t="str">
        <f t="shared" si="3"/>
        <v/>
      </c>
      <c r="AA13" s="75" t="str">
        <f t="shared" si="3"/>
        <v/>
      </c>
      <c r="AB13" s="75" t="str">
        <f t="shared" si="3"/>
        <v/>
      </c>
      <c r="AC13" s="75" t="str">
        <f t="shared" si="3"/>
        <v/>
      </c>
      <c r="AD13" s="75" t="str">
        <f t="shared" si="3"/>
        <v/>
      </c>
      <c r="AE13" s="75" t="str">
        <f t="shared" si="3"/>
        <v/>
      </c>
    </row>
    <row r="14" ht="24.75" customHeight="1">
      <c r="A14" s="74"/>
      <c r="B14" s="72">
        <v>1.4</v>
      </c>
      <c r="C14" s="66" t="s">
        <v>26</v>
      </c>
      <c r="D14" s="67" t="s">
        <v>23</v>
      </c>
      <c r="E14" s="77">
        <v>7.0</v>
      </c>
      <c r="F14" s="67">
        <v>4.0</v>
      </c>
      <c r="G14" s="73">
        <v>10.0</v>
      </c>
      <c r="H14" s="75" t="str">
        <f t="shared" ref="H14:AE14" si="4">IF(AND(H$9&gt;=$E14,H$9&lt;=$G14),"X","")</f>
        <v/>
      </c>
      <c r="I14" s="75" t="str">
        <f t="shared" si="4"/>
        <v/>
      </c>
      <c r="J14" s="75" t="str">
        <f t="shared" si="4"/>
        <v/>
      </c>
      <c r="K14" s="75" t="str">
        <f t="shared" si="4"/>
        <v/>
      </c>
      <c r="L14" s="75" t="str">
        <f t="shared" si="4"/>
        <v/>
      </c>
      <c r="M14" s="75" t="str">
        <f t="shared" si="4"/>
        <v/>
      </c>
      <c r="N14" s="76" t="str">
        <f t="shared" si="4"/>
        <v>X</v>
      </c>
      <c r="O14" s="76" t="str">
        <f t="shared" si="4"/>
        <v>X</v>
      </c>
      <c r="P14" s="76" t="str">
        <f t="shared" si="4"/>
        <v>X</v>
      </c>
      <c r="Q14" s="76" t="str">
        <f t="shared" si="4"/>
        <v>X</v>
      </c>
      <c r="R14" s="75" t="str">
        <f t="shared" si="4"/>
        <v/>
      </c>
      <c r="S14" s="75" t="str">
        <f t="shared" si="4"/>
        <v/>
      </c>
      <c r="T14" s="75" t="str">
        <f t="shared" si="4"/>
        <v/>
      </c>
      <c r="U14" s="75" t="str">
        <f t="shared" si="4"/>
        <v/>
      </c>
      <c r="V14" s="75" t="str">
        <f t="shared" si="4"/>
        <v/>
      </c>
      <c r="W14" s="75" t="str">
        <f t="shared" si="4"/>
        <v/>
      </c>
      <c r="X14" s="75" t="str">
        <f t="shared" si="4"/>
        <v/>
      </c>
      <c r="Y14" s="75" t="str">
        <f t="shared" si="4"/>
        <v/>
      </c>
      <c r="Z14" s="75" t="str">
        <f t="shared" si="4"/>
        <v/>
      </c>
      <c r="AA14" s="75" t="str">
        <f t="shared" si="4"/>
        <v/>
      </c>
      <c r="AB14" s="75" t="str">
        <f t="shared" si="4"/>
        <v/>
      </c>
      <c r="AC14" s="75" t="str">
        <f t="shared" si="4"/>
        <v/>
      </c>
      <c r="AD14" s="75" t="str">
        <f t="shared" si="4"/>
        <v/>
      </c>
      <c r="AE14" s="75" t="str">
        <f t="shared" si="4"/>
        <v/>
      </c>
    </row>
    <row r="15" ht="25.5" customHeight="1">
      <c r="A15" s="64"/>
      <c r="B15" s="72">
        <v>1.5</v>
      </c>
      <c r="C15" s="66" t="s">
        <v>27</v>
      </c>
      <c r="D15" s="67" t="s">
        <v>28</v>
      </c>
      <c r="E15" s="67">
        <v>10.0</v>
      </c>
      <c r="F15" s="67">
        <v>3.0</v>
      </c>
      <c r="G15" s="73">
        <v>12.0</v>
      </c>
      <c r="H15" s="69" t="str">
        <f t="shared" ref="H15:AE15" si="5">IF(AND(H$9&gt;=$E15,H$9&lt;=$G15),"X","")</f>
        <v/>
      </c>
      <c r="I15" s="69" t="str">
        <f t="shared" si="5"/>
        <v/>
      </c>
      <c r="J15" s="69" t="str">
        <f t="shared" si="5"/>
        <v/>
      </c>
      <c r="K15" s="69" t="str">
        <f t="shared" si="5"/>
        <v/>
      </c>
      <c r="L15" s="69" t="str">
        <f t="shared" si="5"/>
        <v/>
      </c>
      <c r="M15" s="69" t="str">
        <f t="shared" si="5"/>
        <v/>
      </c>
      <c r="N15" s="69" t="str">
        <f t="shared" si="5"/>
        <v/>
      </c>
      <c r="O15" s="69" t="str">
        <f t="shared" si="5"/>
        <v/>
      </c>
      <c r="P15" s="69" t="str">
        <f t="shared" si="5"/>
        <v/>
      </c>
      <c r="Q15" s="68" t="str">
        <f t="shared" si="5"/>
        <v>X</v>
      </c>
      <c r="R15" s="68" t="str">
        <f t="shared" si="5"/>
        <v>X</v>
      </c>
      <c r="S15" s="68" t="str">
        <f t="shared" si="5"/>
        <v>X</v>
      </c>
      <c r="T15" s="69" t="str">
        <f t="shared" si="5"/>
        <v/>
      </c>
      <c r="U15" s="69" t="str">
        <f t="shared" si="5"/>
        <v/>
      </c>
      <c r="V15" s="69" t="str">
        <f t="shared" si="5"/>
        <v/>
      </c>
      <c r="W15" s="69" t="str">
        <f t="shared" si="5"/>
        <v/>
      </c>
      <c r="X15" s="69" t="str">
        <f t="shared" si="5"/>
        <v/>
      </c>
      <c r="Y15" s="69" t="str">
        <f t="shared" si="5"/>
        <v/>
      </c>
      <c r="Z15" s="69" t="str">
        <f t="shared" si="5"/>
        <v/>
      </c>
      <c r="AA15" s="69" t="str">
        <f t="shared" si="5"/>
        <v/>
      </c>
      <c r="AB15" s="69" t="str">
        <f t="shared" si="5"/>
        <v/>
      </c>
      <c r="AC15" s="69" t="str">
        <f t="shared" si="5"/>
        <v/>
      </c>
      <c r="AD15" s="69" t="str">
        <f t="shared" si="5"/>
        <v/>
      </c>
      <c r="AE15" s="69" t="str">
        <f t="shared" si="5"/>
        <v/>
      </c>
    </row>
    <row r="16" ht="21.0" customHeight="1">
      <c r="A16" s="30"/>
      <c r="B16" s="78">
        <v>2.0</v>
      </c>
      <c r="C16" s="55" t="s">
        <v>29</v>
      </c>
      <c r="D16" s="56"/>
      <c r="E16" s="57"/>
      <c r="F16" s="79"/>
      <c r="G16" s="59"/>
      <c r="H16" s="60"/>
      <c r="I16" s="61"/>
      <c r="J16" s="62"/>
      <c r="K16" s="62"/>
      <c r="L16" s="60"/>
      <c r="M16" s="60"/>
      <c r="N16" s="60"/>
      <c r="O16" s="60"/>
      <c r="P16" s="60"/>
      <c r="Q16" s="60"/>
      <c r="R16" s="60"/>
      <c r="S16" s="63"/>
      <c r="T16" s="8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ht="25.5" customHeight="1">
      <c r="A17" s="64"/>
      <c r="B17" s="72">
        <v>2.1</v>
      </c>
      <c r="C17" s="66" t="s">
        <v>30</v>
      </c>
      <c r="D17" s="67" t="s">
        <v>31</v>
      </c>
      <c r="E17" s="67">
        <v>13.0</v>
      </c>
      <c r="F17" s="67">
        <v>4.0</v>
      </c>
      <c r="G17" s="73">
        <v>16.0</v>
      </c>
      <c r="H17" s="69" t="str">
        <f t="shared" ref="H17:AE17" si="6">IF(AND(H$9&gt;=$E17,H$9&lt;=$G17),"X","")</f>
        <v/>
      </c>
      <c r="I17" s="69" t="str">
        <f t="shared" si="6"/>
        <v/>
      </c>
      <c r="J17" s="69" t="str">
        <f t="shared" si="6"/>
        <v/>
      </c>
      <c r="K17" s="69" t="str">
        <f t="shared" si="6"/>
        <v/>
      </c>
      <c r="L17" s="69" t="str">
        <f t="shared" si="6"/>
        <v/>
      </c>
      <c r="M17" s="69" t="str">
        <f t="shared" si="6"/>
        <v/>
      </c>
      <c r="N17" s="69" t="str">
        <f t="shared" si="6"/>
        <v/>
      </c>
      <c r="O17" s="69" t="str">
        <f t="shared" si="6"/>
        <v/>
      </c>
      <c r="P17" s="69" t="str">
        <f t="shared" si="6"/>
        <v/>
      </c>
      <c r="Q17" s="69" t="str">
        <f t="shared" si="6"/>
        <v/>
      </c>
      <c r="R17" s="69" t="str">
        <f t="shared" si="6"/>
        <v/>
      </c>
      <c r="S17" s="69" t="str">
        <f t="shared" si="6"/>
        <v/>
      </c>
      <c r="T17" s="68" t="str">
        <f t="shared" si="6"/>
        <v>X</v>
      </c>
      <c r="U17" s="68" t="str">
        <f t="shared" si="6"/>
        <v>X</v>
      </c>
      <c r="V17" s="68" t="str">
        <f t="shared" si="6"/>
        <v>X</v>
      </c>
      <c r="W17" s="68" t="str">
        <f t="shared" si="6"/>
        <v>X</v>
      </c>
      <c r="X17" s="69" t="str">
        <f t="shared" si="6"/>
        <v/>
      </c>
      <c r="Y17" s="69" t="str">
        <f t="shared" si="6"/>
        <v/>
      </c>
      <c r="Z17" s="69" t="str">
        <f t="shared" si="6"/>
        <v/>
      </c>
      <c r="AA17" s="69" t="str">
        <f t="shared" si="6"/>
        <v/>
      </c>
      <c r="AB17" s="69" t="str">
        <f t="shared" si="6"/>
        <v/>
      </c>
      <c r="AC17" s="69" t="str">
        <f t="shared" si="6"/>
        <v/>
      </c>
      <c r="AD17" s="69" t="str">
        <f t="shared" si="6"/>
        <v/>
      </c>
      <c r="AE17" s="69" t="str">
        <f t="shared" si="6"/>
        <v/>
      </c>
    </row>
    <row r="18" ht="25.5" customHeight="1">
      <c r="A18" s="30"/>
      <c r="B18" s="72">
        <v>2.2</v>
      </c>
      <c r="C18" s="66" t="s">
        <v>32</v>
      </c>
      <c r="D18" s="67" t="s">
        <v>23</v>
      </c>
      <c r="E18" s="81">
        <v>16.0</v>
      </c>
      <c r="F18" s="81">
        <v>2.0</v>
      </c>
      <c r="G18" s="73">
        <v>17.0</v>
      </c>
      <c r="H18" s="69" t="str">
        <f t="shared" ref="H18:AE18" si="7">IF(AND(H$9&gt;=$E18,H$9&lt;=$G18),"X","")</f>
        <v/>
      </c>
      <c r="I18" s="69" t="str">
        <f t="shared" si="7"/>
        <v/>
      </c>
      <c r="J18" s="69" t="str">
        <f t="shared" si="7"/>
        <v/>
      </c>
      <c r="K18" s="69" t="str">
        <f t="shared" si="7"/>
        <v/>
      </c>
      <c r="L18" s="69" t="str">
        <f t="shared" si="7"/>
        <v/>
      </c>
      <c r="M18" s="69" t="str">
        <f t="shared" si="7"/>
        <v/>
      </c>
      <c r="N18" s="69" t="str">
        <f t="shared" si="7"/>
        <v/>
      </c>
      <c r="O18" s="69" t="str">
        <f t="shared" si="7"/>
        <v/>
      </c>
      <c r="P18" s="69" t="str">
        <f t="shared" si="7"/>
        <v/>
      </c>
      <c r="Q18" s="69" t="str">
        <f t="shared" si="7"/>
        <v/>
      </c>
      <c r="R18" s="69" t="str">
        <f t="shared" si="7"/>
        <v/>
      </c>
      <c r="S18" s="69" t="str">
        <f t="shared" si="7"/>
        <v/>
      </c>
      <c r="T18" s="69" t="str">
        <f t="shared" si="7"/>
        <v/>
      </c>
      <c r="U18" s="69" t="str">
        <f t="shared" si="7"/>
        <v/>
      </c>
      <c r="V18" s="69" t="str">
        <f t="shared" si="7"/>
        <v/>
      </c>
      <c r="W18" s="68" t="str">
        <f t="shared" si="7"/>
        <v>X</v>
      </c>
      <c r="X18" s="68" t="str">
        <f t="shared" si="7"/>
        <v>X</v>
      </c>
      <c r="Y18" s="69" t="str">
        <f t="shared" si="7"/>
        <v/>
      </c>
      <c r="Z18" s="69" t="str">
        <f t="shared" si="7"/>
        <v/>
      </c>
      <c r="AA18" s="69" t="str">
        <f t="shared" si="7"/>
        <v/>
      </c>
      <c r="AB18" s="69" t="str">
        <f t="shared" si="7"/>
        <v/>
      </c>
      <c r="AC18" s="69" t="str">
        <f t="shared" si="7"/>
        <v/>
      </c>
      <c r="AD18" s="69" t="str">
        <f t="shared" si="7"/>
        <v/>
      </c>
      <c r="AE18" s="69" t="str">
        <f t="shared" si="7"/>
        <v/>
      </c>
    </row>
    <row r="19" ht="30.75" customHeight="1">
      <c r="A19" s="30"/>
      <c r="B19" s="72">
        <v>2.3</v>
      </c>
      <c r="C19" s="66" t="s">
        <v>33</v>
      </c>
      <c r="D19" s="67" t="s">
        <v>34</v>
      </c>
      <c r="E19" s="81">
        <v>17.0</v>
      </c>
      <c r="F19" s="81">
        <v>2.0</v>
      </c>
      <c r="G19" s="73">
        <v>18.0</v>
      </c>
      <c r="H19" s="82" t="str">
        <f t="shared" ref="H19:AE19" si="8">IF(AND(H$9&gt;=$E19,H$9&lt;=$G19),"X","")</f>
        <v/>
      </c>
      <c r="I19" s="82" t="str">
        <f t="shared" si="8"/>
        <v/>
      </c>
      <c r="J19" s="82" t="str">
        <f t="shared" si="8"/>
        <v/>
      </c>
      <c r="K19" s="82" t="str">
        <f t="shared" si="8"/>
        <v/>
      </c>
      <c r="L19" s="82" t="str">
        <f t="shared" si="8"/>
        <v/>
      </c>
      <c r="M19" s="82" t="str">
        <f t="shared" si="8"/>
        <v/>
      </c>
      <c r="N19" s="82" t="str">
        <f t="shared" si="8"/>
        <v/>
      </c>
      <c r="O19" s="82" t="str">
        <f t="shared" si="8"/>
        <v/>
      </c>
      <c r="P19" s="82" t="str">
        <f t="shared" si="8"/>
        <v/>
      </c>
      <c r="Q19" s="82" t="str">
        <f t="shared" si="8"/>
        <v/>
      </c>
      <c r="R19" s="82" t="str">
        <f t="shared" si="8"/>
        <v/>
      </c>
      <c r="S19" s="82" t="str">
        <f t="shared" si="8"/>
        <v/>
      </c>
      <c r="T19" s="82" t="str">
        <f t="shared" si="8"/>
        <v/>
      </c>
      <c r="U19" s="82" t="str">
        <f t="shared" si="8"/>
        <v/>
      </c>
      <c r="V19" s="82" t="str">
        <f t="shared" si="8"/>
        <v/>
      </c>
      <c r="W19" s="82" t="str">
        <f t="shared" si="8"/>
        <v/>
      </c>
      <c r="X19" s="83" t="str">
        <f t="shared" si="8"/>
        <v>X</v>
      </c>
      <c r="Y19" s="83" t="str">
        <f t="shared" si="8"/>
        <v>X</v>
      </c>
      <c r="Z19" s="82" t="str">
        <f t="shared" si="8"/>
        <v/>
      </c>
      <c r="AA19" s="82" t="str">
        <f t="shared" si="8"/>
        <v/>
      </c>
      <c r="AB19" s="82" t="str">
        <f t="shared" si="8"/>
        <v/>
      </c>
      <c r="AC19" s="82" t="str">
        <f t="shared" si="8"/>
        <v/>
      </c>
      <c r="AD19" s="82" t="str">
        <f t="shared" si="8"/>
        <v/>
      </c>
      <c r="AE19" s="82" t="str">
        <f t="shared" si="8"/>
        <v/>
      </c>
    </row>
    <row r="20" ht="21.0" customHeight="1">
      <c r="A20" s="30"/>
      <c r="B20" s="78">
        <v>3.0</v>
      </c>
      <c r="C20" s="84" t="s">
        <v>35</v>
      </c>
      <c r="D20" s="56"/>
      <c r="E20" s="57"/>
      <c r="F20" s="58"/>
      <c r="G20" s="59"/>
      <c r="H20" s="60"/>
      <c r="I20" s="61"/>
      <c r="J20" s="62"/>
      <c r="K20" s="62"/>
      <c r="L20" s="60"/>
      <c r="M20" s="60"/>
      <c r="N20" s="60"/>
      <c r="O20" s="60"/>
      <c r="P20" s="60"/>
      <c r="Q20" s="60"/>
      <c r="R20" s="60"/>
      <c r="S20" s="63"/>
      <c r="T20" s="8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ht="27.75" customHeight="1">
      <c r="A21" s="30"/>
      <c r="B21" s="72">
        <v>3.1</v>
      </c>
      <c r="C21" s="66" t="s">
        <v>36</v>
      </c>
      <c r="D21" s="67" t="s">
        <v>31</v>
      </c>
      <c r="E21" s="67">
        <v>18.0</v>
      </c>
      <c r="F21" s="67">
        <v>3.0</v>
      </c>
      <c r="G21" s="73">
        <v>20.0</v>
      </c>
      <c r="H21" s="69" t="str">
        <f t="shared" ref="H21:AE21" si="9">IF(AND(H$9&gt;=$E21,H$9&lt;=$G21),"X","")</f>
        <v/>
      </c>
      <c r="I21" s="69" t="str">
        <f t="shared" si="9"/>
        <v/>
      </c>
      <c r="J21" s="69" t="str">
        <f t="shared" si="9"/>
        <v/>
      </c>
      <c r="K21" s="69" t="str">
        <f t="shared" si="9"/>
        <v/>
      </c>
      <c r="L21" s="69" t="str">
        <f t="shared" si="9"/>
        <v/>
      </c>
      <c r="M21" s="69" t="str">
        <f t="shared" si="9"/>
        <v/>
      </c>
      <c r="N21" s="69" t="str">
        <f t="shared" si="9"/>
        <v/>
      </c>
      <c r="O21" s="69" t="str">
        <f t="shared" si="9"/>
        <v/>
      </c>
      <c r="P21" s="69" t="str">
        <f t="shared" si="9"/>
        <v/>
      </c>
      <c r="Q21" s="69" t="str">
        <f t="shared" si="9"/>
        <v/>
      </c>
      <c r="R21" s="69" t="str">
        <f t="shared" si="9"/>
        <v/>
      </c>
      <c r="S21" s="69" t="str">
        <f t="shared" si="9"/>
        <v/>
      </c>
      <c r="T21" s="69" t="str">
        <f t="shared" si="9"/>
        <v/>
      </c>
      <c r="U21" s="69" t="str">
        <f t="shared" si="9"/>
        <v/>
      </c>
      <c r="V21" s="69" t="str">
        <f t="shared" si="9"/>
        <v/>
      </c>
      <c r="W21" s="69" t="str">
        <f t="shared" si="9"/>
        <v/>
      </c>
      <c r="X21" s="69" t="str">
        <f t="shared" si="9"/>
        <v/>
      </c>
      <c r="Y21" s="68" t="str">
        <f t="shared" si="9"/>
        <v>X</v>
      </c>
      <c r="Z21" s="68" t="str">
        <f t="shared" si="9"/>
        <v>X</v>
      </c>
      <c r="AA21" s="68" t="str">
        <f t="shared" si="9"/>
        <v>X</v>
      </c>
      <c r="AB21" s="69" t="str">
        <f t="shared" si="9"/>
        <v/>
      </c>
      <c r="AC21" s="69" t="str">
        <f t="shared" si="9"/>
        <v/>
      </c>
      <c r="AD21" s="69" t="str">
        <f t="shared" si="9"/>
        <v/>
      </c>
      <c r="AE21" s="69" t="str">
        <f t="shared" si="9"/>
        <v/>
      </c>
    </row>
    <row r="22" ht="27.75" customHeight="1">
      <c r="A22" s="30"/>
      <c r="B22" s="72">
        <v>3.2</v>
      </c>
      <c r="C22" s="66" t="s">
        <v>37</v>
      </c>
      <c r="D22" s="67" t="s">
        <v>23</v>
      </c>
      <c r="E22" s="67">
        <v>20.0</v>
      </c>
      <c r="F22" s="67">
        <v>2.0</v>
      </c>
      <c r="G22" s="73">
        <v>21.0</v>
      </c>
      <c r="H22" s="69" t="str">
        <f t="shared" ref="H22:AE22" si="10">IF(AND(H$9&gt;=$E22,H$9&lt;=$G22),"X","")</f>
        <v/>
      </c>
      <c r="I22" s="69" t="str">
        <f t="shared" si="10"/>
        <v/>
      </c>
      <c r="J22" s="69" t="str">
        <f t="shared" si="10"/>
        <v/>
      </c>
      <c r="K22" s="69" t="str">
        <f t="shared" si="10"/>
        <v/>
      </c>
      <c r="L22" s="69" t="str">
        <f t="shared" si="10"/>
        <v/>
      </c>
      <c r="M22" s="69" t="str">
        <f t="shared" si="10"/>
        <v/>
      </c>
      <c r="N22" s="69" t="str">
        <f t="shared" si="10"/>
        <v/>
      </c>
      <c r="O22" s="69" t="str">
        <f t="shared" si="10"/>
        <v/>
      </c>
      <c r="P22" s="69" t="str">
        <f t="shared" si="10"/>
        <v/>
      </c>
      <c r="Q22" s="69" t="str">
        <f t="shared" si="10"/>
        <v/>
      </c>
      <c r="R22" s="69" t="str">
        <f t="shared" si="10"/>
        <v/>
      </c>
      <c r="S22" s="69" t="str">
        <f t="shared" si="10"/>
        <v/>
      </c>
      <c r="T22" s="69" t="str">
        <f t="shared" si="10"/>
        <v/>
      </c>
      <c r="U22" s="69" t="str">
        <f t="shared" si="10"/>
        <v/>
      </c>
      <c r="V22" s="69" t="str">
        <f t="shared" si="10"/>
        <v/>
      </c>
      <c r="W22" s="69" t="str">
        <f t="shared" si="10"/>
        <v/>
      </c>
      <c r="X22" s="69" t="str">
        <f t="shared" si="10"/>
        <v/>
      </c>
      <c r="Y22" s="69" t="str">
        <f t="shared" si="10"/>
        <v/>
      </c>
      <c r="Z22" s="69" t="str">
        <f t="shared" si="10"/>
        <v/>
      </c>
      <c r="AA22" s="68" t="str">
        <f t="shared" si="10"/>
        <v>X</v>
      </c>
      <c r="AB22" s="68" t="str">
        <f t="shared" si="10"/>
        <v>X</v>
      </c>
      <c r="AC22" s="69" t="str">
        <f t="shared" si="10"/>
        <v/>
      </c>
      <c r="AD22" s="69" t="str">
        <f t="shared" si="10"/>
        <v/>
      </c>
      <c r="AE22" s="69" t="str">
        <f t="shared" si="10"/>
        <v/>
      </c>
    </row>
    <row r="23" ht="30.75" customHeight="1">
      <c r="B23" s="72">
        <v>3.3</v>
      </c>
      <c r="C23" s="66" t="s">
        <v>38</v>
      </c>
      <c r="D23" s="67" t="s">
        <v>34</v>
      </c>
      <c r="E23" s="67">
        <v>21.0</v>
      </c>
      <c r="F23" s="67">
        <v>3.0</v>
      </c>
      <c r="G23" s="73">
        <v>23.0</v>
      </c>
      <c r="H23" s="69" t="str">
        <f t="shared" ref="H23:AE23" si="11">IF(AND(H$9&gt;=$E23,H$9&lt;=$G23),"X","")</f>
        <v/>
      </c>
      <c r="I23" s="69" t="str">
        <f t="shared" si="11"/>
        <v/>
      </c>
      <c r="J23" s="69" t="str">
        <f t="shared" si="11"/>
        <v/>
      </c>
      <c r="K23" s="69" t="str">
        <f t="shared" si="11"/>
        <v/>
      </c>
      <c r="L23" s="69" t="str">
        <f t="shared" si="11"/>
        <v/>
      </c>
      <c r="M23" s="69" t="str">
        <f t="shared" si="11"/>
        <v/>
      </c>
      <c r="N23" s="69" t="str">
        <f t="shared" si="11"/>
        <v/>
      </c>
      <c r="O23" s="69" t="str">
        <f t="shared" si="11"/>
        <v/>
      </c>
      <c r="P23" s="69" t="str">
        <f t="shared" si="11"/>
        <v/>
      </c>
      <c r="Q23" s="69" t="str">
        <f t="shared" si="11"/>
        <v/>
      </c>
      <c r="R23" s="69" t="str">
        <f t="shared" si="11"/>
        <v/>
      </c>
      <c r="S23" s="69" t="str">
        <f t="shared" si="11"/>
        <v/>
      </c>
      <c r="T23" s="69" t="str">
        <f t="shared" si="11"/>
        <v/>
      </c>
      <c r="U23" s="69" t="str">
        <f t="shared" si="11"/>
        <v/>
      </c>
      <c r="V23" s="69" t="str">
        <f t="shared" si="11"/>
        <v/>
      </c>
      <c r="W23" s="69" t="str">
        <f t="shared" si="11"/>
        <v/>
      </c>
      <c r="X23" s="69" t="str">
        <f t="shared" si="11"/>
        <v/>
      </c>
      <c r="Y23" s="69" t="str">
        <f t="shared" si="11"/>
        <v/>
      </c>
      <c r="Z23" s="69" t="str">
        <f t="shared" si="11"/>
        <v/>
      </c>
      <c r="AA23" s="69" t="str">
        <f t="shared" si="11"/>
        <v/>
      </c>
      <c r="AB23" s="68" t="str">
        <f t="shared" si="11"/>
        <v>X</v>
      </c>
      <c r="AC23" s="68" t="str">
        <f t="shared" si="11"/>
        <v>X</v>
      </c>
      <c r="AD23" s="68" t="str">
        <f t="shared" si="11"/>
        <v>X</v>
      </c>
      <c r="AE23" s="69" t="str">
        <f t="shared" si="11"/>
        <v/>
      </c>
    </row>
    <row r="24" ht="28.5" customHeight="1">
      <c r="B24" s="72">
        <v>3.4</v>
      </c>
      <c r="C24" s="66" t="s">
        <v>39</v>
      </c>
      <c r="D24" s="67" t="s">
        <v>31</v>
      </c>
      <c r="E24" s="67">
        <v>23.0</v>
      </c>
      <c r="F24" s="67">
        <v>2.0</v>
      </c>
      <c r="G24" s="73">
        <v>24.0</v>
      </c>
      <c r="H24" s="69" t="str">
        <f t="shared" ref="H24:AE24" si="12">IF(AND(H$9&gt;=$E24,H$9&lt;=$G24),"X","")</f>
        <v/>
      </c>
      <c r="I24" s="69" t="str">
        <f t="shared" si="12"/>
        <v/>
      </c>
      <c r="J24" s="69" t="str">
        <f t="shared" si="12"/>
        <v/>
      </c>
      <c r="K24" s="69" t="str">
        <f t="shared" si="12"/>
        <v/>
      </c>
      <c r="L24" s="69" t="str">
        <f t="shared" si="12"/>
        <v/>
      </c>
      <c r="M24" s="69" t="str">
        <f t="shared" si="12"/>
        <v/>
      </c>
      <c r="N24" s="69" t="str">
        <f t="shared" si="12"/>
        <v/>
      </c>
      <c r="O24" s="69" t="str">
        <f t="shared" si="12"/>
        <v/>
      </c>
      <c r="P24" s="69" t="str">
        <f t="shared" si="12"/>
        <v/>
      </c>
      <c r="Q24" s="69" t="str">
        <f t="shared" si="12"/>
        <v/>
      </c>
      <c r="R24" s="69" t="str">
        <f t="shared" si="12"/>
        <v/>
      </c>
      <c r="S24" s="69" t="str">
        <f t="shared" si="12"/>
        <v/>
      </c>
      <c r="T24" s="69" t="str">
        <f t="shared" si="12"/>
        <v/>
      </c>
      <c r="U24" s="69" t="str">
        <f t="shared" si="12"/>
        <v/>
      </c>
      <c r="V24" s="69" t="str">
        <f t="shared" si="12"/>
        <v/>
      </c>
      <c r="W24" s="69" t="str">
        <f t="shared" si="12"/>
        <v/>
      </c>
      <c r="X24" s="69" t="str">
        <f t="shared" si="12"/>
        <v/>
      </c>
      <c r="Y24" s="69" t="str">
        <f t="shared" si="12"/>
        <v/>
      </c>
      <c r="Z24" s="69" t="str">
        <f t="shared" si="12"/>
        <v/>
      </c>
      <c r="AA24" s="69" t="str">
        <f t="shared" si="12"/>
        <v/>
      </c>
      <c r="AB24" s="69" t="str">
        <f t="shared" si="12"/>
        <v/>
      </c>
      <c r="AC24" s="69" t="str">
        <f t="shared" si="12"/>
        <v/>
      </c>
      <c r="AD24" s="68" t="str">
        <f t="shared" si="12"/>
        <v>X</v>
      </c>
      <c r="AE24" s="68" t="str">
        <f t="shared" si="12"/>
        <v>X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2">
    <mergeCell ref="E7:E9"/>
    <mergeCell ref="F7:F9"/>
    <mergeCell ref="H5:N5"/>
    <mergeCell ref="H7:S7"/>
    <mergeCell ref="H3:N3"/>
    <mergeCell ref="O3:AA3"/>
    <mergeCell ref="O5:Z5"/>
    <mergeCell ref="B7:B9"/>
    <mergeCell ref="C7:C9"/>
    <mergeCell ref="D7:D9"/>
    <mergeCell ref="G7:G9"/>
    <mergeCell ref="T7:AE7"/>
  </mergeCells>
  <conditionalFormatting sqref="H11:S24">
    <cfRule type="notContainsBlanks" dxfId="0" priority="1">
      <formula>LEN(TRIM(H11))&gt;0</formula>
    </cfRule>
  </conditionalFormatting>
  <conditionalFormatting sqref="T11:AE24">
    <cfRule type="notContainsBlanks" dxfId="1" priority="2">
      <formula>LEN(TRIM(T11))&gt;0</formula>
    </cfRule>
  </conditionalFormatting>
  <printOptions gridLines="1" horizontalCentered="1" verticalCentered="1"/>
  <pageMargins bottom="0.6" footer="0.0" header="0.0" left="0.1" right="0.1" top="0.6"/>
  <pageSetup paperSize="9" scale="63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