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bri\Desktop\ITA\2 AER\2-SEM\MVO\Listas\Listas - Git\Lista3\lista3 - MATLAB\Q4\figures\"/>
    </mc:Choice>
  </mc:AlternateContent>
  <xr:revisionPtr revIDLastSave="0" documentId="13_ncr:1_{54C9ABB9-7539-408E-8AF3-F4E94CBE8FF7}" xr6:coauthVersionLast="45" xr6:coauthVersionMax="45" xr10:uidLastSave="{00000000-0000-0000-0000-000000000000}"/>
  <bookViews>
    <workbookView xWindow="-108" yWindow="-108" windowWidth="23256" windowHeight="13176" xr2:uid="{6C70F575-9D25-4010-94C9-C43F4863A427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M11" i="1" l="1"/>
  <c r="Q9" i="1" a="1"/>
  <c r="Q9" i="1" s="1"/>
  <c r="J11" i="1"/>
  <c r="P9" i="1" a="1"/>
  <c r="P9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<sst xmlns="http://schemas.openxmlformats.org/spreadsheetml/2006/main" count="22" uniqueCount="21">
  <si>
    <t>Derivada</t>
  </si>
  <si>
    <t>C_{l_{\beta}}</t>
  </si>
  <si>
    <t>C_{n_{\beta}}</t>
  </si>
  <si>
    <t>C_{Y_{\beta}}</t>
  </si>
  <si>
    <t>C_{l_p}</t>
  </si>
  <si>
    <t>C_{n_p}</t>
  </si>
  <si>
    <t>C_{Y_p}</t>
  </si>
  <si>
    <t>C_{l_r}</t>
  </si>
  <si>
    <t>C_{n_r}</t>
  </si>
  <si>
    <t>C_{Y_r}</t>
  </si>
  <si>
    <t>Frequência Natural (rad/s)</t>
  </si>
  <si>
    <t>Nominal</t>
  </si>
  <si>
    <t>Razão de amortecimento</t>
  </si>
  <si>
    <t>Dutch Roll</t>
  </si>
  <si>
    <t>Par complexo</t>
  </si>
  <si>
    <t>\omega_n (rad/s)</t>
  </si>
  <si>
    <t>\zeta_n</t>
  </si>
  <si>
    <t>Dinâmica completa linearizada</t>
  </si>
  <si>
    <t xml:space="preserve"> -0,1118 \pm 1,6730 i</t>
  </si>
  <si>
    <t>Dinâmica reduzida</t>
  </si>
  <si>
    <t xml:space="preserve"> -0,2242 \pm 1,4150 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</si>
</sst>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7" formatCode="0.0000"/>
  </numFmts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9" fontId="0" fillId="3" borderId="1" xfId="0" applyNumberFormat="1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167" fontId="0" fillId="0" borderId="1" xfId="0" applyNumberFormat="1" applyBorder="1" applyAlignment="1">
      <alignment horizontal="center"/>
    </xf>
    <xf numFmtId="167" fontId="0" fillId="0" borderId="4" xfId="0" applyNumberFormat="1" applyBorder="1" applyAlignment="1">
      <alignment horizontal="center"/>
    </xf>
    <xf numFmtId="167" fontId="0" fillId="0" borderId="0" xfId="0" applyNumberFormat="1" applyBorder="1" applyAlignment="1">
      <alignment horizontal="center"/>
    </xf>
    <xf numFmtId="167" fontId="0" fillId="0" borderId="5" xfId="0" applyNumberFormat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2" borderId="3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A744AA-6DAD-4F34-AA92-340914C46F3A}">
  <dimension ref="B5:AH27"/>
  <sheetViews>
    <sheetView tabSelected="1" workbookViewId="0">
      <selection activeCell="H5" sqref="H5:N15"/>
    </sheetView>
  </sheetViews>
  <sheetFormatPr defaultRowHeight="14.4" x14ac:dyDescent="0.3"/>
  <cols>
    <col min="2" max="2" width="27.33203125" customWidth="1"/>
    <col min="3" max="3" width="8.88671875" customWidth="1"/>
    <col min="6" max="6" width="15.6640625" customWidth="1"/>
    <col min="7" max="7" width="13.21875" customWidth="1"/>
    <col min="8" max="8" width="13.109375" customWidth="1"/>
    <col min="9" max="13" width="9.44140625" bestFit="1" customWidth="1"/>
  </cols>
  <sheetData>
    <row r="5" spans="8:34" x14ac:dyDescent="0.3">
      <c r="H5" s="3"/>
      <c r="I5" s="12" t="s">
        <v>10</v>
      </c>
      <c r="J5" s="13"/>
      <c r="K5" s="14"/>
      <c r="L5" s="12" t="s">
        <v>12</v>
      </c>
      <c r="M5" s="13"/>
      <c r="N5" s="14"/>
      <c r="P5">
        <v>1.6767313843959299</v>
      </c>
      <c r="Q5">
        <v>1.6985210293399899</v>
      </c>
      <c r="R5">
        <v>1.80403504178944</v>
      </c>
      <c r="S5">
        <v>1.6783802395463501</v>
      </c>
      <c r="T5">
        <v>1.6738855934569901</v>
      </c>
      <c r="U5">
        <v>1.69577020041827</v>
      </c>
      <c r="V5">
        <v>1.67662951569909</v>
      </c>
      <c r="W5">
        <v>1.68062273251733</v>
      </c>
      <c r="X5">
        <v>1.67656095209726</v>
      </c>
      <c r="Y5">
        <v>1.6757548401345499</v>
      </c>
      <c r="Z5">
        <v>1.65483412342373</v>
      </c>
      <c r="AA5">
        <v>1.54044361824926</v>
      </c>
      <c r="AB5">
        <v>1.67507246819777</v>
      </c>
      <c r="AC5">
        <v>1.6756131983293101</v>
      </c>
      <c r="AD5">
        <v>1.6573164080588401</v>
      </c>
      <c r="AE5">
        <v>1.67683327056411</v>
      </c>
      <c r="AF5">
        <v>1.6728764184634199</v>
      </c>
      <c r="AG5">
        <v>1.6766303130011</v>
      </c>
      <c r="AH5">
        <v>1.67770723519885</v>
      </c>
    </row>
    <row r="6" spans="8:34" x14ac:dyDescent="0.3">
      <c r="H6" s="5" t="s">
        <v>0</v>
      </c>
      <c r="I6" s="6">
        <v>-0.2</v>
      </c>
      <c r="J6" s="5" t="s">
        <v>11</v>
      </c>
      <c r="K6" s="6">
        <v>0.2</v>
      </c>
      <c r="L6" s="6">
        <v>-0.2</v>
      </c>
      <c r="M6" s="5" t="s">
        <v>11</v>
      </c>
      <c r="N6" s="6">
        <v>0.2</v>
      </c>
      <c r="P6">
        <v>6.6685201061094601E-2</v>
      </c>
      <c r="Q6">
        <v>5.04107000372086E-2</v>
      </c>
      <c r="R6">
        <v>6.7676130648860106E-2</v>
      </c>
      <c r="S6">
        <v>7.2333780870985395E-2</v>
      </c>
      <c r="T6">
        <v>8.0825796548680898E-2</v>
      </c>
      <c r="U6">
        <v>5.9223580798258998E-2</v>
      </c>
      <c r="V6">
        <v>6.6624076584726702E-2</v>
      </c>
      <c r="W6">
        <v>6.8392181666781904E-2</v>
      </c>
      <c r="X6">
        <v>8.5681158418531397E-2</v>
      </c>
      <c r="Y6">
        <v>6.6796099194570094E-2</v>
      </c>
      <c r="Z6">
        <v>8.4269417795184404E-2</v>
      </c>
      <c r="AA6">
        <v>6.4846950359474298E-2</v>
      </c>
      <c r="AB6">
        <v>6.1020976417599002E-2</v>
      </c>
      <c r="AC6">
        <v>4.9398967032706201E-2</v>
      </c>
      <c r="AD6">
        <v>7.4617582067672494E-2</v>
      </c>
      <c r="AE6">
        <v>6.6746319872690293E-2</v>
      </c>
      <c r="AF6">
        <v>6.4962647282202607E-2</v>
      </c>
      <c r="AG6">
        <v>4.7620427560515502E-2</v>
      </c>
      <c r="AH6">
        <v>6.6574532768071001E-2</v>
      </c>
    </row>
    <row r="7" spans="8:34" x14ac:dyDescent="0.3">
      <c r="H7" s="7" t="s">
        <v>1</v>
      </c>
      <c r="I7" s="8">
        <v>1.65483412342373</v>
      </c>
      <c r="J7" s="10"/>
      <c r="K7" s="8">
        <v>1.6985210293399899</v>
      </c>
      <c r="L7" s="9">
        <v>8.4269417795184404E-2</v>
      </c>
      <c r="M7" s="10"/>
      <c r="N7" s="9">
        <v>5.04107000372086E-2</v>
      </c>
    </row>
    <row r="8" spans="8:34" x14ac:dyDescent="0.3">
      <c r="H8" s="5" t="s">
        <v>2</v>
      </c>
      <c r="I8" s="8">
        <v>1.54044361824926</v>
      </c>
      <c r="J8" s="10"/>
      <c r="K8" s="8">
        <v>1.80403504178944</v>
      </c>
      <c r="L8" s="8">
        <v>6.4846950359474298E-2</v>
      </c>
      <c r="M8" s="10"/>
      <c r="N8" s="8">
        <v>6.7676130648860106E-2</v>
      </c>
    </row>
    <row r="9" spans="8:34" x14ac:dyDescent="0.3">
      <c r="H9" s="5" t="s">
        <v>3</v>
      </c>
      <c r="I9" s="8">
        <v>1.67507246819777</v>
      </c>
      <c r="J9" s="10"/>
      <c r="K9" s="8">
        <v>1.6783802395463501</v>
      </c>
      <c r="L9" s="8">
        <v>6.1020976417599002E-2</v>
      </c>
      <c r="M9" s="10"/>
      <c r="N9" s="8">
        <v>7.2333780870985395E-2</v>
      </c>
      <c r="P9" cm="1">
        <f t="array" ref="P9:P27">TRANSPOSE(P5:AH5)</f>
        <v>1.6767313843959299</v>
      </c>
      <c r="Q9" cm="1">
        <f t="array" ref="Q9:Q27">TRANSPOSE(P6:AH6)</f>
        <v>6.6685201061094601E-2</v>
      </c>
    </row>
    <row r="10" spans="8:34" x14ac:dyDescent="0.3">
      <c r="H10" s="5" t="s">
        <v>4</v>
      </c>
      <c r="I10" s="8">
        <v>1.6756131983293101</v>
      </c>
      <c r="J10" s="10"/>
      <c r="K10" s="8">
        <v>1.6738855934569901</v>
      </c>
      <c r="L10" s="8">
        <v>4.9398967032706201E-2</v>
      </c>
      <c r="M10" s="10"/>
      <c r="N10" s="8">
        <v>8.0825796548680898E-2</v>
      </c>
      <c r="P10">
        <v>1.6985210293399899</v>
      </c>
      <c r="Q10">
        <v>5.04107000372086E-2</v>
      </c>
    </row>
    <row r="11" spans="8:34" x14ac:dyDescent="0.3">
      <c r="H11" s="5" t="s">
        <v>5</v>
      </c>
      <c r="I11" s="8">
        <v>1.6573164080588401</v>
      </c>
      <c r="J11" s="10">
        <f>P9</f>
        <v>1.6767313843959299</v>
      </c>
      <c r="K11" s="8">
        <v>1.69577020041827</v>
      </c>
      <c r="L11" s="8">
        <v>7.4617582067672494E-2</v>
      </c>
      <c r="M11" s="10">
        <f>Q9</f>
        <v>6.6685201061094601E-2</v>
      </c>
      <c r="N11" s="8">
        <v>5.9223580798258998E-2</v>
      </c>
      <c r="P11">
        <v>1.80403504178944</v>
      </c>
      <c r="Q11">
        <v>6.7676130648860106E-2</v>
      </c>
    </row>
    <row r="12" spans="8:34" x14ac:dyDescent="0.3">
      <c r="H12" s="5" t="s">
        <v>6</v>
      </c>
      <c r="I12" s="8">
        <v>1.67683327056411</v>
      </c>
      <c r="J12" s="10"/>
      <c r="K12" s="8">
        <v>1.67662951569909</v>
      </c>
      <c r="L12" s="8">
        <v>6.6746319872690293E-2</v>
      </c>
      <c r="M12" s="10"/>
      <c r="N12" s="8">
        <v>6.6624076584726702E-2</v>
      </c>
      <c r="P12">
        <v>1.6783802395463501</v>
      </c>
      <c r="Q12">
        <v>7.2333780870985395E-2</v>
      </c>
    </row>
    <row r="13" spans="8:34" x14ac:dyDescent="0.3">
      <c r="H13" s="5" t="s">
        <v>7</v>
      </c>
      <c r="I13" s="8">
        <v>1.6728764184634199</v>
      </c>
      <c r="J13" s="10"/>
      <c r="K13" s="8">
        <v>1.68062273251733</v>
      </c>
      <c r="L13" s="8">
        <v>6.4962647282202607E-2</v>
      </c>
      <c r="M13" s="10"/>
      <c r="N13" s="8">
        <v>6.8392181666781904E-2</v>
      </c>
      <c r="P13">
        <v>1.6738855934569901</v>
      </c>
      <c r="Q13">
        <v>8.0825796548680898E-2</v>
      </c>
    </row>
    <row r="14" spans="8:34" x14ac:dyDescent="0.3">
      <c r="H14" s="5" t="s">
        <v>8</v>
      </c>
      <c r="I14" s="8">
        <v>1.6766303130011</v>
      </c>
      <c r="J14" s="10"/>
      <c r="K14" s="8">
        <v>1.67656095209726</v>
      </c>
      <c r="L14" s="8">
        <v>4.7620427560515502E-2</v>
      </c>
      <c r="M14" s="10"/>
      <c r="N14" s="8">
        <v>8.5681158418531397E-2</v>
      </c>
      <c r="P14">
        <v>1.69577020041827</v>
      </c>
      <c r="Q14">
        <v>5.9223580798258998E-2</v>
      </c>
    </row>
    <row r="15" spans="8:34" x14ac:dyDescent="0.3">
      <c r="H15" s="5" t="s">
        <v>9</v>
      </c>
      <c r="I15" s="8">
        <v>1.67770723519885</v>
      </c>
      <c r="J15" s="11"/>
      <c r="K15" s="8">
        <v>1.6757548401345499</v>
      </c>
      <c r="L15" s="8">
        <v>6.6574532768071001E-2</v>
      </c>
      <c r="M15" s="11"/>
      <c r="N15" s="8">
        <v>6.6796099194570094E-2</v>
      </c>
      <c r="P15">
        <v>1.67662951569909</v>
      </c>
      <c r="Q15">
        <v>6.6624076584726702E-2</v>
      </c>
    </row>
    <row r="16" spans="8:34" x14ac:dyDescent="0.3">
      <c r="P16">
        <v>1.68062273251733</v>
      </c>
      <c r="Q16">
        <v>6.8392181666781904E-2</v>
      </c>
    </row>
    <row r="17" spans="2:17" x14ac:dyDescent="0.3">
      <c r="B17" s="3" t="s">
        <v>13</v>
      </c>
      <c r="C17" s="4" t="s">
        <v>14</v>
      </c>
      <c r="D17" s="4"/>
      <c r="E17" s="4"/>
      <c r="F17" s="3" t="s">
        <v>15</v>
      </c>
      <c r="G17" s="3" t="s">
        <v>16</v>
      </c>
      <c r="P17">
        <v>1.67656095209726</v>
      </c>
      <c r="Q17">
        <v>8.5681158418531397E-2</v>
      </c>
    </row>
    <row r="18" spans="2:17" x14ac:dyDescent="0.3">
      <c r="B18" s="3" t="s">
        <v>17</v>
      </c>
      <c r="C18" s="2" t="s">
        <v>18</v>
      </c>
      <c r="D18" s="2"/>
      <c r="E18" s="2"/>
      <c r="F18" s="1">
        <v>1.68</v>
      </c>
      <c r="G18" s="1">
        <v>6.6699999999999995E-2</v>
      </c>
      <c r="P18">
        <v>1.6757548401345499</v>
      </c>
      <c r="Q18">
        <v>6.6796099194570094E-2</v>
      </c>
    </row>
    <row r="19" spans="2:17" x14ac:dyDescent="0.3">
      <c r="B19" s="3" t="s">
        <v>19</v>
      </c>
      <c r="C19" s="2" t="s">
        <v>20</v>
      </c>
      <c r="D19" s="2"/>
      <c r="E19" s="2"/>
      <c r="F19" s="1">
        <v>1.43</v>
      </c>
      <c r="G19" s="1">
        <v>0.157</v>
      </c>
      <c r="P19">
        <v>1.65483412342373</v>
      </c>
      <c r="Q19">
        <v>8.4269417795184404E-2</v>
      </c>
    </row>
    <row r="20" spans="2:17" x14ac:dyDescent="0.3">
      <c r="P20">
        <v>1.54044361824926</v>
      </c>
      <c r="Q20">
        <v>6.4846950359474298E-2</v>
      </c>
    </row>
    <row r="21" spans="2:17" x14ac:dyDescent="0.3">
      <c r="P21">
        <v>1.67507246819777</v>
      </c>
      <c r="Q21">
        <v>6.1020976417599002E-2</v>
      </c>
    </row>
    <row r="22" spans="2:17" x14ac:dyDescent="0.3">
      <c r="P22">
        <v>1.6756131983293101</v>
      </c>
      <c r="Q22">
        <v>4.9398967032706201E-2</v>
      </c>
    </row>
    <row r="23" spans="2:17" x14ac:dyDescent="0.3">
      <c r="P23">
        <v>1.6573164080588401</v>
      </c>
      <c r="Q23">
        <v>7.4617582067672494E-2</v>
      </c>
    </row>
    <row r="24" spans="2:17" x14ac:dyDescent="0.3">
      <c r="P24">
        <v>1.67683327056411</v>
      </c>
      <c r="Q24">
        <v>6.6746319872690293E-2</v>
      </c>
    </row>
    <row r="25" spans="2:17" x14ac:dyDescent="0.3">
      <c r="P25">
        <v>1.6728764184634199</v>
      </c>
      <c r="Q25">
        <v>6.4962647282202607E-2</v>
      </c>
    </row>
    <row r="26" spans="2:17" x14ac:dyDescent="0.3">
      <c r="P26">
        <v>1.6766303130011</v>
      </c>
      <c r="Q26">
        <v>4.7620427560515502E-2</v>
      </c>
    </row>
    <row r="27" spans="2:17" x14ac:dyDescent="0.3">
      <c r="P27">
        <v>1.67770723519885</v>
      </c>
      <c r="Q27">
        <v>6.6574532768071001E-2</v>
      </c>
    </row>
  </sheetData>
  <mergeCells count="5">
    <mergeCell ref="C17:E17"/>
    <mergeCell ref="C18:E18"/>
    <mergeCell ref="C19:E19"/>
    <mergeCell ref="I5:K5"/>
    <mergeCell ref="L5:N5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Miranda</dc:creator>
  <cp:lastModifiedBy>Gabriel Miranda</cp:lastModifiedBy>
  <dcterms:created xsi:type="dcterms:W3CDTF">2020-11-15T22:02:12Z</dcterms:created>
  <dcterms:modified xsi:type="dcterms:W3CDTF">2020-11-15T22:21:54Z</dcterms:modified>
</cp:coreProperties>
</file>