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MEGA\Manuscrito Beta_funct_phylo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Planilha1!$A$1:$DV$174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V2" i="1" l="1"/>
  <c r="DV3" i="1"/>
  <c r="DV4" i="1"/>
  <c r="DV5" i="1"/>
  <c r="DV6" i="1"/>
  <c r="DV7" i="1"/>
  <c r="DV8" i="1"/>
  <c r="DV9" i="1"/>
  <c r="IC2" i="1"/>
  <c r="IC3" i="1"/>
  <c r="IC4" i="1"/>
  <c r="IC5" i="1"/>
  <c r="IC6" i="1"/>
  <c r="IC7" i="1"/>
  <c r="IC8" i="1"/>
  <c r="IC9" i="1"/>
</calcChain>
</file>

<file path=xl/sharedStrings.xml><?xml version="1.0" encoding="utf-8"?>
<sst xmlns="http://schemas.openxmlformats.org/spreadsheetml/2006/main" count="933" uniqueCount="328">
  <si>
    <t>porção wagner</t>
  </si>
  <si>
    <t>GRALTIT</t>
  </si>
  <si>
    <t>ALTITUDE</t>
  </si>
  <si>
    <t>LARGURA</t>
  </si>
  <si>
    <t>PROFUNDIDADE</t>
  </si>
  <si>
    <t>VELOCIDADE</t>
  </si>
  <si>
    <t>OD</t>
  </si>
  <si>
    <t>ODMGL</t>
  </si>
  <si>
    <t>TEMPERATURA</t>
  </si>
  <si>
    <t>CONDUTIVIDADE</t>
  </si>
  <si>
    <t>ordem Yzel</t>
  </si>
  <si>
    <t>Apteronotus_albifrons</t>
  </si>
  <si>
    <t>Sternopygus_macrurus</t>
  </si>
  <si>
    <t>Brachypopomus_pinnicaudatus</t>
  </si>
  <si>
    <t>Gymnorhamphichthys_hypostomus</t>
  </si>
  <si>
    <t>Gymnotus_sylvius</t>
  </si>
  <si>
    <t>Gymnotus_inaequilabiatus</t>
  </si>
  <si>
    <t>Gymnotus_paraguensis</t>
  </si>
  <si>
    <t>Eigenmannia_trilineata</t>
  </si>
  <si>
    <t>Eigenmannia_virescens</t>
  </si>
  <si>
    <t>Pyrrhulina_australis</t>
  </si>
  <si>
    <t>Erythrinus_erythrinus</t>
  </si>
  <si>
    <t>Hoplerythrinus_unitaeniatus</t>
  </si>
  <si>
    <t>Hoplias_malabaricus</t>
  </si>
  <si>
    <t>Characidium_gomesi</t>
  </si>
  <si>
    <t>Characidium_zebra</t>
  </si>
  <si>
    <t>Characidium_lagosantense</t>
  </si>
  <si>
    <t>Parodon_nasus</t>
  </si>
  <si>
    <t>Apareiodon_ibitiensis</t>
  </si>
  <si>
    <t>Apareiodon_piracicabae</t>
  </si>
  <si>
    <t>Leporellus_vittatus</t>
  </si>
  <si>
    <t>Schizodon_borellii</t>
  </si>
  <si>
    <t>Leporinus_striatus</t>
  </si>
  <si>
    <t>Leporinus_macrocephalus</t>
  </si>
  <si>
    <t>Leporinus_obtusidens</t>
  </si>
  <si>
    <t>Leporinus_elongatus</t>
  </si>
  <si>
    <t>Leporinus_octofasciatus</t>
  </si>
  <si>
    <t>Leporinus_friderici</t>
  </si>
  <si>
    <t>Leporinus_lacustris</t>
  </si>
  <si>
    <t>Prochilodus_lineatus</t>
  </si>
  <si>
    <t>Cyphocharax_gillii</t>
  </si>
  <si>
    <t>Cyphocharax_modestus</t>
  </si>
  <si>
    <t>Steindachnerina_insculpta</t>
  </si>
  <si>
    <t>Steindachnerina_brevipinna</t>
  </si>
  <si>
    <t>Metynnis_lippincottianus</t>
  </si>
  <si>
    <t>Serrasalmus_marginatus</t>
  </si>
  <si>
    <t>Acestrorhynchus_lacustris</t>
  </si>
  <si>
    <t>Salminus_brasiliensis</t>
  </si>
  <si>
    <t>Salminus_hilarii</t>
  </si>
  <si>
    <t>Hyphessobrycon_eques</t>
  </si>
  <si>
    <t>Hyphessobrycon_anisitsi</t>
  </si>
  <si>
    <t>Moenkhausia_forestii</t>
  </si>
  <si>
    <t>Moenkhausia_bonita</t>
  </si>
  <si>
    <t>Moenkhausia_intermedia</t>
  </si>
  <si>
    <t>Moenkhausia_sanctaefilomenae</t>
  </si>
  <si>
    <t>Hemigrammus_marginatus</t>
  </si>
  <si>
    <t>Psellogrammus_kennedyi</t>
  </si>
  <si>
    <t>Oligosarcus_pintoi</t>
  </si>
  <si>
    <t>Astyanax_altiparanae</t>
  </si>
  <si>
    <t>Astyanax_fasciatus</t>
  </si>
  <si>
    <t>Astyanax_paranae</t>
  </si>
  <si>
    <t>Astyanax_bockmanni</t>
  </si>
  <si>
    <t>Piabina_argentea</t>
  </si>
  <si>
    <t>Bryconamericus_stramineus</t>
  </si>
  <si>
    <t>Roeboides_descalvadensis</t>
  </si>
  <si>
    <t>Galeocharax_knerii</t>
  </si>
  <si>
    <t>Aphyocharax_sp.</t>
  </si>
  <si>
    <t>Aphyocharax_dentatus</t>
  </si>
  <si>
    <t>Aphyocharax_anisitsi</t>
  </si>
  <si>
    <t>Serrapinnus_heterodon</t>
  </si>
  <si>
    <t>Serrapinnus_notomelas</t>
  </si>
  <si>
    <t>Serrapinnus_sp.</t>
  </si>
  <si>
    <t>Scoloplax_empousa</t>
  </si>
  <si>
    <t>Hisonotus_sp.1</t>
  </si>
  <si>
    <t>Hisonotus_sp.2</t>
  </si>
  <si>
    <t>Hisonotus_insperatus</t>
  </si>
  <si>
    <t>Loricariichthys_platymetopon</t>
  </si>
  <si>
    <t>Rineloricaria_lanceolata</t>
  </si>
  <si>
    <t>Rineloricaria_sp.</t>
  </si>
  <si>
    <t>Pyxiloricaria_menezesi</t>
  </si>
  <si>
    <t>Farlowella_amazonum</t>
  </si>
  <si>
    <t>Hypostomus_cochliodon</t>
  </si>
  <si>
    <t>Hypostomus_albopunctatus</t>
  </si>
  <si>
    <t>Hypostomus_ancistroides</t>
  </si>
  <si>
    <t>Hypostomus_iheringii</t>
  </si>
  <si>
    <t>Hypostomus_regani</t>
  </si>
  <si>
    <t>Hypostomus_strigaticeps</t>
  </si>
  <si>
    <t>Ancistrus_sp.</t>
  </si>
  <si>
    <t>Hoplosternum_littorale</t>
  </si>
  <si>
    <t>Callichthys_callichthys</t>
  </si>
  <si>
    <t>Corydoras_aeneus</t>
  </si>
  <si>
    <t>Trichomycterus_sp.</t>
  </si>
  <si>
    <t>Bunocephalus_larai</t>
  </si>
  <si>
    <t>Cetopsis_gobioides</t>
  </si>
  <si>
    <t>Ossancora_eigenmanni</t>
  </si>
  <si>
    <t>Tatia_neivai</t>
  </si>
  <si>
    <t>Trachelyopterus_galeatus</t>
  </si>
  <si>
    <t>Pimelodella_avanhandavae</t>
  </si>
  <si>
    <t>Pimelodella_gracilis</t>
  </si>
  <si>
    <t>Pimelodella_taenioptera</t>
  </si>
  <si>
    <t>Rhamdia_quelen</t>
  </si>
  <si>
    <t>Imparfinis_mirini</t>
  </si>
  <si>
    <t>Imparfinis_schubarti</t>
  </si>
  <si>
    <t>Cetopsorhamdia_iheringi</t>
  </si>
  <si>
    <t>Phenacorhamdia_tenebrosa</t>
  </si>
  <si>
    <t>Pimelodus_maculatus</t>
  </si>
  <si>
    <t>Sorubim_lima</t>
  </si>
  <si>
    <t>Hemisorubim_platyrhynchos</t>
  </si>
  <si>
    <t>Pseudoplatystoma_corruscans</t>
  </si>
  <si>
    <t>Pseudopimelodus_mangurus</t>
  </si>
  <si>
    <t>Synbranchus_marmoratus</t>
  </si>
  <si>
    <t>Chaetobranchopsis_australis</t>
  </si>
  <si>
    <t>Cichlasoma_paranaense</t>
  </si>
  <si>
    <t>Crenicichla_britskii</t>
  </si>
  <si>
    <t>Tilapia_rendalli</t>
  </si>
  <si>
    <t>Melanorivulus_apiamici</t>
  </si>
  <si>
    <t>Poecilia_reticulata</t>
  </si>
  <si>
    <t>Phalloceros_harpagos</t>
  </si>
  <si>
    <t>alto-bri</t>
  </si>
  <si>
    <t>alto-dou</t>
  </si>
  <si>
    <t>alto-ivinhema</t>
  </si>
  <si>
    <t>alto-vaca</t>
  </si>
  <si>
    <t>baixo-bri</t>
  </si>
  <si>
    <t>baixo-dou</t>
  </si>
  <si>
    <t>baixo-Ivinhe</t>
  </si>
  <si>
    <t>baixo-vaca</t>
  </si>
  <si>
    <t>med-bri</t>
  </si>
  <si>
    <t>medio-dou</t>
  </si>
  <si>
    <t>Smaria</t>
  </si>
  <si>
    <t>LATITUDE</t>
  </si>
  <si>
    <t>LONGITUDE</t>
  </si>
  <si>
    <t>PORCAO</t>
  </si>
  <si>
    <t>LOCAIS</t>
  </si>
  <si>
    <t>RIQUEZA NOVA</t>
  </si>
  <si>
    <t>ordem Wagner</t>
  </si>
  <si>
    <t>porcao-refeita</t>
  </si>
  <si>
    <t>Bvacaria</t>
  </si>
  <si>
    <t>Pt1</t>
  </si>
  <si>
    <t>Pt2</t>
  </si>
  <si>
    <t>Pt3</t>
  </si>
  <si>
    <t>Pt4</t>
  </si>
  <si>
    <t>Pt5</t>
  </si>
  <si>
    <t>Pt6</t>
  </si>
  <si>
    <t>Pt7 (era 41)</t>
  </si>
  <si>
    <t>Bbrilhante</t>
  </si>
  <si>
    <t>Pt8</t>
  </si>
  <si>
    <t>Pt9</t>
  </si>
  <si>
    <t>Bivinhema</t>
  </si>
  <si>
    <t>Pt10</t>
  </si>
  <si>
    <t>Pt11</t>
  </si>
  <si>
    <t>Pt12</t>
  </si>
  <si>
    <t>Pt13</t>
  </si>
  <si>
    <t>Ivinhema</t>
  </si>
  <si>
    <t>Pt14</t>
  </si>
  <si>
    <t>Pt16</t>
  </si>
  <si>
    <t>Bdourados</t>
  </si>
  <si>
    <t>Pt18</t>
  </si>
  <si>
    <t>Mdourados</t>
  </si>
  <si>
    <t>Pt19</t>
  </si>
  <si>
    <t>Pt20</t>
  </si>
  <si>
    <t>Abrilhante</t>
  </si>
  <si>
    <t>Pt21</t>
  </si>
  <si>
    <t>Pt22</t>
  </si>
  <si>
    <t>Pt23</t>
  </si>
  <si>
    <t>Pt24 (talvez retirar do 18)</t>
  </si>
  <si>
    <t>Pt25 (talves retirar do 27)</t>
  </si>
  <si>
    <t>Pt26</t>
  </si>
  <si>
    <t>Avacaria</t>
  </si>
  <si>
    <t>Pt27</t>
  </si>
  <si>
    <t>Pt28</t>
  </si>
  <si>
    <t>Pt29</t>
  </si>
  <si>
    <t>Pt30</t>
  </si>
  <si>
    <t>Pt32</t>
  </si>
  <si>
    <t>Pt33</t>
  </si>
  <si>
    <t>Pt34</t>
  </si>
  <si>
    <t>Pt36</t>
  </si>
  <si>
    <t>Adourados</t>
  </si>
  <si>
    <t>Pt37</t>
  </si>
  <si>
    <t>Pt38</t>
  </si>
  <si>
    <t>Pt39</t>
  </si>
  <si>
    <t>Pt40</t>
  </si>
  <si>
    <t>Pt42</t>
  </si>
  <si>
    <t>Pt43</t>
  </si>
  <si>
    <t>Pt44</t>
  </si>
  <si>
    <t>Pt45</t>
  </si>
  <si>
    <t>Pt46</t>
  </si>
  <si>
    <t>Pt48</t>
  </si>
  <si>
    <t>Pt49</t>
  </si>
  <si>
    <t>Pt50</t>
  </si>
  <si>
    <t>Pt51</t>
  </si>
  <si>
    <t>Pt52</t>
  </si>
  <si>
    <t>Pt53 (talvez retirar do 26)</t>
  </si>
  <si>
    <t>Pt54</t>
  </si>
  <si>
    <t>Pt55</t>
  </si>
  <si>
    <t>Pt56</t>
  </si>
  <si>
    <t>Pt57</t>
  </si>
  <si>
    <t>Pt58</t>
  </si>
  <si>
    <t>Pt62</t>
  </si>
  <si>
    <t>Pt63</t>
  </si>
  <si>
    <t>Pt64</t>
  </si>
  <si>
    <t>Pt65</t>
  </si>
  <si>
    <t>Pt66</t>
  </si>
  <si>
    <t>Pt68 (talvez tirar do 13)</t>
  </si>
  <si>
    <t>Pt69</t>
  </si>
  <si>
    <t>Pt70</t>
  </si>
  <si>
    <t>Pt71</t>
  </si>
  <si>
    <t>Pt72</t>
  </si>
  <si>
    <t>Pt73</t>
  </si>
  <si>
    <t>Pt74 (marcado procurar se é 4 ou 5)</t>
  </si>
  <si>
    <t>Pt75</t>
  </si>
  <si>
    <t>Pt76</t>
  </si>
  <si>
    <t>Pt77</t>
  </si>
  <si>
    <t>Pt78</t>
  </si>
  <si>
    <t>Pt79</t>
  </si>
  <si>
    <t>Pt80</t>
  </si>
  <si>
    <t>Pt81</t>
  </si>
  <si>
    <t>Pt82</t>
  </si>
  <si>
    <t>Pt85</t>
  </si>
  <si>
    <t>Pt86</t>
  </si>
  <si>
    <t>Pt87</t>
  </si>
  <si>
    <t>Pt88</t>
  </si>
  <si>
    <t>Pt89</t>
  </si>
  <si>
    <t>Pt90 (era 35)</t>
  </si>
  <si>
    <t>Pt91 (era 35)</t>
  </si>
  <si>
    <t>Pt92</t>
  </si>
  <si>
    <t>Pt93</t>
  </si>
  <si>
    <t>Pt94 (talvez juntar os 32 com 33</t>
  </si>
  <si>
    <t>Pt95 (rio)</t>
  </si>
  <si>
    <t>Pt96</t>
  </si>
  <si>
    <t>Pt97</t>
  </si>
  <si>
    <t>Pt98</t>
  </si>
  <si>
    <t>Pt99</t>
  </si>
  <si>
    <t>Pt100</t>
  </si>
  <si>
    <t>Pt101</t>
  </si>
  <si>
    <t>Pt102</t>
  </si>
  <si>
    <t>Pt103</t>
  </si>
  <si>
    <t>Pt104</t>
  </si>
  <si>
    <t>Pt105</t>
  </si>
  <si>
    <t>Pt107</t>
  </si>
  <si>
    <t>Pt108</t>
  </si>
  <si>
    <t>Pt109</t>
  </si>
  <si>
    <t>Pt110</t>
  </si>
  <si>
    <t>Pt111</t>
  </si>
  <si>
    <t>Pt112</t>
  </si>
  <si>
    <t>Pt113</t>
  </si>
  <si>
    <t>Pt114</t>
  </si>
  <si>
    <t>Pt115</t>
  </si>
  <si>
    <t>Pt118</t>
  </si>
  <si>
    <t>Pt119</t>
  </si>
  <si>
    <t>Pt123</t>
  </si>
  <si>
    <t>Pt125</t>
  </si>
  <si>
    <t>Pt126</t>
  </si>
  <si>
    <t>Pt127</t>
  </si>
  <si>
    <t>G2</t>
  </si>
  <si>
    <t>G4</t>
  </si>
  <si>
    <t>G5</t>
  </si>
  <si>
    <t>G6</t>
  </si>
  <si>
    <t>G7</t>
  </si>
  <si>
    <t>Cab01</t>
  </si>
  <si>
    <t>Cab10</t>
  </si>
  <si>
    <t>Cab14</t>
  </si>
  <si>
    <t>Cab15</t>
  </si>
  <si>
    <t>Cab20</t>
  </si>
  <si>
    <t>LD1</t>
  </si>
  <si>
    <t>LD2</t>
  </si>
  <si>
    <t>LD3</t>
  </si>
  <si>
    <t>LD4</t>
  </si>
  <si>
    <t>Paragem2</t>
  </si>
  <si>
    <t>Paragem3</t>
  </si>
  <si>
    <t>Cviegas</t>
  </si>
  <si>
    <t>Engano</t>
  </si>
  <si>
    <t>Odagua</t>
  </si>
  <si>
    <t>3tubos</t>
  </si>
  <si>
    <t>Bopeí (talvez separar este do 9)</t>
  </si>
  <si>
    <t>Carambola</t>
  </si>
  <si>
    <t>DaDez</t>
  </si>
  <si>
    <t>DasMoças (talvez tirar do 13)</t>
  </si>
  <si>
    <t>Douradinho</t>
  </si>
  <si>
    <t>Picada</t>
  </si>
  <si>
    <t>SaoJoao</t>
  </si>
  <si>
    <t>Tronqueira</t>
  </si>
  <si>
    <t>Azul</t>
  </si>
  <si>
    <t>DaMata</t>
  </si>
  <si>
    <t>Sdomingos-itaporã</t>
  </si>
  <si>
    <t>CórCarumbezinho</t>
  </si>
  <si>
    <t>Curral de Arame 1</t>
  </si>
  <si>
    <t>Curral de Arame 2</t>
  </si>
  <si>
    <t>Curral de Arame 4</t>
  </si>
  <si>
    <t>Curral de Arame 5</t>
  </si>
  <si>
    <t>Curral de Arame 8</t>
  </si>
  <si>
    <t>Curral de Arame 10</t>
  </si>
  <si>
    <t>Curral de Arame 12 - identico ao 15</t>
  </si>
  <si>
    <t>Curral de Arame 13 - identico ao 14</t>
  </si>
  <si>
    <t>Curral de Arame 14</t>
  </si>
  <si>
    <t>Curral de Arame 15</t>
  </si>
  <si>
    <t>Afl. Libório</t>
  </si>
  <si>
    <t>Cór. Libório 2 (talvez retirar do 51)</t>
  </si>
  <si>
    <t>Engano 0</t>
  </si>
  <si>
    <t>Engano 1</t>
  </si>
  <si>
    <t>Engano 2</t>
  </si>
  <si>
    <t>Engano 3</t>
  </si>
  <si>
    <t>Puytã 1</t>
  </si>
  <si>
    <t>Puytã 2 (talvez juntar com 42)</t>
  </si>
  <si>
    <t>Puytã 3 (talvez juntar com 42)</t>
  </si>
  <si>
    <t>Brilhante</t>
  </si>
  <si>
    <t>Jaguapirú 1</t>
  </si>
  <si>
    <t>Jaguapirú 2</t>
  </si>
  <si>
    <t>Ldoce 1</t>
  </si>
  <si>
    <t>Ldoce 2</t>
  </si>
  <si>
    <t>Ldoce 3</t>
  </si>
  <si>
    <t>Nasc.Água Boa</t>
  </si>
  <si>
    <t>Agua Boa 1</t>
  </si>
  <si>
    <t>Agua Boa 2</t>
  </si>
  <si>
    <t>Paragem 2-2011</t>
  </si>
  <si>
    <t>Paragem 3-2011</t>
  </si>
  <si>
    <t>Parque do lago 1</t>
  </si>
  <si>
    <t>Parque do lago 2</t>
  </si>
  <si>
    <t>Rego d'água 1</t>
  </si>
  <si>
    <t>Rego d'água 2</t>
  </si>
  <si>
    <t>ponto</t>
  </si>
  <si>
    <t>pt1</t>
  </si>
  <si>
    <t>pt2</t>
  </si>
  <si>
    <t>pt3</t>
  </si>
  <si>
    <t>pt4</t>
  </si>
  <si>
    <t>pt5</t>
  </si>
  <si>
    <t>pt6</t>
  </si>
  <si>
    <t>pt7</t>
  </si>
  <si>
    <t>pt8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</si>
</sst>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6663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FC6A"/>
        <bgColor indexed="64"/>
      </patternFill>
    </fill>
    <fill>
      <patternFill patternType="solid">
        <fgColor rgb="FFECF57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EF92B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E8C6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5CFC1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E60A2"/>
        <bgColor indexed="64"/>
      </patternFill>
    </fill>
    <fill>
      <patternFill patternType="solid">
        <fgColor rgb="FFEFABE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Protection="1">
      <protection locked="0"/>
    </xf>
    <xf numFmtId="0" fontId="0" fillId="3" borderId="0" xfId="0" applyNumberFormat="1" applyFill="1" applyProtection="1">
      <protection locked="0"/>
    </xf>
    <xf numFmtId="0" fontId="1" fillId="3" borderId="0" xfId="0" applyNumberFormat="1" applyFont="1" applyFill="1" applyProtection="1">
      <protection locked="0"/>
    </xf>
    <xf numFmtId="0" fontId="0" fillId="4" borderId="0" xfId="0" applyNumberFormat="1" applyFill="1" applyProtection="1">
      <protection locked="0"/>
    </xf>
    <xf numFmtId="0" fontId="0" fillId="5" borderId="0" xfId="0" applyNumberFormat="1" applyFill="1" applyProtection="1">
      <protection locked="0"/>
    </xf>
    <xf numFmtId="0" fontId="0" fillId="6" borderId="0" xfId="0" applyNumberFormat="1" applyFill="1" applyProtection="1">
      <protection locked="0"/>
    </xf>
    <xf numFmtId="0" fontId="0" fillId="7" borderId="0" xfId="0" applyNumberFormat="1" applyFill="1" applyProtection="1">
      <protection locked="0"/>
    </xf>
    <xf numFmtId="0" fontId="1" fillId="6" borderId="0" xfId="0" applyNumberFormat="1" applyFont="1" applyFill="1" applyProtection="1">
      <protection locked="0"/>
    </xf>
    <xf numFmtId="0" fontId="0" fillId="8" borderId="0" xfId="0" applyNumberFormat="1" applyFill="1" applyProtection="1">
      <protection locked="0"/>
    </xf>
    <xf numFmtId="0" fontId="0" fillId="9" borderId="0" xfId="0" applyNumberFormat="1" applyFill="1" applyProtection="1">
      <protection locked="0"/>
    </xf>
    <xf numFmtId="0" fontId="0" fillId="10" borderId="0" xfId="0" applyNumberFormat="1" applyFill="1" applyProtection="1">
      <protection locked="0"/>
    </xf>
    <xf numFmtId="0" fontId="0" fillId="11" borderId="0" xfId="0" applyFill="1"/>
    <xf numFmtId="0" fontId="0" fillId="12" borderId="0" xfId="0" applyFill="1"/>
    <xf numFmtId="0" fontId="0" fillId="13" borderId="0" xfId="0" applyNumberFormat="1" applyFill="1" applyProtection="1">
      <protection locked="0"/>
    </xf>
    <xf numFmtId="0" fontId="0" fillId="14" borderId="0" xfId="0" applyNumberFormat="1" applyFill="1" applyProtection="1">
      <protection locked="0"/>
    </xf>
    <xf numFmtId="0" fontId="0" fillId="15" borderId="0" xfId="0" applyFill="1"/>
    <xf numFmtId="0" fontId="0" fillId="16" borderId="0" xfId="0" applyNumberFormat="1" applyFill="1" applyProtection="1">
      <protection locked="0"/>
    </xf>
    <xf numFmtId="0" fontId="0" fillId="17" borderId="0" xfId="0" applyNumberFormat="1" applyFill="1" applyProtection="1">
      <protection locked="0"/>
    </xf>
    <xf numFmtId="0" fontId="0" fillId="18" borderId="0" xfId="0" applyNumberFormat="1" applyFill="1" applyProtection="1">
      <protection locked="0"/>
    </xf>
    <xf numFmtId="0" fontId="0" fillId="19" borderId="0" xfId="0" applyNumberFormat="1" applyFill="1" applyProtection="1">
      <protection locked="0"/>
    </xf>
    <xf numFmtId="0" fontId="2" fillId="19" borderId="0" xfId="0" applyNumberFormat="1" applyFont="1" applyFill="1" applyProtection="1">
      <protection locked="0"/>
    </xf>
    <xf numFmtId="0" fontId="0" fillId="20" borderId="0" xfId="0" applyNumberFormat="1" applyFill="1" applyProtection="1">
      <protection locked="0"/>
    </xf>
    <xf numFmtId="0" fontId="0" fillId="21" borderId="0" xfId="0" applyNumberFormat="1" applyFill="1" applyProtection="1">
      <protection locked="0"/>
    </xf>
    <xf numFmtId="0" fontId="0" fillId="22" borderId="0" xfId="0" applyNumberFormat="1" applyFill="1" applyProtection="1">
      <protection locked="0"/>
    </xf>
    <xf numFmtId="0" fontId="0" fillId="23" borderId="0" xfId="0" applyNumberFormat="1" applyFill="1" applyProtection="1">
      <protection locked="0"/>
    </xf>
    <xf numFmtId="0" fontId="0" fillId="24" borderId="0" xfId="0" applyNumberFormat="1" applyFill="1" applyProtection="1">
      <protection locked="0"/>
    </xf>
    <xf numFmtId="0" fontId="0" fillId="25" borderId="0" xfId="0" applyNumberFormat="1" applyFill="1" applyProtection="1">
      <protection locked="0"/>
    </xf>
    <xf numFmtId="0" fontId="1" fillId="26" borderId="0" xfId="0" applyFont="1" applyFill="1"/>
    <xf numFmtId="0" fontId="0" fillId="27" borderId="0" xfId="0" applyNumberFormat="1" applyFill="1" applyProtection="1">
      <protection locked="0"/>
    </xf>
    <xf numFmtId="0" fontId="0" fillId="28" borderId="0" xfId="0" applyNumberFormat="1" applyFill="1" applyProtection="1">
      <protection locked="0"/>
    </xf>
    <xf numFmtId="0" fontId="0" fillId="29" borderId="0" xfId="0" applyNumberFormat="1" applyFill="1" applyProtection="1">
      <protection locked="0"/>
    </xf>
    <xf numFmtId="0" fontId="0" fillId="30" borderId="0" xfId="0" applyNumberFormat="1" applyFill="1" applyProtection="1">
      <protection locked="0"/>
    </xf>
    <xf numFmtId="0" fontId="0" fillId="31" borderId="0" xfId="0" applyNumberFormat="1" applyFill="1" applyProtection="1">
      <protection locked="0"/>
    </xf>
    <xf numFmtId="0" fontId="0" fillId="32" borderId="0" xfId="0" applyFill="1"/>
    <xf numFmtId="0" fontId="0" fillId="33" borderId="0" xfId="0" applyNumberFormat="1" applyFill="1" applyProtection="1">
      <protection locked="0"/>
    </xf>
    <xf numFmtId="0" fontId="0" fillId="32" borderId="0" xfId="0" applyNumberFormat="1" applyFill="1" applyProtection="1">
      <protection locked="0"/>
    </xf>
    <xf numFmtId="0" fontId="0" fillId="34" borderId="0" xfId="0" applyNumberFormat="1" applyFill="1" applyProtection="1">
      <protection locked="0"/>
    </xf>
    <xf numFmtId="0" fontId="0" fillId="35" borderId="0" xfId="0" applyNumberFormat="1" applyFill="1" applyProtection="1">
      <protection locked="0"/>
    </xf>
    <xf numFmtId="0" fontId="1" fillId="27" borderId="0" xfId="0" applyFont="1" applyFill="1"/>
    <xf numFmtId="0" fontId="1" fillId="12" borderId="0" xfId="0" applyFont="1" applyFill="1"/>
    <xf numFmtId="0" fontId="1" fillId="36" borderId="0" xfId="0" applyNumberFormat="1" applyFont="1" applyFill="1" applyProtection="1">
      <protection locked="0"/>
    </xf>
    <xf numFmtId="0" fontId="0" fillId="37" borderId="0" xfId="0" applyFill="1"/>
    <xf numFmtId="0" fontId="1" fillId="24" borderId="0" xfId="0" applyNumberFormat="1" applyFont="1" applyFill="1" applyProtection="1">
      <protection locked="0"/>
    </xf>
    <xf numFmtId="0" fontId="0" fillId="38" borderId="0" xfId="0" applyNumberFormat="1" applyFill="1" applyProtection="1">
      <protection locked="0"/>
    </xf>
    <xf numFmtId="0" fontId="0" fillId="36" borderId="0" xfId="0" applyNumberFormat="1" applyFill="1" applyProtection="1">
      <protection locked="0"/>
    </xf>
    <xf numFmtId="0" fontId="0" fillId="0" borderId="0" xfId="0" applyNumberFormat="1" applyFill="1" applyProtection="1">
      <protection locked="0"/>
    </xf>
    <xf numFmtId="0" fontId="0" fillId="39" borderId="0" xfId="0" applyNumberFormat="1" applyFill="1" applyProtection="1">
      <protection locked="0"/>
    </xf>
    <xf numFmtId="0" fontId="0" fillId="11" borderId="0" xfId="0" applyNumberFormat="1" applyFill="1" applyProtection="1">
      <protection locked="0"/>
    </xf>
    <xf numFmtId="0" fontId="0" fillId="40" borderId="0" xfId="0" applyNumberFormat="1" applyFill="1" applyProtection="1">
      <protection locked="0"/>
    </xf>
    <xf numFmtId="0" fontId="0" fillId="26" borderId="0" xfId="0" applyNumberFormat="1" applyFill="1" applyProtection="1">
      <protection locked="0"/>
    </xf>
    <xf numFmtId="0" fontId="0" fillId="26" borderId="0" xfId="0" applyFill="1"/>
    <xf numFmtId="0" fontId="0" fillId="41" borderId="0" xfId="0" applyFill="1"/>
    <xf numFmtId="0" fontId="3" fillId="27" borderId="0" xfId="0" applyNumberFormat="1" applyFont="1" applyFill="1" applyProtection="1">
      <protection locked="0"/>
    </xf>
    <xf numFmtId="0" fontId="3" fillId="33" borderId="0" xfId="0" applyNumberFormat="1" applyFont="1" applyFill="1" applyProtection="1">
      <protection locked="0"/>
    </xf>
    <xf numFmtId="0" fontId="0" fillId="42" borderId="0" xfId="0" applyNumberFormat="1" applyFill="1" applyProtection="1">
      <protection locked="0"/>
    </xf>
    <xf numFmtId="0" fontId="0" fillId="43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C174"/>
  <sheetViews>
    <sheetView tabSelected="1" workbookViewId="0">
      <selection activeCell="C30" sqref="C30:DU36"/>
    </sheetView>
  </sheetViews>
  <sheetFormatPr defaultRowHeight="15" x14ac:dyDescent="0.25"/>
  <sheetData>
    <row r="1" spans="1:237" x14ac:dyDescent="0.25">
      <c r="A1" t="s">
        <v>131</v>
      </c>
      <c r="B1" t="s">
        <v>132</v>
      </c>
      <c r="C1" s="1" t="s">
        <v>129</v>
      </c>
      <c r="D1" s="1" t="s">
        <v>130</v>
      </c>
      <c r="E1" t="s">
        <v>133</v>
      </c>
      <c r="F1" t="s">
        <v>134</v>
      </c>
      <c r="G1" t="s">
        <v>135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Y1" t="s">
        <v>319</v>
      </c>
      <c r="DZ1" t="s">
        <v>11</v>
      </c>
      <c r="EA1" t="s">
        <v>12</v>
      </c>
      <c r="EB1" t="s">
        <v>13</v>
      </c>
      <c r="EC1" t="s">
        <v>14</v>
      </c>
      <c r="ED1" t="s">
        <v>15</v>
      </c>
      <c r="EE1" t="s">
        <v>16</v>
      </c>
      <c r="EF1" t="s">
        <v>17</v>
      </c>
      <c r="EG1" t="s">
        <v>18</v>
      </c>
      <c r="EH1" t="s">
        <v>19</v>
      </c>
      <c r="EI1" t="s">
        <v>20</v>
      </c>
      <c r="EJ1" t="s">
        <v>21</v>
      </c>
      <c r="EK1" t="s">
        <v>22</v>
      </c>
      <c r="EL1" t="s">
        <v>23</v>
      </c>
      <c r="EM1" t="s">
        <v>24</v>
      </c>
      <c r="EN1" t="s">
        <v>25</v>
      </c>
      <c r="EO1" t="s">
        <v>26</v>
      </c>
      <c r="EP1" t="s">
        <v>27</v>
      </c>
      <c r="EQ1" t="s">
        <v>28</v>
      </c>
      <c r="ER1" t="s">
        <v>29</v>
      </c>
      <c r="ES1" t="s">
        <v>30</v>
      </c>
      <c r="ET1" t="s">
        <v>31</v>
      </c>
      <c r="EU1" t="s">
        <v>32</v>
      </c>
      <c r="EV1" t="s">
        <v>33</v>
      </c>
      <c r="EW1" t="s">
        <v>34</v>
      </c>
      <c r="EX1" t="s">
        <v>35</v>
      </c>
      <c r="EY1" t="s">
        <v>36</v>
      </c>
      <c r="EZ1" t="s">
        <v>37</v>
      </c>
      <c r="FA1" t="s">
        <v>38</v>
      </c>
      <c r="FB1" t="s">
        <v>39</v>
      </c>
      <c r="FC1" t="s">
        <v>40</v>
      </c>
      <c r="FD1" t="s">
        <v>41</v>
      </c>
      <c r="FE1" t="s">
        <v>42</v>
      </c>
      <c r="FF1" t="s">
        <v>43</v>
      </c>
      <c r="FG1" t="s">
        <v>44</v>
      </c>
      <c r="FH1" t="s">
        <v>45</v>
      </c>
      <c r="FI1" t="s">
        <v>46</v>
      </c>
      <c r="FJ1" t="s">
        <v>47</v>
      </c>
      <c r="FK1" t="s">
        <v>48</v>
      </c>
      <c r="FL1" t="s">
        <v>49</v>
      </c>
      <c r="FM1" t="s">
        <v>50</v>
      </c>
      <c r="FN1" t="s">
        <v>51</v>
      </c>
      <c r="FO1" t="s">
        <v>52</v>
      </c>
      <c r="FP1" t="s">
        <v>53</v>
      </c>
      <c r="FQ1" t="s">
        <v>54</v>
      </c>
      <c r="FR1" t="s">
        <v>55</v>
      </c>
      <c r="FS1" t="s">
        <v>56</v>
      </c>
      <c r="FT1" t="s">
        <v>57</v>
      </c>
      <c r="FU1" t="s">
        <v>58</v>
      </c>
      <c r="FV1" t="s">
        <v>59</v>
      </c>
      <c r="FW1" t="s">
        <v>60</v>
      </c>
      <c r="FX1" t="s">
        <v>61</v>
      </c>
      <c r="FY1" t="s">
        <v>62</v>
      </c>
      <c r="FZ1" t="s">
        <v>63</v>
      </c>
      <c r="GA1" t="s">
        <v>64</v>
      </c>
      <c r="GB1" t="s">
        <v>65</v>
      </c>
      <c r="GC1" t="s">
        <v>66</v>
      </c>
      <c r="GD1" t="s">
        <v>67</v>
      </c>
      <c r="GE1" t="s">
        <v>68</v>
      </c>
      <c r="GF1" t="s">
        <v>69</v>
      </c>
      <c r="GG1" t="s">
        <v>70</v>
      </c>
      <c r="GH1" t="s">
        <v>71</v>
      </c>
      <c r="GI1" t="s">
        <v>72</v>
      </c>
      <c r="GJ1" t="s">
        <v>73</v>
      </c>
      <c r="GK1" t="s">
        <v>74</v>
      </c>
      <c r="GL1" t="s">
        <v>75</v>
      </c>
      <c r="GM1" t="s">
        <v>76</v>
      </c>
      <c r="GN1" t="s">
        <v>77</v>
      </c>
      <c r="GO1" t="s">
        <v>78</v>
      </c>
      <c r="GP1" t="s">
        <v>79</v>
      </c>
      <c r="GQ1" t="s">
        <v>80</v>
      </c>
      <c r="GR1" t="s">
        <v>81</v>
      </c>
      <c r="GS1" t="s">
        <v>82</v>
      </c>
      <c r="GT1" t="s">
        <v>83</v>
      </c>
      <c r="GU1" t="s">
        <v>84</v>
      </c>
      <c r="GV1" t="s">
        <v>85</v>
      </c>
      <c r="GW1" t="s">
        <v>86</v>
      </c>
      <c r="GX1" t="s">
        <v>87</v>
      </c>
      <c r="GY1" t="s">
        <v>88</v>
      </c>
      <c r="GZ1" t="s">
        <v>89</v>
      </c>
      <c r="HA1" t="s">
        <v>90</v>
      </c>
      <c r="HB1" t="s">
        <v>91</v>
      </c>
      <c r="HC1" t="s">
        <v>92</v>
      </c>
      <c r="HD1" t="s">
        <v>93</v>
      </c>
      <c r="HE1" t="s">
        <v>94</v>
      </c>
      <c r="HF1" t="s">
        <v>95</v>
      </c>
      <c r="HG1" t="s">
        <v>96</v>
      </c>
      <c r="HH1" t="s">
        <v>97</v>
      </c>
      <c r="HI1" t="s">
        <v>98</v>
      </c>
      <c r="HJ1" t="s">
        <v>99</v>
      </c>
      <c r="HK1" t="s">
        <v>100</v>
      </c>
      <c r="HL1" t="s">
        <v>101</v>
      </c>
      <c r="HM1" t="s">
        <v>102</v>
      </c>
      <c r="HN1" t="s">
        <v>103</v>
      </c>
      <c r="HO1" t="s">
        <v>104</v>
      </c>
      <c r="HP1" t="s">
        <v>105</v>
      </c>
      <c r="HQ1" t="s">
        <v>106</v>
      </c>
      <c r="HR1" t="s">
        <v>107</v>
      </c>
      <c r="HS1" t="s">
        <v>108</v>
      </c>
      <c r="HT1" t="s">
        <v>109</v>
      </c>
      <c r="HU1" t="s">
        <v>110</v>
      </c>
      <c r="HV1" t="s">
        <v>111</v>
      </c>
      <c r="HW1" t="s">
        <v>112</v>
      </c>
      <c r="HX1" t="s">
        <v>113</v>
      </c>
      <c r="HY1" t="s">
        <v>114</v>
      </c>
      <c r="HZ1" t="s">
        <v>115</v>
      </c>
      <c r="IA1" t="s">
        <v>116</v>
      </c>
      <c r="IB1" t="s">
        <v>117</v>
      </c>
    </row>
    <row r="2" spans="1:237" hidden="1" x14ac:dyDescent="0.25">
      <c r="A2" t="s">
        <v>160</v>
      </c>
      <c r="B2" t="s">
        <v>244</v>
      </c>
      <c r="C2" s="2">
        <v>-21.671306000000001</v>
      </c>
      <c r="D2" s="2">
        <v>-55.445444000000002</v>
      </c>
      <c r="E2">
        <v>5</v>
      </c>
      <c r="F2">
        <v>36</v>
      </c>
      <c r="G2" t="s">
        <v>118</v>
      </c>
      <c r="H2" t="s">
        <v>118</v>
      </c>
      <c r="I2">
        <v>4</v>
      </c>
      <c r="J2">
        <v>461</v>
      </c>
      <c r="K2">
        <v>4</v>
      </c>
      <c r="L2">
        <v>0.75</v>
      </c>
      <c r="M2">
        <v>0.96385542168674709</v>
      </c>
      <c r="N2">
        <v>89.8</v>
      </c>
      <c r="O2">
        <v>6.7</v>
      </c>
      <c r="P2">
        <v>26.1</v>
      </c>
      <c r="Q2">
        <v>62.7</v>
      </c>
      <c r="R2">
        <v>110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SUM(S2:DU2)</f>
        <v>5</v>
      </c>
      <c r="DY2" t="s">
        <v>320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0</v>
      </c>
      <c r="FX2">
        <v>0</v>
      </c>
      <c r="FY2">
        <v>1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f>SUM(DZ2:IB2)</f>
        <v>9</v>
      </c>
    </row>
    <row r="3" spans="1:237" hidden="1" x14ac:dyDescent="0.25">
      <c r="A3" t="s">
        <v>160</v>
      </c>
      <c r="B3" t="s">
        <v>184</v>
      </c>
      <c r="C3" s="3">
        <v>-21.303694</v>
      </c>
      <c r="D3" s="3">
        <v>-55.436667</v>
      </c>
      <c r="E3">
        <v>11</v>
      </c>
      <c r="F3">
        <v>37</v>
      </c>
      <c r="G3" t="s">
        <v>118</v>
      </c>
      <c r="H3" t="s">
        <v>118</v>
      </c>
      <c r="I3">
        <v>3</v>
      </c>
      <c r="J3">
        <v>481</v>
      </c>
      <c r="K3">
        <v>5.5</v>
      </c>
      <c r="L3">
        <v>0.375</v>
      </c>
      <c r="M3">
        <v>0.92133238837703768</v>
      </c>
      <c r="N3">
        <v>82</v>
      </c>
      <c r="O3">
        <v>7.15</v>
      </c>
      <c r="P3">
        <v>21.7</v>
      </c>
      <c r="Q3">
        <v>58.9</v>
      </c>
      <c r="R3">
        <v>45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>SUM(S3:DU3)</f>
        <v>11</v>
      </c>
      <c r="DY3" t="s">
        <v>321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1</v>
      </c>
      <c r="FW3">
        <v>0</v>
      </c>
      <c r="FX3">
        <v>0</v>
      </c>
      <c r="FY3">
        <v>1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1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f>SUM(DZ3:IB3)</f>
        <v>11</v>
      </c>
    </row>
    <row r="4" spans="1:237" hidden="1" x14ac:dyDescent="0.25">
      <c r="A4" t="s">
        <v>160</v>
      </c>
      <c r="B4" t="s">
        <v>243</v>
      </c>
      <c r="C4" s="2">
        <v>-21.722417</v>
      </c>
      <c r="D4" s="2">
        <v>-55.496028000000003</v>
      </c>
      <c r="E4">
        <v>11</v>
      </c>
      <c r="F4">
        <v>38</v>
      </c>
      <c r="G4" t="s">
        <v>118</v>
      </c>
      <c r="H4" t="s">
        <v>118</v>
      </c>
      <c r="I4">
        <v>3</v>
      </c>
      <c r="J4">
        <v>486</v>
      </c>
      <c r="K4">
        <v>3.2</v>
      </c>
      <c r="L4">
        <v>0.4</v>
      </c>
      <c r="M4">
        <v>0.80361445783132535</v>
      </c>
      <c r="N4">
        <v>82.7</v>
      </c>
      <c r="O4">
        <v>6.32</v>
      </c>
      <c r="P4">
        <v>25.4</v>
      </c>
      <c r="Q4">
        <v>46.1</v>
      </c>
      <c r="R4">
        <v>109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1</v>
      </c>
      <c r="BQ4">
        <v>0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f>SUM(S4:DU4)</f>
        <v>11</v>
      </c>
      <c r="DY4" t="s">
        <v>322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1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0</v>
      </c>
      <c r="IC4">
        <f>SUM(DZ4:IB4)</f>
        <v>11</v>
      </c>
    </row>
    <row r="5" spans="1:237" hidden="1" x14ac:dyDescent="0.25">
      <c r="A5" t="s">
        <v>160</v>
      </c>
      <c r="B5" t="s">
        <v>185</v>
      </c>
      <c r="C5" s="3">
        <v>-21.216028000000001</v>
      </c>
      <c r="D5" s="3">
        <v>-55.416277999999998</v>
      </c>
      <c r="E5">
        <v>11</v>
      </c>
      <c r="F5">
        <v>39</v>
      </c>
      <c r="G5" t="s">
        <v>118</v>
      </c>
      <c r="H5" t="s">
        <v>118</v>
      </c>
      <c r="I5">
        <v>3</v>
      </c>
      <c r="J5">
        <v>518</v>
      </c>
      <c r="K5">
        <v>1.1000000000000001</v>
      </c>
      <c r="L5">
        <v>0.46</v>
      </c>
      <c r="M5">
        <v>0.68846815834767638</v>
      </c>
      <c r="N5">
        <v>98.2</v>
      </c>
      <c r="O5">
        <v>7.12</v>
      </c>
      <c r="P5">
        <v>26.4</v>
      </c>
      <c r="Q5">
        <v>28.9</v>
      </c>
      <c r="R5">
        <v>46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f>SUM(S5:DU5)</f>
        <v>11</v>
      </c>
      <c r="DY5" t="s">
        <v>323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1</v>
      </c>
      <c r="FX5">
        <v>0</v>
      </c>
      <c r="FY5">
        <v>1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f>SUM(DZ5:IB5)</f>
        <v>6</v>
      </c>
    </row>
    <row r="6" spans="1:237" hidden="1" x14ac:dyDescent="0.25">
      <c r="A6" t="s">
        <v>160</v>
      </c>
      <c r="B6" t="s">
        <v>260</v>
      </c>
      <c r="C6" s="4">
        <v>-21.34994</v>
      </c>
      <c r="D6" s="4">
        <v>-55.53342</v>
      </c>
      <c r="E6">
        <v>19</v>
      </c>
      <c r="F6">
        <v>40</v>
      </c>
      <c r="G6" t="s">
        <v>118</v>
      </c>
      <c r="H6" t="s">
        <v>118</v>
      </c>
      <c r="I6">
        <v>3</v>
      </c>
      <c r="J6">
        <v>523</v>
      </c>
      <c r="K6">
        <v>4.3</v>
      </c>
      <c r="L6">
        <v>0.49569999999999997</v>
      </c>
      <c r="M6">
        <v>0.98554216867469879</v>
      </c>
      <c r="N6">
        <v>75.91</v>
      </c>
      <c r="O6">
        <v>6.64</v>
      </c>
      <c r="P6">
        <v>0</v>
      </c>
      <c r="Q6">
        <v>26.83</v>
      </c>
      <c r="R6">
        <v>134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1</v>
      </c>
      <c r="BN6">
        <v>1</v>
      </c>
      <c r="BO6">
        <v>1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f>SUM(S6:DU6)</f>
        <v>19</v>
      </c>
      <c r="DY6" t="s">
        <v>324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1</v>
      </c>
      <c r="FX6">
        <v>0</v>
      </c>
      <c r="FY6">
        <v>1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f>SUM(DZ6:IB6)</f>
        <v>11</v>
      </c>
    </row>
    <row r="7" spans="1:237" hidden="1" x14ac:dyDescent="0.25">
      <c r="A7" t="s">
        <v>160</v>
      </c>
      <c r="B7" t="s">
        <v>183</v>
      </c>
      <c r="C7" s="5">
        <v>-21.609278</v>
      </c>
      <c r="D7" s="5">
        <v>-55.584249999999997</v>
      </c>
      <c r="E7">
        <v>9</v>
      </c>
      <c r="F7">
        <v>41</v>
      </c>
      <c r="G7" t="s">
        <v>118</v>
      </c>
      <c r="H7" t="s">
        <v>118</v>
      </c>
      <c r="I7">
        <v>2</v>
      </c>
      <c r="J7">
        <v>533</v>
      </c>
      <c r="K7">
        <v>1.6</v>
      </c>
      <c r="L7">
        <v>0.38</v>
      </c>
      <c r="M7">
        <v>1.0476689366160294</v>
      </c>
      <c r="N7">
        <v>83.9</v>
      </c>
      <c r="O7">
        <v>7.64</v>
      </c>
      <c r="P7">
        <v>20.6</v>
      </c>
      <c r="Q7">
        <v>38.299999999999997</v>
      </c>
      <c r="R7">
        <v>44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>SUM(S7:DU7)</f>
        <v>9</v>
      </c>
      <c r="DY7" t="s">
        <v>325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f>SUM(DZ7:IB7)</f>
        <v>5</v>
      </c>
    </row>
    <row r="8" spans="1:237" hidden="1" x14ac:dyDescent="0.25">
      <c r="A8" t="s">
        <v>160</v>
      </c>
      <c r="B8" t="s">
        <v>242</v>
      </c>
      <c r="C8" s="3">
        <v>-21.329028000000001</v>
      </c>
      <c r="D8" s="3">
        <v>-55.329028000000001</v>
      </c>
      <c r="E8">
        <v>6</v>
      </c>
      <c r="F8">
        <v>42</v>
      </c>
      <c r="G8" t="s">
        <v>118</v>
      </c>
      <c r="H8" t="s">
        <v>118</v>
      </c>
      <c r="I8">
        <v>2</v>
      </c>
      <c r="J8">
        <v>542</v>
      </c>
      <c r="K8">
        <v>2.5</v>
      </c>
      <c r="L8">
        <v>0.33300000000000002</v>
      </c>
      <c r="M8">
        <v>0.90361445783132532</v>
      </c>
      <c r="N8">
        <v>83.3</v>
      </c>
      <c r="O8">
        <v>6.29</v>
      </c>
      <c r="P8">
        <v>24.1</v>
      </c>
      <c r="Q8">
        <v>71.099999999999994</v>
      </c>
      <c r="R8">
        <v>108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>SUM(S8:DU8)</f>
        <v>6</v>
      </c>
      <c r="DY8" t="s">
        <v>326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1</v>
      </c>
      <c r="EN8">
        <v>1</v>
      </c>
      <c r="EO8">
        <v>0</v>
      </c>
      <c r="EP8">
        <v>1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1</v>
      </c>
      <c r="FS8">
        <v>0</v>
      </c>
      <c r="FT8">
        <v>1</v>
      </c>
      <c r="FU8">
        <v>1</v>
      </c>
      <c r="FV8">
        <v>1</v>
      </c>
      <c r="FW8">
        <v>0</v>
      </c>
      <c r="FX8">
        <v>0</v>
      </c>
      <c r="FY8">
        <v>1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1</v>
      </c>
      <c r="HX8">
        <v>1</v>
      </c>
      <c r="HY8">
        <v>0</v>
      </c>
      <c r="HZ8">
        <v>0</v>
      </c>
      <c r="IA8">
        <v>0</v>
      </c>
      <c r="IB8">
        <v>0</v>
      </c>
      <c r="IC8">
        <f>SUM(DZ8:IB8)</f>
        <v>19</v>
      </c>
    </row>
    <row r="9" spans="1:237" hidden="1" x14ac:dyDescent="0.25">
      <c r="A9" t="s">
        <v>160</v>
      </c>
      <c r="B9" t="s">
        <v>261</v>
      </c>
      <c r="C9" s="3">
        <v>-21.258669999999999</v>
      </c>
      <c r="D9" s="3">
        <v>-55.53669</v>
      </c>
      <c r="E9">
        <v>7</v>
      </c>
      <c r="F9">
        <v>43</v>
      </c>
      <c r="G9" t="s">
        <v>118</v>
      </c>
      <c r="H9" t="s">
        <v>118</v>
      </c>
      <c r="I9">
        <v>2</v>
      </c>
      <c r="J9">
        <v>554</v>
      </c>
      <c r="K9">
        <v>1</v>
      </c>
      <c r="L9">
        <v>0.39900000000000002</v>
      </c>
      <c r="M9">
        <v>0.39778313253012049</v>
      </c>
      <c r="N9">
        <v>77.03</v>
      </c>
      <c r="O9">
        <v>6.63</v>
      </c>
      <c r="P9">
        <v>0</v>
      </c>
      <c r="Q9">
        <v>12.33</v>
      </c>
      <c r="R9">
        <v>135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>SUM(S9:DU9)</f>
        <v>7</v>
      </c>
      <c r="DY9" t="s">
        <v>327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1</v>
      </c>
      <c r="FV9">
        <v>1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f>SUM(DZ9:IB9)</f>
        <v>7</v>
      </c>
    </row>
    <row r="10" spans="1:237" hidden="1" x14ac:dyDescent="0.25">
      <c r="A10" t="s">
        <v>176</v>
      </c>
      <c r="B10" t="s">
        <v>180</v>
      </c>
      <c r="C10" s="6">
        <v>-22.157444000000002</v>
      </c>
      <c r="D10" s="6">
        <v>-55.571750000000002</v>
      </c>
      <c r="E10">
        <v>6</v>
      </c>
      <c r="F10">
        <v>98</v>
      </c>
      <c r="G10" t="s">
        <v>119</v>
      </c>
      <c r="H10" t="s">
        <v>119</v>
      </c>
      <c r="I10">
        <v>4</v>
      </c>
      <c r="J10">
        <v>478</v>
      </c>
      <c r="K10">
        <v>0.85</v>
      </c>
      <c r="L10">
        <v>0.4</v>
      </c>
      <c r="M10">
        <v>0.82616179001721179</v>
      </c>
      <c r="N10">
        <v>84.1</v>
      </c>
      <c r="O10">
        <v>7.25</v>
      </c>
      <c r="P10">
        <v>23.9</v>
      </c>
      <c r="Q10">
        <v>35.6</v>
      </c>
      <c r="R10">
        <v>40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237" hidden="1" x14ac:dyDescent="0.25">
      <c r="A11" t="s">
        <v>176</v>
      </c>
      <c r="B11" t="s">
        <v>179</v>
      </c>
      <c r="C11" s="6">
        <v>-22.269888999999999</v>
      </c>
      <c r="D11" s="6">
        <v>-55.542222000000002</v>
      </c>
      <c r="E11">
        <v>7</v>
      </c>
      <c r="F11">
        <v>99</v>
      </c>
      <c r="G11" t="s">
        <v>119</v>
      </c>
      <c r="H11" t="s">
        <v>119</v>
      </c>
      <c r="I11">
        <v>3</v>
      </c>
      <c r="J11">
        <v>492</v>
      </c>
      <c r="K11">
        <v>8.5</v>
      </c>
      <c r="L11">
        <v>0.7</v>
      </c>
      <c r="M11">
        <v>1.07095046854083</v>
      </c>
      <c r="N11">
        <v>84.5</v>
      </c>
      <c r="O11">
        <v>7.52</v>
      </c>
      <c r="P11">
        <v>25.4</v>
      </c>
      <c r="Q11">
        <v>30.8</v>
      </c>
      <c r="R11">
        <v>39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237" hidden="1" x14ac:dyDescent="0.25">
      <c r="A12" t="s">
        <v>157</v>
      </c>
      <c r="B12" t="s">
        <v>280</v>
      </c>
      <c r="C12" s="6">
        <v>-22.261863999999999</v>
      </c>
      <c r="D12" s="6">
        <v>-55.269468000000003</v>
      </c>
      <c r="E12">
        <v>8</v>
      </c>
      <c r="F12">
        <v>100</v>
      </c>
      <c r="G12" t="s">
        <v>119</v>
      </c>
      <c r="H12" t="s">
        <v>119</v>
      </c>
      <c r="I12">
        <v>3</v>
      </c>
      <c r="J12">
        <v>500</v>
      </c>
      <c r="K12">
        <v>2</v>
      </c>
      <c r="L12">
        <v>0.2</v>
      </c>
      <c r="M12">
        <v>0.54136546184738965</v>
      </c>
      <c r="O12">
        <v>6.6</v>
      </c>
      <c r="P12">
        <v>0</v>
      </c>
      <c r="Q12">
        <v>31.45</v>
      </c>
      <c r="R12">
        <v>155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237" hidden="1" x14ac:dyDescent="0.25">
      <c r="A13" t="s">
        <v>157</v>
      </c>
      <c r="B13" t="s">
        <v>159</v>
      </c>
      <c r="C13" s="7">
        <v>-22.523582999999999</v>
      </c>
      <c r="D13" s="7">
        <v>-55.466000000000001</v>
      </c>
      <c r="E13">
        <v>2</v>
      </c>
      <c r="F13">
        <v>101</v>
      </c>
      <c r="G13" t="s">
        <v>119</v>
      </c>
      <c r="H13" t="s">
        <v>119</v>
      </c>
      <c r="I13">
        <v>2</v>
      </c>
      <c r="J13">
        <v>571</v>
      </c>
      <c r="K13">
        <v>1.7</v>
      </c>
      <c r="L13">
        <v>0.3</v>
      </c>
      <c r="M13">
        <v>0.57349397590361451</v>
      </c>
      <c r="N13">
        <v>81.900000000000006</v>
      </c>
      <c r="O13">
        <v>7.27</v>
      </c>
      <c r="P13">
        <v>19.100000000000001</v>
      </c>
      <c r="Q13">
        <v>35.700000000000003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237" hidden="1" x14ac:dyDescent="0.25">
      <c r="A14" t="s">
        <v>176</v>
      </c>
      <c r="B14" t="s">
        <v>279</v>
      </c>
      <c r="C14" s="7">
        <v>-22.451923000000001</v>
      </c>
      <c r="D14" s="7">
        <v>-55.503346999999998</v>
      </c>
      <c r="E14">
        <v>6</v>
      </c>
      <c r="F14">
        <v>102</v>
      </c>
      <c r="G14" t="s">
        <v>119</v>
      </c>
      <c r="H14" t="s">
        <v>119</v>
      </c>
      <c r="I14">
        <v>2</v>
      </c>
      <c r="J14">
        <v>580</v>
      </c>
      <c r="K14">
        <v>7.5</v>
      </c>
      <c r="L14">
        <v>0.5</v>
      </c>
      <c r="M14">
        <v>0.74437751004016073</v>
      </c>
      <c r="O14">
        <v>7.7</v>
      </c>
      <c r="P14">
        <v>0</v>
      </c>
      <c r="Q14">
        <v>37</v>
      </c>
      <c r="R14">
        <v>154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</row>
    <row r="15" spans="1:237" hidden="1" x14ac:dyDescent="0.25">
      <c r="A15" t="s">
        <v>176</v>
      </c>
      <c r="B15" t="s">
        <v>219</v>
      </c>
      <c r="C15" s="7">
        <v>-22.596028</v>
      </c>
      <c r="D15" s="7">
        <v>-55.600555999999997</v>
      </c>
      <c r="E15">
        <v>2</v>
      </c>
      <c r="F15">
        <v>103</v>
      </c>
      <c r="G15" t="s">
        <v>119</v>
      </c>
      <c r="H15" t="s">
        <v>119</v>
      </c>
      <c r="I15">
        <v>1</v>
      </c>
      <c r="J15">
        <v>583</v>
      </c>
      <c r="K15">
        <v>3.2</v>
      </c>
      <c r="L15">
        <v>0.35</v>
      </c>
      <c r="M15">
        <v>0.57831325301204817</v>
      </c>
      <c r="N15">
        <v>88.2</v>
      </c>
      <c r="O15">
        <v>7.61</v>
      </c>
      <c r="P15">
        <v>21.8</v>
      </c>
      <c r="Q15">
        <v>36.6</v>
      </c>
      <c r="R15">
        <v>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237" hidden="1" x14ac:dyDescent="0.25">
      <c r="A16" t="s">
        <v>176</v>
      </c>
      <c r="B16" t="s">
        <v>232</v>
      </c>
      <c r="C16" s="8">
        <v>-22.035250000000001</v>
      </c>
      <c r="D16" s="8">
        <v>-55.793971999999997</v>
      </c>
      <c r="E16">
        <v>15</v>
      </c>
      <c r="F16">
        <v>104</v>
      </c>
      <c r="G16" t="s">
        <v>119</v>
      </c>
      <c r="H16" t="s">
        <v>119</v>
      </c>
      <c r="I16">
        <v>1</v>
      </c>
      <c r="J16">
        <v>586</v>
      </c>
      <c r="K16">
        <v>9</v>
      </c>
      <c r="L16">
        <v>0.75</v>
      </c>
      <c r="M16">
        <v>0.8493975903614458</v>
      </c>
      <c r="N16">
        <v>88.2</v>
      </c>
      <c r="O16">
        <v>7.1</v>
      </c>
      <c r="P16">
        <v>22.7</v>
      </c>
      <c r="Q16">
        <v>36.6</v>
      </c>
      <c r="R16">
        <v>97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hidden="1" x14ac:dyDescent="0.25">
      <c r="A17" t="s">
        <v>176</v>
      </c>
      <c r="B17" t="s">
        <v>220</v>
      </c>
      <c r="C17" s="9">
        <v>-22.503416999999999</v>
      </c>
      <c r="D17" s="9">
        <v>-55.697749999999999</v>
      </c>
      <c r="E17">
        <v>4</v>
      </c>
      <c r="F17">
        <v>105</v>
      </c>
      <c r="G17" t="s">
        <v>119</v>
      </c>
      <c r="H17" t="s">
        <v>119</v>
      </c>
      <c r="I17">
        <v>1</v>
      </c>
      <c r="J17">
        <v>588</v>
      </c>
      <c r="K17">
        <v>6.5</v>
      </c>
      <c r="L17">
        <v>0.55000000000000004</v>
      </c>
      <c r="M17">
        <v>1.0325301204819277</v>
      </c>
      <c r="N17">
        <v>89.5</v>
      </c>
      <c r="O17">
        <v>7.14</v>
      </c>
      <c r="P17">
        <v>26.9</v>
      </c>
      <c r="Q17">
        <v>101.7</v>
      </c>
      <c r="R17">
        <v>85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hidden="1" x14ac:dyDescent="0.25">
      <c r="A18" t="s">
        <v>176</v>
      </c>
      <c r="B18" t="s">
        <v>233</v>
      </c>
      <c r="C18" s="8">
        <v>-22.056000000000001</v>
      </c>
      <c r="D18" s="8">
        <v>-55.801777999999999</v>
      </c>
      <c r="E18">
        <v>6</v>
      </c>
      <c r="F18">
        <v>107</v>
      </c>
      <c r="G18" t="s">
        <v>119</v>
      </c>
      <c r="H18" t="s">
        <v>119</v>
      </c>
      <c r="I18">
        <v>1</v>
      </c>
      <c r="J18">
        <v>593</v>
      </c>
      <c r="K18">
        <v>4.2</v>
      </c>
      <c r="L18">
        <v>0.433</v>
      </c>
      <c r="M18">
        <v>1.3132530120481929</v>
      </c>
      <c r="N18">
        <v>92.1</v>
      </c>
      <c r="O18">
        <v>7.3</v>
      </c>
      <c r="P18">
        <v>22.7</v>
      </c>
      <c r="Q18">
        <v>43.2</v>
      </c>
      <c r="R18">
        <v>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hidden="1" x14ac:dyDescent="0.25">
      <c r="A19" t="s">
        <v>176</v>
      </c>
      <c r="B19" t="s">
        <v>177</v>
      </c>
      <c r="C19" s="8">
        <v>-22.309417</v>
      </c>
      <c r="D19" s="8">
        <v>-55.755972</v>
      </c>
      <c r="E19">
        <v>9</v>
      </c>
      <c r="F19">
        <v>108</v>
      </c>
      <c r="G19" t="s">
        <v>119</v>
      </c>
      <c r="H19" t="s">
        <v>119</v>
      </c>
      <c r="I19">
        <v>1</v>
      </c>
      <c r="J19">
        <v>605</v>
      </c>
      <c r="K19">
        <v>6.5</v>
      </c>
      <c r="L19">
        <v>0.67</v>
      </c>
      <c r="M19">
        <v>0.96385542168674709</v>
      </c>
      <c r="N19">
        <v>87.1</v>
      </c>
      <c r="O19">
        <v>7.86</v>
      </c>
      <c r="P19">
        <v>20.6</v>
      </c>
      <c r="Q19">
        <v>34.9</v>
      </c>
      <c r="R19">
        <v>37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hidden="1" x14ac:dyDescent="0.25">
      <c r="A20" t="s">
        <v>176</v>
      </c>
      <c r="B20" t="s">
        <v>274</v>
      </c>
      <c r="C20" s="7">
        <v>-22.557378</v>
      </c>
      <c r="D20" s="7">
        <v>-55.623393999999998</v>
      </c>
      <c r="E20">
        <v>9</v>
      </c>
      <c r="F20">
        <v>109</v>
      </c>
      <c r="G20" t="s">
        <v>119</v>
      </c>
      <c r="H20" t="s">
        <v>119</v>
      </c>
      <c r="I20">
        <v>1</v>
      </c>
      <c r="J20">
        <v>630</v>
      </c>
      <c r="K20">
        <v>1.5</v>
      </c>
      <c r="L20">
        <v>0.22500000000000001</v>
      </c>
      <c r="M20">
        <v>0.49301204819277111</v>
      </c>
      <c r="O20">
        <v>7.25</v>
      </c>
      <c r="P20">
        <v>0</v>
      </c>
      <c r="Q20">
        <v>24.5</v>
      </c>
      <c r="R20">
        <v>149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hidden="1" x14ac:dyDescent="0.25">
      <c r="A21" t="s">
        <v>176</v>
      </c>
      <c r="B21" t="s">
        <v>234</v>
      </c>
      <c r="C21" s="8">
        <v>-22.283888999999999</v>
      </c>
      <c r="D21" s="8">
        <v>-55.830249999999999</v>
      </c>
      <c r="E21">
        <v>2</v>
      </c>
      <c r="F21">
        <v>110</v>
      </c>
      <c r="G21" t="s">
        <v>119</v>
      </c>
      <c r="H21" t="s">
        <v>119</v>
      </c>
      <c r="I21">
        <v>1</v>
      </c>
      <c r="J21">
        <v>661</v>
      </c>
      <c r="K21">
        <v>1.2</v>
      </c>
      <c r="L21">
        <v>0.5</v>
      </c>
      <c r="M21">
        <v>0.57831325301204817</v>
      </c>
      <c r="N21">
        <v>57.1</v>
      </c>
      <c r="O21">
        <v>4.54</v>
      </c>
      <c r="P21">
        <v>25.4</v>
      </c>
      <c r="Q21">
        <v>19.399999999999999</v>
      </c>
      <c r="R21">
        <v>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hidden="1" x14ac:dyDescent="0.25">
      <c r="A22" t="s">
        <v>176</v>
      </c>
      <c r="B22" t="s">
        <v>178</v>
      </c>
      <c r="C22" s="8">
        <v>-22.211138999999999</v>
      </c>
      <c r="D22" s="8">
        <v>-55.916389000000002</v>
      </c>
      <c r="E22">
        <v>11</v>
      </c>
      <c r="F22">
        <v>111</v>
      </c>
      <c r="G22" t="s">
        <v>119</v>
      </c>
      <c r="H22" t="s">
        <v>119</v>
      </c>
      <c r="I22">
        <v>1</v>
      </c>
      <c r="J22">
        <v>680</v>
      </c>
      <c r="K22">
        <v>1.8</v>
      </c>
      <c r="L22">
        <v>0.4</v>
      </c>
      <c r="M22">
        <v>0.5800981704596162</v>
      </c>
      <c r="N22">
        <v>63.9</v>
      </c>
      <c r="O22">
        <v>5.5</v>
      </c>
      <c r="P22">
        <v>23.2</v>
      </c>
      <c r="Q22">
        <v>49.1</v>
      </c>
      <c r="R22">
        <v>38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</row>
    <row r="23" spans="1:125" hidden="1" x14ac:dyDescent="0.25">
      <c r="A23" t="s">
        <v>152</v>
      </c>
      <c r="B23" t="s">
        <v>210</v>
      </c>
      <c r="C23" s="11">
        <v>-22.238167000000001</v>
      </c>
      <c r="D23" s="11">
        <v>-53.9495</v>
      </c>
      <c r="E23">
        <v>7</v>
      </c>
      <c r="F23">
        <v>183</v>
      </c>
      <c r="G23" t="s">
        <v>120</v>
      </c>
      <c r="H23" t="s">
        <v>120</v>
      </c>
      <c r="I23">
        <v>7</v>
      </c>
      <c r="J23">
        <v>323</v>
      </c>
      <c r="K23">
        <v>2.2000000000000002</v>
      </c>
      <c r="L23">
        <v>0.66600000000000004</v>
      </c>
      <c r="M23">
        <v>0.62855421686746993</v>
      </c>
      <c r="N23">
        <v>90.2</v>
      </c>
      <c r="O23">
        <v>7.05</v>
      </c>
      <c r="P23">
        <v>25.9</v>
      </c>
      <c r="Q23">
        <v>26.4</v>
      </c>
      <c r="R23">
        <v>73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hidden="1" x14ac:dyDescent="0.25">
      <c r="A24" t="s">
        <v>152</v>
      </c>
      <c r="B24" t="s">
        <v>297</v>
      </c>
      <c r="C24" s="14">
        <v>-22.092528000000001</v>
      </c>
      <c r="D24" s="14">
        <v>-53.976722000000002</v>
      </c>
      <c r="E24">
        <v>17</v>
      </c>
      <c r="F24">
        <v>189</v>
      </c>
      <c r="G24" t="s">
        <v>120</v>
      </c>
      <c r="H24" t="s">
        <v>120</v>
      </c>
      <c r="I24">
        <v>6</v>
      </c>
      <c r="J24">
        <v>338</v>
      </c>
      <c r="K24">
        <v>0.8</v>
      </c>
      <c r="L24">
        <v>0.3</v>
      </c>
      <c r="M24">
        <v>0.35</v>
      </c>
      <c r="N24">
        <v>79.2</v>
      </c>
      <c r="O24">
        <v>6.73</v>
      </c>
      <c r="P24">
        <v>20</v>
      </c>
      <c r="Q24">
        <v>14.6</v>
      </c>
      <c r="R24">
        <v>178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</row>
    <row r="25" spans="1:125" hidden="1" x14ac:dyDescent="0.25">
      <c r="A25" t="s">
        <v>147</v>
      </c>
      <c r="B25" t="s">
        <v>202</v>
      </c>
      <c r="C25" s="15">
        <v>-22.422111000000001</v>
      </c>
      <c r="D25" s="15">
        <v>-54.278222</v>
      </c>
      <c r="E25">
        <v>14</v>
      </c>
      <c r="F25">
        <v>197</v>
      </c>
      <c r="G25" t="s">
        <v>123</v>
      </c>
      <c r="H25" t="s">
        <v>120</v>
      </c>
      <c r="I25">
        <v>6</v>
      </c>
      <c r="J25">
        <v>378</v>
      </c>
      <c r="K25">
        <v>1.5</v>
      </c>
      <c r="L25">
        <v>0.77</v>
      </c>
      <c r="M25">
        <v>0.30120481927710846</v>
      </c>
      <c r="N25">
        <v>71.2</v>
      </c>
      <c r="O25">
        <v>4.88</v>
      </c>
      <c r="P25">
        <v>33.9</v>
      </c>
      <c r="Q25">
        <v>168</v>
      </c>
      <c r="R25">
        <v>65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</row>
    <row r="26" spans="1:125" hidden="1" x14ac:dyDescent="0.25">
      <c r="A26" t="s">
        <v>147</v>
      </c>
      <c r="B26" t="s">
        <v>216</v>
      </c>
      <c r="C26" s="10">
        <v>-22.994778</v>
      </c>
      <c r="D26" s="10">
        <v>-54.184472</v>
      </c>
      <c r="E26">
        <v>16</v>
      </c>
      <c r="F26">
        <v>181</v>
      </c>
      <c r="G26" t="s">
        <v>124</v>
      </c>
      <c r="H26" t="s">
        <v>120</v>
      </c>
      <c r="I26">
        <v>7</v>
      </c>
      <c r="J26">
        <v>320</v>
      </c>
      <c r="K26">
        <v>1.5</v>
      </c>
      <c r="L26">
        <v>0.9</v>
      </c>
      <c r="M26">
        <v>0.72289156626506024</v>
      </c>
      <c r="N26">
        <v>54</v>
      </c>
      <c r="O26">
        <v>4.22</v>
      </c>
      <c r="P26">
        <v>28</v>
      </c>
      <c r="Q26">
        <v>14</v>
      </c>
      <c r="R26">
        <v>79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1</v>
      </c>
    </row>
    <row r="27" spans="1:125" hidden="1" x14ac:dyDescent="0.25">
      <c r="A27" t="s">
        <v>147</v>
      </c>
      <c r="B27" t="s">
        <v>206</v>
      </c>
      <c r="C27" s="7">
        <v>-22.454360999999999</v>
      </c>
      <c r="D27" s="7">
        <v>-54.136806</v>
      </c>
      <c r="E27">
        <v>8</v>
      </c>
      <c r="F27">
        <v>182</v>
      </c>
      <c r="G27" t="s">
        <v>124</v>
      </c>
      <c r="H27" t="s">
        <v>120</v>
      </c>
      <c r="I27">
        <v>7</v>
      </c>
      <c r="J27">
        <v>322</v>
      </c>
      <c r="K27">
        <v>1</v>
      </c>
      <c r="L27">
        <v>1.1499999999999999</v>
      </c>
      <c r="M27">
        <v>0.48192771084337355</v>
      </c>
      <c r="N27">
        <v>35.4</v>
      </c>
      <c r="O27">
        <v>2.9</v>
      </c>
      <c r="P27">
        <v>25.5</v>
      </c>
      <c r="Q27">
        <v>26.1</v>
      </c>
      <c r="R27">
        <v>69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hidden="1" x14ac:dyDescent="0.25">
      <c r="A28" t="s">
        <v>147</v>
      </c>
      <c r="B28" t="s">
        <v>253</v>
      </c>
      <c r="C28" s="12">
        <v>-22.581472000000002</v>
      </c>
      <c r="D28" s="12">
        <v>-54.328361000000001</v>
      </c>
      <c r="E28">
        <v>13</v>
      </c>
      <c r="F28">
        <v>186</v>
      </c>
      <c r="G28" t="s">
        <v>124</v>
      </c>
      <c r="H28" t="s">
        <v>120</v>
      </c>
      <c r="I28">
        <v>6</v>
      </c>
      <c r="J28">
        <v>332</v>
      </c>
      <c r="K28">
        <v>5.2</v>
      </c>
      <c r="L28">
        <v>0.73</v>
      </c>
      <c r="M28">
        <v>0.72289156626506024</v>
      </c>
      <c r="P28">
        <v>0</v>
      </c>
      <c r="Q28">
        <v>18.440000000000001</v>
      </c>
      <c r="R28">
        <v>126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1</v>
      </c>
      <c r="BQ28">
        <v>0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</row>
    <row r="29" spans="1:125" hidden="1" x14ac:dyDescent="0.25">
      <c r="A29" t="s">
        <v>147</v>
      </c>
      <c r="B29" t="s">
        <v>295</v>
      </c>
      <c r="C29" s="13">
        <v>-22.386222</v>
      </c>
      <c r="D29" s="13">
        <v>-53.960527999999996</v>
      </c>
      <c r="E29">
        <v>3</v>
      </c>
      <c r="F29">
        <v>187</v>
      </c>
      <c r="G29" t="s">
        <v>124</v>
      </c>
      <c r="H29" t="s">
        <v>120</v>
      </c>
      <c r="I29">
        <v>7</v>
      </c>
      <c r="J29">
        <v>334</v>
      </c>
      <c r="K29">
        <v>2</v>
      </c>
      <c r="L29">
        <v>0.3</v>
      </c>
      <c r="M29">
        <v>0.89</v>
      </c>
      <c r="N29">
        <v>50.6</v>
      </c>
      <c r="O29">
        <v>4.0999999999999996</v>
      </c>
      <c r="P29">
        <v>0</v>
      </c>
      <c r="Q29">
        <v>56.3</v>
      </c>
      <c r="R29">
        <v>174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hidden="1" x14ac:dyDescent="0.25">
      <c r="A30" t="s">
        <v>167</v>
      </c>
      <c r="B30" t="s">
        <v>227</v>
      </c>
      <c r="C30" s="18">
        <v>-21.501306</v>
      </c>
      <c r="D30" s="18">
        <v>-55.164611000000001</v>
      </c>
      <c r="E30">
        <v>16</v>
      </c>
      <c r="F30">
        <v>126</v>
      </c>
      <c r="G30" t="s">
        <v>118</v>
      </c>
      <c r="H30" t="s">
        <v>121</v>
      </c>
      <c r="I30">
        <v>6</v>
      </c>
      <c r="J30">
        <v>346</v>
      </c>
      <c r="K30">
        <v>9.5</v>
      </c>
      <c r="L30">
        <v>1.8</v>
      </c>
      <c r="M30">
        <v>0.24096385542168677</v>
      </c>
      <c r="N30">
        <v>89.2</v>
      </c>
      <c r="O30">
        <v>6.48</v>
      </c>
      <c r="P30">
        <v>26.1</v>
      </c>
      <c r="Q30">
        <v>56.2</v>
      </c>
      <c r="R30">
        <v>92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hidden="1" x14ac:dyDescent="0.25">
      <c r="A31" t="s">
        <v>167</v>
      </c>
      <c r="B31" t="s">
        <v>222</v>
      </c>
      <c r="C31" s="17">
        <v>-21.400082999999999</v>
      </c>
      <c r="D31" s="17">
        <v>-54.665917</v>
      </c>
      <c r="E31">
        <v>4</v>
      </c>
      <c r="F31">
        <v>125</v>
      </c>
      <c r="G31" t="s">
        <v>121</v>
      </c>
      <c r="H31" t="s">
        <v>121</v>
      </c>
      <c r="I31">
        <v>6</v>
      </c>
      <c r="J31">
        <v>340</v>
      </c>
      <c r="K31">
        <v>2.2000000000000002</v>
      </c>
      <c r="L31">
        <v>0.317</v>
      </c>
      <c r="M31">
        <v>0.65662650602409645</v>
      </c>
      <c r="N31">
        <v>75.3</v>
      </c>
      <c r="O31">
        <v>6.28</v>
      </c>
      <c r="P31">
        <v>22.5</v>
      </c>
      <c r="Q31">
        <v>84.1</v>
      </c>
      <c r="R31">
        <v>87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</row>
    <row r="32" spans="1:125" hidden="1" x14ac:dyDescent="0.25">
      <c r="A32" t="s">
        <v>167</v>
      </c>
      <c r="B32" t="s">
        <v>262</v>
      </c>
      <c r="C32" s="19">
        <v>-21.313469999999999</v>
      </c>
      <c r="D32" s="19">
        <v>-55.065719999999999</v>
      </c>
      <c r="E32">
        <v>15</v>
      </c>
      <c r="F32">
        <v>127</v>
      </c>
      <c r="G32" t="s">
        <v>121</v>
      </c>
      <c r="H32" t="s">
        <v>121</v>
      </c>
      <c r="I32">
        <v>6</v>
      </c>
      <c r="J32">
        <v>358</v>
      </c>
      <c r="K32">
        <v>1.7</v>
      </c>
      <c r="L32">
        <v>0.52439999999999998</v>
      </c>
      <c r="M32">
        <v>0.48240963855421687</v>
      </c>
      <c r="N32">
        <v>57.86</v>
      </c>
      <c r="O32">
        <v>5.2949999999999999</v>
      </c>
      <c r="P32">
        <v>0</v>
      </c>
      <c r="Q32">
        <v>48</v>
      </c>
      <c r="R32">
        <v>136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1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hidden="1" x14ac:dyDescent="0.25">
      <c r="A33" t="s">
        <v>167</v>
      </c>
      <c r="B33" t="s">
        <v>226</v>
      </c>
      <c r="C33" s="20">
        <v>-21.054193999999999</v>
      </c>
      <c r="D33" s="20">
        <v>-54.935667000000002</v>
      </c>
      <c r="E33">
        <v>25</v>
      </c>
      <c r="F33">
        <v>129</v>
      </c>
      <c r="G33" t="s">
        <v>121</v>
      </c>
      <c r="H33" t="s">
        <v>121</v>
      </c>
      <c r="I33">
        <v>5</v>
      </c>
      <c r="J33">
        <v>404</v>
      </c>
      <c r="K33">
        <v>5.3</v>
      </c>
      <c r="L33">
        <v>1.1000000000000001</v>
      </c>
      <c r="M33">
        <v>0.96385542168674709</v>
      </c>
      <c r="N33">
        <v>90.1</v>
      </c>
      <c r="O33">
        <v>6.65</v>
      </c>
      <c r="P33">
        <v>25.2</v>
      </c>
      <c r="Q33">
        <v>44.9</v>
      </c>
      <c r="R33">
        <v>91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</v>
      </c>
      <c r="BR33">
        <v>1</v>
      </c>
      <c r="BS33">
        <v>1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1</v>
      </c>
      <c r="DQ33">
        <v>1</v>
      </c>
      <c r="DR33">
        <v>0</v>
      </c>
      <c r="DS33">
        <v>0</v>
      </c>
      <c r="DT33">
        <v>0</v>
      </c>
      <c r="DU33">
        <v>0</v>
      </c>
    </row>
    <row r="34" spans="1:125" hidden="1" x14ac:dyDescent="0.25">
      <c r="A34" t="s">
        <v>167</v>
      </c>
      <c r="B34" t="s">
        <v>225</v>
      </c>
      <c r="C34" s="21">
        <v>-21.020361000000001</v>
      </c>
      <c r="D34" s="21">
        <v>-54.935167</v>
      </c>
      <c r="E34">
        <v>2</v>
      </c>
      <c r="F34">
        <v>130</v>
      </c>
      <c r="G34" t="s">
        <v>121</v>
      </c>
      <c r="H34" t="s">
        <v>121</v>
      </c>
      <c r="I34">
        <v>5</v>
      </c>
      <c r="J34">
        <v>422</v>
      </c>
      <c r="K34">
        <v>4.7</v>
      </c>
      <c r="L34">
        <v>1.2</v>
      </c>
      <c r="M34">
        <v>0.51566265060240968</v>
      </c>
      <c r="N34">
        <v>42.9</v>
      </c>
      <c r="O34">
        <v>3.51</v>
      </c>
      <c r="P34">
        <v>24.4</v>
      </c>
      <c r="Q34">
        <v>161.30000000000001</v>
      </c>
      <c r="R34">
        <v>90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hidden="1" x14ac:dyDescent="0.25">
      <c r="A35" t="s">
        <v>167</v>
      </c>
      <c r="B35" t="s">
        <v>224</v>
      </c>
      <c r="C35" s="22">
        <v>-20.914110999999998</v>
      </c>
      <c r="D35" s="22">
        <v>-54.919221999999998</v>
      </c>
      <c r="E35">
        <v>22</v>
      </c>
      <c r="F35">
        <v>132</v>
      </c>
      <c r="G35" t="s">
        <v>121</v>
      </c>
      <c r="H35" t="s">
        <v>121</v>
      </c>
      <c r="I35">
        <v>4</v>
      </c>
      <c r="J35">
        <v>474</v>
      </c>
      <c r="K35">
        <v>1.9</v>
      </c>
      <c r="L35">
        <v>0.375</v>
      </c>
      <c r="M35">
        <v>0.36144578313253012</v>
      </c>
      <c r="N35">
        <v>80.900000000000006</v>
      </c>
      <c r="O35">
        <v>5.48</v>
      </c>
      <c r="P35">
        <v>27.9</v>
      </c>
      <c r="Q35">
        <v>105.1</v>
      </c>
      <c r="R35">
        <v>89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1</v>
      </c>
      <c r="DR35">
        <v>0</v>
      </c>
      <c r="DS35">
        <v>0</v>
      </c>
      <c r="DT35">
        <v>1</v>
      </c>
      <c r="DU35">
        <v>0</v>
      </c>
    </row>
    <row r="36" spans="1:125" hidden="1" x14ac:dyDescent="0.25">
      <c r="A36" t="s">
        <v>136</v>
      </c>
      <c r="B36" t="s">
        <v>142</v>
      </c>
      <c r="C36" s="16">
        <v>-21.574083000000002</v>
      </c>
      <c r="D36" s="16">
        <v>-54.227333000000002</v>
      </c>
      <c r="E36">
        <v>7</v>
      </c>
      <c r="F36">
        <v>123</v>
      </c>
      <c r="G36" t="s">
        <v>125</v>
      </c>
      <c r="H36" t="s">
        <v>121</v>
      </c>
      <c r="I36">
        <v>6</v>
      </c>
      <c r="J36">
        <v>337</v>
      </c>
      <c r="K36">
        <v>2.6</v>
      </c>
      <c r="L36">
        <v>0.31569999999999998</v>
      </c>
      <c r="M36">
        <v>0.66867469879518082</v>
      </c>
      <c r="N36">
        <v>114.9</v>
      </c>
      <c r="O36">
        <v>10.31</v>
      </c>
      <c r="P36">
        <v>20.9</v>
      </c>
      <c r="Q36">
        <v>106.9</v>
      </c>
      <c r="R36">
        <v>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 t="s">
        <v>160</v>
      </c>
      <c r="B37" t="s">
        <v>162</v>
      </c>
      <c r="C37" s="30">
        <v>-21.642499999999998</v>
      </c>
      <c r="D37" s="30">
        <v>-55.122889000000001</v>
      </c>
      <c r="E37">
        <v>9</v>
      </c>
      <c r="F37">
        <v>21</v>
      </c>
      <c r="G37" t="s">
        <v>118</v>
      </c>
      <c r="H37" t="s">
        <v>122</v>
      </c>
      <c r="I37">
        <v>6</v>
      </c>
      <c r="J37">
        <v>359</v>
      </c>
      <c r="K37">
        <v>12</v>
      </c>
      <c r="L37">
        <v>2.1</v>
      </c>
      <c r="M37">
        <v>0.99911842491918912</v>
      </c>
      <c r="N37">
        <v>85</v>
      </c>
      <c r="O37">
        <v>7.5</v>
      </c>
      <c r="P37">
        <v>21.5</v>
      </c>
      <c r="Q37">
        <v>46.3</v>
      </c>
      <c r="R37">
        <v>22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 t="s">
        <v>144</v>
      </c>
      <c r="B38" t="s">
        <v>166</v>
      </c>
      <c r="C38" s="23">
        <v>-21.844528</v>
      </c>
      <c r="D38" s="23">
        <v>-54.487250000000003</v>
      </c>
      <c r="E38">
        <v>11</v>
      </c>
      <c r="F38">
        <v>3</v>
      </c>
      <c r="G38" t="s">
        <v>122</v>
      </c>
      <c r="H38" t="s">
        <v>122</v>
      </c>
      <c r="I38">
        <v>8</v>
      </c>
      <c r="J38">
        <v>277</v>
      </c>
      <c r="K38">
        <v>4</v>
      </c>
      <c r="L38">
        <v>1.1000000000000001</v>
      </c>
      <c r="M38">
        <v>0.33622863547212106</v>
      </c>
      <c r="N38">
        <v>73</v>
      </c>
      <c r="O38">
        <v>6.26</v>
      </c>
      <c r="P38">
        <v>24.4</v>
      </c>
      <c r="Q38">
        <v>91.6</v>
      </c>
      <c r="R38">
        <v>26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 t="s">
        <v>144</v>
      </c>
      <c r="B39" t="s">
        <v>196</v>
      </c>
      <c r="C39" s="23">
        <v>-21.871721999999998</v>
      </c>
      <c r="D39" s="23">
        <v>-54.446888999999999</v>
      </c>
      <c r="E39">
        <v>9</v>
      </c>
      <c r="F39">
        <v>4</v>
      </c>
      <c r="G39" t="s">
        <v>122</v>
      </c>
      <c r="H39" t="s">
        <v>122</v>
      </c>
      <c r="I39">
        <v>8</v>
      </c>
      <c r="J39">
        <v>278</v>
      </c>
      <c r="K39">
        <v>1.5</v>
      </c>
      <c r="L39">
        <v>1</v>
      </c>
      <c r="M39">
        <v>9.6385542168674704E-2</v>
      </c>
      <c r="N39">
        <v>57.2</v>
      </c>
      <c r="O39">
        <v>4.0199999999999996</v>
      </c>
      <c r="P39">
        <v>28.3</v>
      </c>
      <c r="Q39">
        <v>56.2</v>
      </c>
      <c r="R39">
        <v>58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 t="s">
        <v>144</v>
      </c>
      <c r="B40" t="s">
        <v>246</v>
      </c>
      <c r="C40" s="23">
        <v>-21.893332999999998</v>
      </c>
      <c r="D40" s="23">
        <v>-54.343778</v>
      </c>
      <c r="E40">
        <v>7</v>
      </c>
      <c r="F40">
        <v>5</v>
      </c>
      <c r="G40" t="s">
        <v>122</v>
      </c>
      <c r="H40" t="s">
        <v>122</v>
      </c>
      <c r="I40">
        <v>8</v>
      </c>
      <c r="J40">
        <v>279</v>
      </c>
      <c r="K40">
        <v>2.5</v>
      </c>
      <c r="L40">
        <v>0.5</v>
      </c>
      <c r="M40">
        <v>0.65662650602409645</v>
      </c>
      <c r="N40">
        <v>86.4</v>
      </c>
      <c r="O40">
        <v>6.72</v>
      </c>
      <c r="P40">
        <v>24.6</v>
      </c>
      <c r="Q40">
        <v>96.6</v>
      </c>
      <c r="R40">
        <v>112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 t="s">
        <v>144</v>
      </c>
      <c r="B41" t="s">
        <v>266</v>
      </c>
      <c r="C41" s="25">
        <v>-22.095545999999999</v>
      </c>
      <c r="D41" s="25">
        <v>-54.552002000000002</v>
      </c>
      <c r="E41">
        <v>21</v>
      </c>
      <c r="F41">
        <v>8</v>
      </c>
      <c r="G41" t="s">
        <v>122</v>
      </c>
      <c r="H41" t="s">
        <v>122</v>
      </c>
      <c r="I41">
        <v>7</v>
      </c>
      <c r="J41">
        <v>288</v>
      </c>
      <c r="K41">
        <v>3</v>
      </c>
      <c r="L41">
        <v>0.7</v>
      </c>
      <c r="M41">
        <v>0.5662650602409639</v>
      </c>
      <c r="N41">
        <v>71.099999999999994</v>
      </c>
      <c r="P41">
        <v>0</v>
      </c>
      <c r="Q41">
        <v>97.7</v>
      </c>
      <c r="R41">
        <v>140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 t="s">
        <v>144</v>
      </c>
      <c r="B42" t="s">
        <v>245</v>
      </c>
      <c r="C42" s="25">
        <v>-22.129694000000001</v>
      </c>
      <c r="D42" s="25">
        <v>-54.579278000000002</v>
      </c>
      <c r="E42">
        <v>21</v>
      </c>
      <c r="F42">
        <v>10</v>
      </c>
      <c r="G42" t="s">
        <v>122</v>
      </c>
      <c r="H42" t="s">
        <v>122</v>
      </c>
      <c r="I42">
        <v>7</v>
      </c>
      <c r="J42">
        <v>305</v>
      </c>
      <c r="K42">
        <v>4.0999999999999996</v>
      </c>
      <c r="L42">
        <v>1.05</v>
      </c>
      <c r="M42">
        <v>1.1927710843373494</v>
      </c>
      <c r="N42">
        <v>73.5</v>
      </c>
      <c r="O42">
        <v>5.81</v>
      </c>
      <c r="P42">
        <v>25.8</v>
      </c>
      <c r="Q42">
        <v>107.2</v>
      </c>
      <c r="R42">
        <v>111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1</v>
      </c>
      <c r="BK42">
        <v>1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 t="s">
        <v>144</v>
      </c>
      <c r="B43" t="s">
        <v>265</v>
      </c>
      <c r="C43" s="25">
        <v>-22.100479</v>
      </c>
      <c r="D43" s="25">
        <v>-54.649977</v>
      </c>
      <c r="E43">
        <v>13</v>
      </c>
      <c r="F43">
        <v>11</v>
      </c>
      <c r="G43" t="s">
        <v>122</v>
      </c>
      <c r="H43" t="s">
        <v>122</v>
      </c>
      <c r="I43">
        <v>7</v>
      </c>
      <c r="J43">
        <v>310</v>
      </c>
      <c r="K43">
        <v>3.5</v>
      </c>
      <c r="L43">
        <v>1.1000000000000001</v>
      </c>
      <c r="M43">
        <v>0.59036144578313254</v>
      </c>
      <c r="N43">
        <v>74.7</v>
      </c>
      <c r="P43">
        <v>0</v>
      </c>
      <c r="Q43">
        <v>121.2</v>
      </c>
      <c r="R43">
        <v>139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 t="s">
        <v>144</v>
      </c>
      <c r="B44" t="s">
        <v>173</v>
      </c>
      <c r="C44" s="27">
        <v>-22.086500000000001</v>
      </c>
      <c r="D44" s="27">
        <v>-54.083500000000001</v>
      </c>
      <c r="E44">
        <v>10</v>
      </c>
      <c r="F44">
        <v>12</v>
      </c>
      <c r="G44" t="s">
        <v>122</v>
      </c>
      <c r="H44" t="s">
        <v>122</v>
      </c>
      <c r="I44">
        <v>7</v>
      </c>
      <c r="J44">
        <v>316</v>
      </c>
      <c r="K44">
        <v>4</v>
      </c>
      <c r="L44">
        <v>0.36799999999999999</v>
      </c>
      <c r="M44">
        <v>0.85046066619418859</v>
      </c>
      <c r="N44">
        <v>79.099999999999994</v>
      </c>
      <c r="O44">
        <v>6.75</v>
      </c>
      <c r="P44">
        <v>24.1</v>
      </c>
      <c r="Q44">
        <v>21.7</v>
      </c>
      <c r="R44">
        <v>33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 t="s">
        <v>144</v>
      </c>
      <c r="B45" t="s">
        <v>264</v>
      </c>
      <c r="C45" s="25">
        <v>-22.198568999999999</v>
      </c>
      <c r="D45" s="25">
        <v>-54.690303999999998</v>
      </c>
      <c r="E45">
        <v>10</v>
      </c>
      <c r="F45">
        <v>16</v>
      </c>
      <c r="G45" t="s">
        <v>122</v>
      </c>
      <c r="H45" t="s">
        <v>122</v>
      </c>
      <c r="I45">
        <v>6</v>
      </c>
      <c r="J45">
        <v>335</v>
      </c>
      <c r="K45">
        <v>2</v>
      </c>
      <c r="L45">
        <v>0.22</v>
      </c>
      <c r="M45">
        <v>0.44578313253012047</v>
      </c>
      <c r="N45">
        <v>61.3</v>
      </c>
      <c r="P45">
        <v>0</v>
      </c>
      <c r="Q45">
        <v>443.5</v>
      </c>
      <c r="R45">
        <v>138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 t="s">
        <v>304</v>
      </c>
      <c r="B46" t="s">
        <v>309</v>
      </c>
      <c r="C46" s="29">
        <v>-22.175933000000001</v>
      </c>
      <c r="D46" s="29">
        <v>-54.734315000000002</v>
      </c>
      <c r="E46">
        <v>24</v>
      </c>
      <c r="F46">
        <v>18</v>
      </c>
      <c r="G46" t="s">
        <v>122</v>
      </c>
      <c r="H46" t="s">
        <v>122</v>
      </c>
      <c r="I46">
        <v>6</v>
      </c>
      <c r="J46">
        <v>341</v>
      </c>
      <c r="K46">
        <v>4.5999999999999996</v>
      </c>
      <c r="L46">
        <v>0.73</v>
      </c>
      <c r="M46">
        <v>0.59</v>
      </c>
      <c r="O46">
        <v>7.56</v>
      </c>
      <c r="P46">
        <v>21.8</v>
      </c>
      <c r="Q46">
        <v>138.9</v>
      </c>
      <c r="R46">
        <v>190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1</v>
      </c>
      <c r="BN46">
        <v>1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 t="s">
        <v>144</v>
      </c>
      <c r="B47" t="s">
        <v>165</v>
      </c>
      <c r="C47" s="24">
        <v>-21.950194</v>
      </c>
      <c r="D47" s="24">
        <v>-54.631082999999997</v>
      </c>
      <c r="E47">
        <v>6</v>
      </c>
      <c r="F47">
        <v>6</v>
      </c>
      <c r="G47" t="s">
        <v>126</v>
      </c>
      <c r="H47" t="s">
        <v>122</v>
      </c>
      <c r="I47">
        <v>7</v>
      </c>
      <c r="J47">
        <v>281</v>
      </c>
      <c r="K47">
        <v>3.5</v>
      </c>
      <c r="L47">
        <v>1.57</v>
      </c>
      <c r="M47">
        <v>0.36062617818211629</v>
      </c>
      <c r="N47">
        <v>28</v>
      </c>
      <c r="O47">
        <v>2.2999999999999998</v>
      </c>
      <c r="P47">
        <v>22</v>
      </c>
      <c r="Q47">
        <v>85</v>
      </c>
      <c r="R47">
        <v>25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 t="s">
        <v>144</v>
      </c>
      <c r="B48" t="s">
        <v>190</v>
      </c>
      <c r="C48" s="24">
        <v>-21.925111000000001</v>
      </c>
      <c r="D48" s="24">
        <v>-54.699806000000002</v>
      </c>
      <c r="E48">
        <v>11</v>
      </c>
      <c r="F48">
        <v>7</v>
      </c>
      <c r="G48" t="s">
        <v>126</v>
      </c>
      <c r="H48" t="s">
        <v>122</v>
      </c>
      <c r="I48">
        <v>7</v>
      </c>
      <c r="J48">
        <v>286</v>
      </c>
      <c r="K48">
        <v>0.9</v>
      </c>
      <c r="L48">
        <v>0.91600000000000004</v>
      </c>
      <c r="M48">
        <v>0.54698795180722892</v>
      </c>
      <c r="N48">
        <v>53.8</v>
      </c>
      <c r="O48">
        <v>4.71</v>
      </c>
      <c r="P48">
        <v>24.5</v>
      </c>
      <c r="Q48">
        <v>76.599999999999994</v>
      </c>
      <c r="R48">
        <v>52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 t="s">
        <v>144</v>
      </c>
      <c r="B49" t="s">
        <v>191</v>
      </c>
      <c r="C49" s="26">
        <v>-21.910917000000001</v>
      </c>
      <c r="D49" s="26">
        <v>-54.808861</v>
      </c>
      <c r="E49">
        <v>19</v>
      </c>
      <c r="F49">
        <v>9</v>
      </c>
      <c r="G49" t="s">
        <v>126</v>
      </c>
      <c r="H49" t="s">
        <v>122</v>
      </c>
      <c r="I49">
        <v>7</v>
      </c>
      <c r="J49">
        <v>297</v>
      </c>
      <c r="K49">
        <v>0.65</v>
      </c>
      <c r="L49">
        <v>0.72499999999999998</v>
      </c>
      <c r="M49">
        <v>0.48192771084337355</v>
      </c>
      <c r="N49">
        <v>90.8</v>
      </c>
      <c r="O49">
        <v>7.54</v>
      </c>
      <c r="P49">
        <v>25</v>
      </c>
      <c r="Q49">
        <v>97.3</v>
      </c>
      <c r="R49">
        <v>53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 t="s">
        <v>160</v>
      </c>
      <c r="B50" t="s">
        <v>192</v>
      </c>
      <c r="C50" s="28">
        <v>-21.730556</v>
      </c>
      <c r="D50" s="28">
        <v>-55.026527999999999</v>
      </c>
      <c r="E50">
        <v>4</v>
      </c>
      <c r="F50">
        <v>14</v>
      </c>
      <c r="G50" t="s">
        <v>126</v>
      </c>
      <c r="H50" t="s">
        <v>122</v>
      </c>
      <c r="I50">
        <v>7</v>
      </c>
      <c r="J50">
        <v>327</v>
      </c>
      <c r="K50">
        <v>6</v>
      </c>
      <c r="L50">
        <v>0.47499999999999998</v>
      </c>
      <c r="M50">
        <v>0.33373493975903618</v>
      </c>
      <c r="N50">
        <v>93.4</v>
      </c>
      <c r="O50">
        <v>7.54</v>
      </c>
      <c r="P50">
        <v>26.3</v>
      </c>
      <c r="Q50">
        <v>50.3</v>
      </c>
      <c r="R50">
        <v>54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 t="s">
        <v>160</v>
      </c>
      <c r="B51" t="s">
        <v>193</v>
      </c>
      <c r="C51" s="28">
        <v>-21.588417</v>
      </c>
      <c r="D51" s="28">
        <v>-54.974471999999999</v>
      </c>
      <c r="E51">
        <v>4</v>
      </c>
      <c r="F51">
        <v>15</v>
      </c>
      <c r="G51" t="s">
        <v>126</v>
      </c>
      <c r="H51" t="s">
        <v>122</v>
      </c>
      <c r="I51">
        <v>6</v>
      </c>
      <c r="J51">
        <v>333</v>
      </c>
      <c r="K51">
        <v>2.2999999999999998</v>
      </c>
      <c r="L51">
        <v>0.88800000000000001</v>
      </c>
      <c r="M51">
        <v>0.1710843373493976</v>
      </c>
      <c r="N51">
        <v>71.599999999999994</v>
      </c>
      <c r="O51">
        <v>5.75</v>
      </c>
      <c r="P51">
        <v>23.8</v>
      </c>
      <c r="Q51">
        <v>58.4</v>
      </c>
      <c r="R51">
        <v>55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1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 t="s">
        <v>160</v>
      </c>
      <c r="B52" t="s">
        <v>161</v>
      </c>
      <c r="C52" s="28">
        <v>-21.742833000000001</v>
      </c>
      <c r="D52" s="28">
        <v>-55.012472000000002</v>
      </c>
      <c r="E52">
        <v>10</v>
      </c>
      <c r="F52">
        <v>20</v>
      </c>
      <c r="G52" t="s">
        <v>126</v>
      </c>
      <c r="H52" t="s">
        <v>122</v>
      </c>
      <c r="I52">
        <v>6</v>
      </c>
      <c r="J52">
        <v>345</v>
      </c>
      <c r="K52">
        <v>1.1000000000000001</v>
      </c>
      <c r="L52">
        <v>0.25600000000000001</v>
      </c>
      <c r="M52">
        <v>0.58771672054069946</v>
      </c>
      <c r="N52">
        <v>54</v>
      </c>
      <c r="O52">
        <v>4.74</v>
      </c>
      <c r="P52">
        <v>21.3</v>
      </c>
      <c r="Q52">
        <v>28.8</v>
      </c>
      <c r="R52">
        <v>21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1</v>
      </c>
    </row>
    <row r="53" spans="1:125" hidden="1" x14ac:dyDescent="0.25">
      <c r="A53" t="s">
        <v>155</v>
      </c>
      <c r="B53" t="s">
        <v>188</v>
      </c>
      <c r="C53" s="31">
        <v>-22.185082999999999</v>
      </c>
      <c r="D53" s="31">
        <v>-54.316972</v>
      </c>
      <c r="E53">
        <v>4</v>
      </c>
      <c r="F53">
        <v>45</v>
      </c>
      <c r="G53" t="s">
        <v>123</v>
      </c>
      <c r="H53" t="s">
        <v>123</v>
      </c>
      <c r="I53">
        <v>7</v>
      </c>
      <c r="J53">
        <v>283</v>
      </c>
      <c r="K53">
        <v>3.8</v>
      </c>
      <c r="L53">
        <v>0.65</v>
      </c>
      <c r="M53">
        <v>0.45897877223178429</v>
      </c>
      <c r="N53">
        <v>73.400000000000006</v>
      </c>
      <c r="O53">
        <v>6.23</v>
      </c>
      <c r="P53">
        <v>21.9</v>
      </c>
      <c r="Q53">
        <v>80.2</v>
      </c>
      <c r="R53">
        <v>50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hidden="1" x14ac:dyDescent="0.25">
      <c r="A54" t="s">
        <v>155</v>
      </c>
      <c r="B54" t="s">
        <v>205</v>
      </c>
      <c r="C54" s="32">
        <v>-22.170193999999999</v>
      </c>
      <c r="D54" s="32">
        <v>-54.136111</v>
      </c>
      <c r="E54">
        <v>10</v>
      </c>
      <c r="F54">
        <v>46</v>
      </c>
      <c r="G54" t="s">
        <v>123</v>
      </c>
      <c r="H54" t="s">
        <v>123</v>
      </c>
      <c r="I54">
        <v>7</v>
      </c>
      <c r="J54">
        <v>301</v>
      </c>
      <c r="K54">
        <v>1.3</v>
      </c>
      <c r="L54">
        <v>0.33329999999999999</v>
      </c>
      <c r="M54">
        <v>0.58674698795180724</v>
      </c>
      <c r="N54">
        <v>93.8</v>
      </c>
      <c r="O54">
        <v>7.25</v>
      </c>
      <c r="P54">
        <v>28.1</v>
      </c>
      <c r="Q54">
        <v>21.5</v>
      </c>
      <c r="R54">
        <v>68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</row>
    <row r="55" spans="1:125" hidden="1" x14ac:dyDescent="0.25">
      <c r="A55" t="s">
        <v>155</v>
      </c>
      <c r="B55" t="s">
        <v>187</v>
      </c>
      <c r="C55" s="31">
        <v>-22.270111</v>
      </c>
      <c r="D55" s="31">
        <v>-54.270277999999998</v>
      </c>
      <c r="E55">
        <v>5</v>
      </c>
      <c r="F55">
        <v>47</v>
      </c>
      <c r="G55" t="s">
        <v>123</v>
      </c>
      <c r="H55" t="s">
        <v>123</v>
      </c>
      <c r="I55">
        <v>7</v>
      </c>
      <c r="J55">
        <v>308</v>
      </c>
      <c r="K55">
        <v>0.9</v>
      </c>
      <c r="L55">
        <v>0.32500000000000001</v>
      </c>
      <c r="M55">
        <v>0.11474469305794607</v>
      </c>
      <c r="N55">
        <v>76.900000000000006</v>
      </c>
      <c r="O55">
        <v>6.08</v>
      </c>
      <c r="P55">
        <v>24.4</v>
      </c>
      <c r="Q55">
        <v>28.6</v>
      </c>
      <c r="R55">
        <v>49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</row>
    <row r="56" spans="1:125" hidden="1" x14ac:dyDescent="0.25">
      <c r="A56" t="s">
        <v>155</v>
      </c>
      <c r="B56" t="s">
        <v>203</v>
      </c>
      <c r="C56" s="32">
        <v>-22.180389000000002</v>
      </c>
      <c r="D56" s="32">
        <v>-54.109971999999999</v>
      </c>
      <c r="E56">
        <v>10</v>
      </c>
      <c r="F56">
        <v>48</v>
      </c>
      <c r="G56" t="s">
        <v>123</v>
      </c>
      <c r="H56" t="s">
        <v>123</v>
      </c>
      <c r="I56">
        <v>7</v>
      </c>
      <c r="J56">
        <v>308</v>
      </c>
      <c r="K56">
        <v>2.5</v>
      </c>
      <c r="L56">
        <v>0.7</v>
      </c>
      <c r="M56">
        <v>1.0325301204819277</v>
      </c>
      <c r="N56">
        <v>84.1</v>
      </c>
      <c r="O56">
        <v>6.79</v>
      </c>
      <c r="P56">
        <v>26.4</v>
      </c>
      <c r="Q56">
        <v>16.3</v>
      </c>
      <c r="R56">
        <v>66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hidden="1" x14ac:dyDescent="0.25">
      <c r="A57" t="s">
        <v>155</v>
      </c>
      <c r="B57" t="s">
        <v>200</v>
      </c>
      <c r="C57" s="33">
        <v>-22.436139000000001</v>
      </c>
      <c r="D57" s="33">
        <v>-54.516722000000001</v>
      </c>
      <c r="E57">
        <v>4</v>
      </c>
      <c r="F57">
        <v>49</v>
      </c>
      <c r="G57" t="s">
        <v>123</v>
      </c>
      <c r="H57" t="s">
        <v>123</v>
      </c>
      <c r="I57">
        <v>7</v>
      </c>
      <c r="J57">
        <v>310</v>
      </c>
      <c r="K57">
        <v>4.5</v>
      </c>
      <c r="L57">
        <v>0.75</v>
      </c>
      <c r="M57">
        <v>0.68795180722891569</v>
      </c>
      <c r="N57">
        <v>85.5</v>
      </c>
      <c r="O57">
        <v>6.83</v>
      </c>
      <c r="P57">
        <v>26.2</v>
      </c>
      <c r="Q57">
        <v>83.9</v>
      </c>
      <c r="R57">
        <v>62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hidden="1" x14ac:dyDescent="0.25">
      <c r="A58" t="s">
        <v>155</v>
      </c>
      <c r="B58" t="s">
        <v>204</v>
      </c>
      <c r="C58" s="32">
        <v>-22.145222</v>
      </c>
      <c r="D58" s="32">
        <v>-54.140056000000001</v>
      </c>
      <c r="E58">
        <v>8</v>
      </c>
      <c r="F58">
        <v>50</v>
      </c>
      <c r="G58" t="s">
        <v>123</v>
      </c>
      <c r="H58" t="s">
        <v>123</v>
      </c>
      <c r="I58">
        <v>7</v>
      </c>
      <c r="J58">
        <v>311</v>
      </c>
      <c r="K58">
        <v>1.7</v>
      </c>
      <c r="L58">
        <v>0.4</v>
      </c>
      <c r="M58">
        <v>0.68795180722891569</v>
      </c>
      <c r="N58">
        <v>81.8</v>
      </c>
      <c r="O58">
        <v>7.05</v>
      </c>
      <c r="P58">
        <v>26.6</v>
      </c>
      <c r="Q58">
        <v>26.8</v>
      </c>
      <c r="R58">
        <v>67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hidden="1" x14ac:dyDescent="0.25">
      <c r="A59" t="s">
        <v>155</v>
      </c>
      <c r="B59" t="s">
        <v>175</v>
      </c>
      <c r="C59" s="15">
        <v>-22.40475</v>
      </c>
      <c r="D59" s="15">
        <v>-54.384332999999998</v>
      </c>
      <c r="E59">
        <v>13</v>
      </c>
      <c r="F59">
        <v>52</v>
      </c>
      <c r="G59" t="s">
        <v>123</v>
      </c>
      <c r="H59" t="s">
        <v>123</v>
      </c>
      <c r="I59">
        <v>7</v>
      </c>
      <c r="J59">
        <v>323</v>
      </c>
      <c r="K59">
        <v>2.4</v>
      </c>
      <c r="L59">
        <v>1.2</v>
      </c>
      <c r="M59">
        <v>1.07095046854083</v>
      </c>
      <c r="N59">
        <v>85.9</v>
      </c>
      <c r="O59">
        <v>7.27</v>
      </c>
      <c r="P59">
        <v>23.6</v>
      </c>
      <c r="Q59">
        <v>53.3</v>
      </c>
      <c r="R59">
        <v>36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1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0</v>
      </c>
    </row>
    <row r="60" spans="1:125" hidden="1" x14ac:dyDescent="0.25">
      <c r="A60" t="s">
        <v>155</v>
      </c>
      <c r="B60" t="s">
        <v>156</v>
      </c>
      <c r="C60" s="31">
        <v>-22.316444000000001</v>
      </c>
      <c r="D60" s="31">
        <v>-54.185167</v>
      </c>
      <c r="E60">
        <v>3</v>
      </c>
      <c r="F60">
        <v>56</v>
      </c>
      <c r="G60" t="s">
        <v>123</v>
      </c>
      <c r="H60" t="s">
        <v>123</v>
      </c>
      <c r="I60">
        <v>6</v>
      </c>
      <c r="J60">
        <v>335</v>
      </c>
      <c r="K60">
        <v>0.8</v>
      </c>
      <c r="L60">
        <v>0.55000000000000004</v>
      </c>
      <c r="M60">
        <v>0.75301204819277112</v>
      </c>
      <c r="N60">
        <v>66</v>
      </c>
      <c r="O60">
        <v>6.69</v>
      </c>
      <c r="P60">
        <v>22.5</v>
      </c>
      <c r="Q60">
        <v>37</v>
      </c>
      <c r="R60">
        <v>18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</row>
    <row r="61" spans="1:125" hidden="1" x14ac:dyDescent="0.25">
      <c r="A61" t="s">
        <v>155</v>
      </c>
      <c r="B61" t="s">
        <v>275</v>
      </c>
      <c r="C61" s="31">
        <v>-22.242314</v>
      </c>
      <c r="D61" s="31">
        <v>-54.258712000000003</v>
      </c>
      <c r="E61">
        <v>12</v>
      </c>
      <c r="F61">
        <v>57</v>
      </c>
      <c r="G61" t="s">
        <v>123</v>
      </c>
      <c r="H61" t="s">
        <v>123</v>
      </c>
      <c r="I61">
        <v>6</v>
      </c>
      <c r="J61">
        <v>340</v>
      </c>
      <c r="K61">
        <v>3</v>
      </c>
      <c r="L61">
        <v>0.51500000000000001</v>
      </c>
      <c r="M61">
        <v>0.47930722891566263</v>
      </c>
      <c r="O61">
        <v>6.83</v>
      </c>
      <c r="P61">
        <v>0</v>
      </c>
      <c r="Q61">
        <v>39.9</v>
      </c>
      <c r="R61">
        <v>150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</row>
    <row r="62" spans="1:125" hidden="1" x14ac:dyDescent="0.25">
      <c r="A62" t="s">
        <v>155</v>
      </c>
      <c r="B62" t="s">
        <v>276</v>
      </c>
      <c r="C62" s="15">
        <v>-22.294744000000001</v>
      </c>
      <c r="D62" s="15">
        <v>-54.365234000000001</v>
      </c>
      <c r="E62">
        <v>10</v>
      </c>
      <c r="F62">
        <v>58</v>
      </c>
      <c r="G62" t="s">
        <v>123</v>
      </c>
      <c r="H62" t="s">
        <v>123</v>
      </c>
      <c r="I62">
        <v>6</v>
      </c>
      <c r="J62">
        <v>340</v>
      </c>
      <c r="K62">
        <v>4.5</v>
      </c>
      <c r="L62">
        <v>0.3</v>
      </c>
      <c r="M62">
        <v>0.51555938037865745</v>
      </c>
      <c r="O62">
        <v>6.6349999999999998</v>
      </c>
      <c r="P62">
        <v>0</v>
      </c>
      <c r="Q62">
        <v>44.1</v>
      </c>
      <c r="R62">
        <v>151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1</v>
      </c>
    </row>
    <row r="63" spans="1:125" hidden="1" x14ac:dyDescent="0.25">
      <c r="A63" t="s">
        <v>155</v>
      </c>
      <c r="B63" t="s">
        <v>172</v>
      </c>
      <c r="C63" s="32">
        <v>-22.232832999999999</v>
      </c>
      <c r="D63" s="32">
        <v>-54.149056000000002</v>
      </c>
      <c r="E63">
        <v>12</v>
      </c>
      <c r="F63">
        <v>61</v>
      </c>
      <c r="G63" t="s">
        <v>123</v>
      </c>
      <c r="H63" t="s">
        <v>123</v>
      </c>
      <c r="I63">
        <v>6</v>
      </c>
      <c r="J63">
        <v>350</v>
      </c>
      <c r="K63">
        <v>1.2</v>
      </c>
      <c r="L63">
        <v>0.5</v>
      </c>
      <c r="M63">
        <v>0.65717415115005473</v>
      </c>
      <c r="N63">
        <v>63.3</v>
      </c>
      <c r="O63">
        <v>5.54</v>
      </c>
      <c r="P63">
        <v>21.9</v>
      </c>
      <c r="Q63">
        <v>19.5</v>
      </c>
      <c r="R63">
        <v>32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1</v>
      </c>
    </row>
    <row r="64" spans="1:125" hidden="1" x14ac:dyDescent="0.25">
      <c r="A64" t="s">
        <v>155</v>
      </c>
      <c r="B64" t="s">
        <v>201</v>
      </c>
      <c r="C64" s="33">
        <v>-22.430917000000001</v>
      </c>
      <c r="D64" s="33">
        <v>-54.514194000000003</v>
      </c>
      <c r="E64">
        <v>7</v>
      </c>
      <c r="F64">
        <v>62</v>
      </c>
      <c r="G64" t="s">
        <v>123</v>
      </c>
      <c r="H64" t="s">
        <v>123</v>
      </c>
      <c r="I64">
        <v>6</v>
      </c>
      <c r="J64">
        <v>350</v>
      </c>
      <c r="K64">
        <v>1.6</v>
      </c>
      <c r="L64">
        <v>0.38329999999999997</v>
      </c>
      <c r="M64">
        <v>0.62771084337349403</v>
      </c>
      <c r="N64">
        <v>88.2</v>
      </c>
      <c r="O64">
        <v>7.14</v>
      </c>
      <c r="P64">
        <v>27.9</v>
      </c>
      <c r="Q64">
        <v>144.6</v>
      </c>
      <c r="R64">
        <v>63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1</v>
      </c>
    </row>
    <row r="65" spans="1:125" hidden="1" x14ac:dyDescent="0.25">
      <c r="A65" t="s">
        <v>155</v>
      </c>
      <c r="B65" t="s">
        <v>278</v>
      </c>
      <c r="C65" s="38">
        <v>-22.290982</v>
      </c>
      <c r="D65" s="38">
        <v>-54.562170999999999</v>
      </c>
      <c r="E65">
        <v>8</v>
      </c>
      <c r="F65">
        <v>65</v>
      </c>
      <c r="G65" t="s">
        <v>123</v>
      </c>
      <c r="H65" t="s">
        <v>123</v>
      </c>
      <c r="I65">
        <v>6</v>
      </c>
      <c r="J65">
        <v>355</v>
      </c>
      <c r="K65">
        <v>2.44</v>
      </c>
      <c r="L65">
        <v>0.5</v>
      </c>
      <c r="M65">
        <v>0.50749999999999995</v>
      </c>
      <c r="O65">
        <v>6.2</v>
      </c>
      <c r="P65">
        <v>0</v>
      </c>
      <c r="Q65">
        <v>47.55</v>
      </c>
      <c r="R65">
        <v>153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</row>
    <row r="66" spans="1:125" hidden="1" x14ac:dyDescent="0.25">
      <c r="A66" t="s">
        <v>157</v>
      </c>
      <c r="B66" t="s">
        <v>199</v>
      </c>
      <c r="C66" s="34">
        <v>-22.487500000000001</v>
      </c>
      <c r="D66" s="34">
        <v>-54.655889000000002</v>
      </c>
      <c r="E66">
        <v>5</v>
      </c>
      <c r="F66">
        <v>51</v>
      </c>
      <c r="G66" t="s">
        <v>127</v>
      </c>
      <c r="H66" t="s">
        <v>123</v>
      </c>
      <c r="I66">
        <v>7</v>
      </c>
      <c r="J66">
        <v>318</v>
      </c>
      <c r="K66">
        <v>6</v>
      </c>
      <c r="L66">
        <v>0.7</v>
      </c>
      <c r="M66">
        <v>1.0036144578313253</v>
      </c>
      <c r="N66">
        <v>86.2</v>
      </c>
      <c r="O66">
        <v>6.95</v>
      </c>
      <c r="P66">
        <v>25</v>
      </c>
      <c r="Q66">
        <v>38.9</v>
      </c>
      <c r="R66">
        <v>61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hidden="1" x14ac:dyDescent="0.25">
      <c r="A67" t="s">
        <v>157</v>
      </c>
      <c r="B67" t="s">
        <v>198</v>
      </c>
      <c r="C67" s="34">
        <v>-22.411694000000001</v>
      </c>
      <c r="D67" s="34">
        <v>-54.673693999999998</v>
      </c>
      <c r="E67">
        <v>4</v>
      </c>
      <c r="F67">
        <v>54</v>
      </c>
      <c r="G67" t="s">
        <v>127</v>
      </c>
      <c r="H67" t="s">
        <v>123</v>
      </c>
      <c r="I67">
        <v>7</v>
      </c>
      <c r="J67">
        <v>328</v>
      </c>
      <c r="K67">
        <v>1.5</v>
      </c>
      <c r="L67">
        <v>0.35499999999999998</v>
      </c>
      <c r="M67">
        <v>0.37590361445783133</v>
      </c>
      <c r="N67">
        <v>86.6</v>
      </c>
      <c r="O67">
        <v>6.98</v>
      </c>
      <c r="P67">
        <v>25.1</v>
      </c>
      <c r="Q67">
        <v>37.4</v>
      </c>
      <c r="R67">
        <v>60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hidden="1" x14ac:dyDescent="0.25">
      <c r="A68" t="s">
        <v>157</v>
      </c>
      <c r="B68" t="s">
        <v>292</v>
      </c>
      <c r="C68" s="35">
        <v>-22.337875</v>
      </c>
      <c r="D68" s="35">
        <v>-54.846674</v>
      </c>
      <c r="E68">
        <v>11</v>
      </c>
      <c r="F68">
        <v>55</v>
      </c>
      <c r="G68" t="s">
        <v>127</v>
      </c>
      <c r="H68" t="s">
        <v>123</v>
      </c>
      <c r="I68">
        <v>6</v>
      </c>
      <c r="J68">
        <v>334</v>
      </c>
      <c r="K68">
        <v>4</v>
      </c>
      <c r="L68">
        <v>0.8</v>
      </c>
      <c r="M68">
        <v>0.46</v>
      </c>
      <c r="P68">
        <v>18.8</v>
      </c>
      <c r="Q68">
        <v>73.7</v>
      </c>
      <c r="R68">
        <v>170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0</v>
      </c>
      <c r="BQ68">
        <v>0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hidden="1" x14ac:dyDescent="0.25">
      <c r="A69" t="s">
        <v>157</v>
      </c>
      <c r="B69" t="s">
        <v>294</v>
      </c>
      <c r="C69" s="35">
        <v>-22.312387000000001</v>
      </c>
      <c r="D69" s="35">
        <v>-54.842314999999999</v>
      </c>
      <c r="E69">
        <v>5</v>
      </c>
      <c r="F69">
        <v>59</v>
      </c>
      <c r="G69" t="s">
        <v>127</v>
      </c>
      <c r="H69" t="s">
        <v>123</v>
      </c>
      <c r="I69">
        <v>6</v>
      </c>
      <c r="J69">
        <v>345</v>
      </c>
      <c r="K69">
        <v>0.6</v>
      </c>
      <c r="L69">
        <v>0.4</v>
      </c>
      <c r="M69">
        <v>0.54</v>
      </c>
      <c r="P69">
        <v>26.6</v>
      </c>
      <c r="Q69">
        <v>70.599999999999994</v>
      </c>
      <c r="R69">
        <v>172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hidden="1" x14ac:dyDescent="0.25">
      <c r="A70" t="s">
        <v>157</v>
      </c>
      <c r="B70" t="s">
        <v>290</v>
      </c>
      <c r="C70" s="35">
        <v>-22.308582000000001</v>
      </c>
      <c r="D70" s="35">
        <v>-54.855533000000001</v>
      </c>
      <c r="E70">
        <v>13</v>
      </c>
      <c r="F70">
        <v>60</v>
      </c>
      <c r="G70" t="s">
        <v>127</v>
      </c>
      <c r="H70" t="s">
        <v>123</v>
      </c>
      <c r="I70">
        <v>6</v>
      </c>
      <c r="J70">
        <v>349</v>
      </c>
      <c r="K70">
        <v>4.5</v>
      </c>
      <c r="L70">
        <v>0.75</v>
      </c>
      <c r="M70">
        <v>0.53</v>
      </c>
      <c r="P70">
        <v>18.5</v>
      </c>
      <c r="Q70">
        <v>78.2</v>
      </c>
      <c r="R70">
        <v>168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1</v>
      </c>
      <c r="BO70">
        <v>1</v>
      </c>
      <c r="BP70">
        <v>1</v>
      </c>
      <c r="BQ70">
        <v>0</v>
      </c>
      <c r="BR70">
        <v>1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hidden="1" x14ac:dyDescent="0.25">
      <c r="A71" t="s">
        <v>157</v>
      </c>
      <c r="B71" t="s">
        <v>217</v>
      </c>
      <c r="C71" s="36">
        <v>-22.433972000000001</v>
      </c>
      <c r="D71" s="36">
        <v>-55.064360999999998</v>
      </c>
      <c r="E71">
        <v>6</v>
      </c>
      <c r="F71">
        <v>63</v>
      </c>
      <c r="G71" t="s">
        <v>127</v>
      </c>
      <c r="H71" t="s">
        <v>123</v>
      </c>
      <c r="I71">
        <v>6</v>
      </c>
      <c r="J71">
        <v>351</v>
      </c>
      <c r="K71">
        <v>3.5</v>
      </c>
      <c r="L71">
        <v>0.45</v>
      </c>
      <c r="M71">
        <v>1.1120481927710844</v>
      </c>
      <c r="N71">
        <v>90.1</v>
      </c>
      <c r="O71">
        <v>7.31</v>
      </c>
      <c r="P71">
        <v>22.6</v>
      </c>
      <c r="Q71">
        <v>80.900000000000006</v>
      </c>
      <c r="R71">
        <v>82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1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hidden="1" x14ac:dyDescent="0.25">
      <c r="A72" t="s">
        <v>157</v>
      </c>
      <c r="B72" t="s">
        <v>293</v>
      </c>
      <c r="C72" s="37">
        <v>-22.337875</v>
      </c>
      <c r="D72" s="37">
        <v>-54.846674</v>
      </c>
      <c r="E72">
        <v>10</v>
      </c>
      <c r="F72">
        <v>64</v>
      </c>
      <c r="G72" t="s">
        <v>127</v>
      </c>
      <c r="H72" t="s">
        <v>123</v>
      </c>
      <c r="I72">
        <v>6</v>
      </c>
      <c r="J72">
        <v>351</v>
      </c>
      <c r="K72">
        <v>5.5</v>
      </c>
      <c r="L72">
        <v>1.5</v>
      </c>
      <c r="M72">
        <v>1.05</v>
      </c>
      <c r="P72">
        <v>24</v>
      </c>
      <c r="Q72">
        <v>62.4</v>
      </c>
      <c r="R72">
        <v>171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1</v>
      </c>
      <c r="BO72">
        <v>1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hidden="1" x14ac:dyDescent="0.25">
      <c r="A73" t="s">
        <v>157</v>
      </c>
      <c r="B73" t="s">
        <v>218</v>
      </c>
      <c r="C73" s="36">
        <v>-22.436722</v>
      </c>
      <c r="D73" s="36">
        <v>-55.093860999999997</v>
      </c>
      <c r="E73">
        <v>6</v>
      </c>
      <c r="F73">
        <v>66</v>
      </c>
      <c r="G73" t="s">
        <v>127</v>
      </c>
      <c r="H73" t="s">
        <v>123</v>
      </c>
      <c r="I73">
        <v>6</v>
      </c>
      <c r="J73">
        <v>355</v>
      </c>
      <c r="K73">
        <v>3.6</v>
      </c>
      <c r="L73">
        <v>0.8</v>
      </c>
      <c r="M73">
        <v>0.48192771084337355</v>
      </c>
      <c r="N73">
        <v>77.400000000000006</v>
      </c>
      <c r="O73">
        <v>6.43</v>
      </c>
      <c r="P73">
        <v>25.4</v>
      </c>
      <c r="Q73">
        <v>61.7</v>
      </c>
      <c r="R73">
        <v>83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1</v>
      </c>
      <c r="DR73">
        <v>0</v>
      </c>
      <c r="DS73">
        <v>0</v>
      </c>
      <c r="DT73">
        <v>0</v>
      </c>
      <c r="DU73">
        <v>0</v>
      </c>
    </row>
    <row r="74" spans="1:125" hidden="1" x14ac:dyDescent="0.25">
      <c r="A74" t="s">
        <v>157</v>
      </c>
      <c r="B74" t="s">
        <v>158</v>
      </c>
      <c r="C74" s="36">
        <v>-22.406193999999999</v>
      </c>
      <c r="D74" s="36">
        <v>-55.176333</v>
      </c>
      <c r="E74">
        <v>13</v>
      </c>
      <c r="F74">
        <v>67</v>
      </c>
      <c r="G74" t="s">
        <v>127</v>
      </c>
      <c r="H74" t="s">
        <v>123</v>
      </c>
      <c r="I74">
        <v>6</v>
      </c>
      <c r="J74">
        <v>356</v>
      </c>
      <c r="K74">
        <v>6.5</v>
      </c>
      <c r="L74">
        <v>0.67500000000000004</v>
      </c>
      <c r="M74">
        <v>1.1120481927710844</v>
      </c>
      <c r="N74">
        <v>85.3</v>
      </c>
      <c r="O74">
        <v>7.71</v>
      </c>
      <c r="P74">
        <v>19.7</v>
      </c>
      <c r="Q74">
        <v>38.299999999999997</v>
      </c>
      <c r="R74">
        <v>19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1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</row>
    <row r="75" spans="1:125" hidden="1" x14ac:dyDescent="0.25">
      <c r="A75" t="s">
        <v>157</v>
      </c>
      <c r="B75" t="s">
        <v>270</v>
      </c>
      <c r="C75" s="39">
        <v>-22.301559000000001</v>
      </c>
      <c r="D75" s="39">
        <v>-54.734690999999998</v>
      </c>
      <c r="E75">
        <v>10</v>
      </c>
      <c r="F75">
        <v>68</v>
      </c>
      <c r="G75" t="s">
        <v>127</v>
      </c>
      <c r="H75" t="s">
        <v>123</v>
      </c>
      <c r="I75">
        <v>6</v>
      </c>
      <c r="J75">
        <v>356</v>
      </c>
      <c r="K75">
        <v>3</v>
      </c>
      <c r="L75">
        <v>0.77500000000000002</v>
      </c>
      <c r="M75">
        <v>0.90361445783132532</v>
      </c>
      <c r="N75">
        <v>75.900000000000006</v>
      </c>
      <c r="P75">
        <v>0</v>
      </c>
      <c r="Q75">
        <v>50.25</v>
      </c>
      <c r="R75">
        <v>145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1</v>
      </c>
      <c r="BQ75">
        <v>0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1</v>
      </c>
      <c r="DQ75">
        <v>1</v>
      </c>
      <c r="DR75">
        <v>0</v>
      </c>
      <c r="DS75">
        <v>0</v>
      </c>
      <c r="DT75">
        <v>0</v>
      </c>
      <c r="DU75">
        <v>0</v>
      </c>
    </row>
    <row r="76" spans="1:125" hidden="1" x14ac:dyDescent="0.25">
      <c r="A76" t="s">
        <v>157</v>
      </c>
      <c r="B76" t="s">
        <v>314</v>
      </c>
      <c r="C76" s="40">
        <v>-22.259048</v>
      </c>
      <c r="D76" s="40">
        <v>-54.796706999999998</v>
      </c>
      <c r="E76">
        <v>13</v>
      </c>
      <c r="F76">
        <v>69</v>
      </c>
      <c r="G76" t="s">
        <v>127</v>
      </c>
      <c r="H76" t="s">
        <v>123</v>
      </c>
      <c r="I76">
        <v>6</v>
      </c>
      <c r="J76">
        <v>360</v>
      </c>
      <c r="K76">
        <v>3.7</v>
      </c>
      <c r="L76">
        <v>0.51400000000000001</v>
      </c>
      <c r="M76">
        <v>0.16</v>
      </c>
      <c r="O76">
        <v>4.82</v>
      </c>
      <c r="P76">
        <v>24.2</v>
      </c>
      <c r="Q76">
        <v>401.6</v>
      </c>
      <c r="R76">
        <v>195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1</v>
      </c>
      <c r="DU76">
        <v>0</v>
      </c>
    </row>
    <row r="77" spans="1:125" hidden="1" x14ac:dyDescent="0.25">
      <c r="A77" t="s">
        <v>157</v>
      </c>
      <c r="B77" t="s">
        <v>312</v>
      </c>
      <c r="C77" s="40">
        <v>-22.258966999999998</v>
      </c>
      <c r="D77" s="40">
        <v>-54.819122</v>
      </c>
      <c r="E77">
        <v>7</v>
      </c>
      <c r="F77">
        <v>70</v>
      </c>
      <c r="G77" t="s">
        <v>127</v>
      </c>
      <c r="H77" t="s">
        <v>123</v>
      </c>
      <c r="I77">
        <v>6</v>
      </c>
      <c r="J77">
        <v>366</v>
      </c>
      <c r="K77">
        <v>5</v>
      </c>
      <c r="L77">
        <v>0.27</v>
      </c>
      <c r="M77">
        <v>0.46</v>
      </c>
      <c r="O77">
        <v>4.7699999999999996</v>
      </c>
      <c r="P77">
        <v>24.5</v>
      </c>
      <c r="Q77">
        <v>534</v>
      </c>
      <c r="R77">
        <v>193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</row>
    <row r="78" spans="1:125" hidden="1" x14ac:dyDescent="0.25">
      <c r="A78" t="s">
        <v>157</v>
      </c>
      <c r="B78" t="s">
        <v>318</v>
      </c>
      <c r="C78" s="40">
        <v>-22.256107</v>
      </c>
      <c r="D78" s="40">
        <v>-54.820149000000001</v>
      </c>
      <c r="E78">
        <v>6</v>
      </c>
      <c r="F78">
        <v>71</v>
      </c>
      <c r="G78" t="s">
        <v>127</v>
      </c>
      <c r="H78" t="s">
        <v>123</v>
      </c>
      <c r="I78">
        <v>6</v>
      </c>
      <c r="J78">
        <v>369</v>
      </c>
      <c r="K78">
        <v>4</v>
      </c>
      <c r="L78">
        <v>0.43</v>
      </c>
      <c r="M78">
        <v>0.1</v>
      </c>
      <c r="O78">
        <v>4.05</v>
      </c>
      <c r="P78">
        <v>24.3</v>
      </c>
      <c r="Q78">
        <v>627.29999999999995</v>
      </c>
      <c r="R78">
        <v>199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1</v>
      </c>
      <c r="DU78">
        <v>0</v>
      </c>
    </row>
    <row r="79" spans="1:125" hidden="1" x14ac:dyDescent="0.25">
      <c r="A79" t="s">
        <v>152</v>
      </c>
      <c r="B79" t="s">
        <v>300</v>
      </c>
      <c r="C79" s="41">
        <v>-22.034832999999999</v>
      </c>
      <c r="D79" s="41">
        <v>-53.722194000000002</v>
      </c>
      <c r="E79">
        <v>53</v>
      </c>
      <c r="F79">
        <v>135</v>
      </c>
      <c r="G79" t="s">
        <v>120</v>
      </c>
      <c r="H79" t="s">
        <v>124</v>
      </c>
      <c r="I79">
        <v>8</v>
      </c>
      <c r="J79">
        <v>232</v>
      </c>
      <c r="K79">
        <v>7</v>
      </c>
      <c r="L79">
        <v>0.95</v>
      </c>
      <c r="M79">
        <v>0.63</v>
      </c>
      <c r="N79">
        <v>87.3</v>
      </c>
      <c r="O79">
        <v>6.78</v>
      </c>
      <c r="P79">
        <v>19.5</v>
      </c>
      <c r="Q79">
        <v>47.8</v>
      </c>
      <c r="R79">
        <v>181</v>
      </c>
      <c r="S79">
        <v>0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1</v>
      </c>
      <c r="AZ79">
        <v>0</v>
      </c>
      <c r="BA79">
        <v>0</v>
      </c>
      <c r="BB79">
        <v>1</v>
      </c>
      <c r="BC79">
        <v>1</v>
      </c>
      <c r="BD79">
        <v>1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0</v>
      </c>
      <c r="BR79">
        <v>1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1</v>
      </c>
      <c r="DB79">
        <v>1</v>
      </c>
      <c r="DC79">
        <v>0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0</v>
      </c>
      <c r="DN79">
        <v>1</v>
      </c>
      <c r="DO79">
        <v>0</v>
      </c>
      <c r="DP79">
        <v>1</v>
      </c>
      <c r="DQ79">
        <v>1</v>
      </c>
      <c r="DR79">
        <v>0</v>
      </c>
      <c r="DS79">
        <v>0</v>
      </c>
      <c r="DT79">
        <v>0</v>
      </c>
      <c r="DU79">
        <v>0</v>
      </c>
    </row>
    <row r="80" spans="1:125" hidden="1" x14ac:dyDescent="0.25">
      <c r="A80" t="s">
        <v>152</v>
      </c>
      <c r="B80" t="s">
        <v>303</v>
      </c>
      <c r="C80" s="43">
        <v>-21.998166999999999</v>
      </c>
      <c r="D80" s="43">
        <v>-53.761972</v>
      </c>
      <c r="E80">
        <v>30</v>
      </c>
      <c r="F80">
        <v>142</v>
      </c>
      <c r="G80" t="s">
        <v>120</v>
      </c>
      <c r="H80" t="s">
        <v>124</v>
      </c>
      <c r="I80">
        <v>8</v>
      </c>
      <c r="J80">
        <v>258</v>
      </c>
      <c r="K80">
        <v>2.1</v>
      </c>
      <c r="L80">
        <v>0.75</v>
      </c>
      <c r="M80">
        <v>0.51</v>
      </c>
      <c r="N80">
        <v>93.8</v>
      </c>
      <c r="O80">
        <v>7.99</v>
      </c>
      <c r="P80">
        <v>23</v>
      </c>
      <c r="Q80">
        <v>69.2</v>
      </c>
      <c r="R80">
        <v>184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1</v>
      </c>
      <c r="BH80">
        <v>1</v>
      </c>
      <c r="BI80">
        <v>0</v>
      </c>
      <c r="BJ80">
        <v>1</v>
      </c>
      <c r="BK80">
        <v>1</v>
      </c>
      <c r="BL80">
        <v>1</v>
      </c>
      <c r="BM80">
        <v>0</v>
      </c>
      <c r="BN80">
        <v>1</v>
      </c>
      <c r="BO80">
        <v>0</v>
      </c>
      <c r="BP80">
        <v>1</v>
      </c>
      <c r="BQ80">
        <v>0</v>
      </c>
      <c r="BR80">
        <v>1</v>
      </c>
      <c r="BS80">
        <v>1</v>
      </c>
      <c r="BT80">
        <v>1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1</v>
      </c>
      <c r="CK80">
        <v>1</v>
      </c>
      <c r="CL80">
        <v>0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</row>
    <row r="81" spans="1:125" hidden="1" x14ac:dyDescent="0.25">
      <c r="A81" t="s">
        <v>152</v>
      </c>
      <c r="B81" t="s">
        <v>302</v>
      </c>
      <c r="C81" s="43">
        <v>-22.008056</v>
      </c>
      <c r="D81" s="43">
        <v>-53.779722</v>
      </c>
      <c r="E81">
        <v>17</v>
      </c>
      <c r="F81">
        <v>143</v>
      </c>
      <c r="G81" t="s">
        <v>120</v>
      </c>
      <c r="H81" t="s">
        <v>124</v>
      </c>
      <c r="I81">
        <v>8</v>
      </c>
      <c r="J81">
        <v>260</v>
      </c>
      <c r="K81">
        <v>4</v>
      </c>
      <c r="L81">
        <v>0.65</v>
      </c>
      <c r="M81">
        <v>0.42</v>
      </c>
      <c r="N81">
        <v>86.5</v>
      </c>
      <c r="O81">
        <v>7.13</v>
      </c>
      <c r="P81">
        <v>20</v>
      </c>
      <c r="Q81">
        <v>61.3</v>
      </c>
      <c r="R81">
        <v>183</v>
      </c>
      <c r="S81">
        <v>0</v>
      </c>
      <c r="T81">
        <v>1</v>
      </c>
      <c r="U81">
        <v>0</v>
      </c>
      <c r="V81">
        <v>0</v>
      </c>
      <c r="W81">
        <v>1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1</v>
      </c>
      <c r="DQ81">
        <v>1</v>
      </c>
      <c r="DR81">
        <v>0</v>
      </c>
      <c r="DS81">
        <v>0</v>
      </c>
      <c r="DT81">
        <v>0</v>
      </c>
      <c r="DU81">
        <v>0</v>
      </c>
    </row>
    <row r="82" spans="1:125" hidden="1" x14ac:dyDescent="0.25">
      <c r="A82" t="s">
        <v>152</v>
      </c>
      <c r="B82" t="s">
        <v>186</v>
      </c>
      <c r="C82" s="27">
        <v>-22.006639</v>
      </c>
      <c r="D82" s="27">
        <v>-53.551805999999999</v>
      </c>
      <c r="E82">
        <v>18</v>
      </c>
      <c r="F82">
        <v>146</v>
      </c>
      <c r="G82" t="s">
        <v>120</v>
      </c>
      <c r="H82" t="s">
        <v>124</v>
      </c>
      <c r="I82">
        <v>8</v>
      </c>
      <c r="J82">
        <v>263</v>
      </c>
      <c r="K82">
        <v>8</v>
      </c>
      <c r="L82">
        <v>0.77800000000000002</v>
      </c>
      <c r="M82">
        <v>0.41799852471108923</v>
      </c>
      <c r="N82">
        <v>70</v>
      </c>
      <c r="O82">
        <v>5.3</v>
      </c>
      <c r="P82">
        <v>21.1</v>
      </c>
      <c r="Q82">
        <v>36.200000000000003</v>
      </c>
      <c r="R82">
        <v>48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1</v>
      </c>
      <c r="BG82">
        <v>1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0</v>
      </c>
      <c r="BP82">
        <v>0</v>
      </c>
      <c r="BQ82">
        <v>1</v>
      </c>
      <c r="BR82">
        <v>1</v>
      </c>
      <c r="BS82">
        <v>1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</row>
    <row r="83" spans="1:125" hidden="1" x14ac:dyDescent="0.25">
      <c r="A83" t="s">
        <v>152</v>
      </c>
      <c r="B83" t="s">
        <v>237</v>
      </c>
      <c r="C83" s="27">
        <v>-21.994250000000001</v>
      </c>
      <c r="D83" s="27">
        <v>-53.570110999999997</v>
      </c>
      <c r="E83">
        <v>12</v>
      </c>
      <c r="F83">
        <v>148</v>
      </c>
      <c r="G83" t="s">
        <v>120</v>
      </c>
      <c r="H83" t="s">
        <v>124</v>
      </c>
      <c r="I83">
        <v>8</v>
      </c>
      <c r="J83">
        <v>265</v>
      </c>
      <c r="K83">
        <v>2.5</v>
      </c>
      <c r="L83">
        <v>0.4</v>
      </c>
      <c r="M83">
        <v>0.60240963855421692</v>
      </c>
      <c r="N83">
        <v>61.3</v>
      </c>
      <c r="O83">
        <v>4.41</v>
      </c>
      <c r="P83">
        <v>27.1</v>
      </c>
      <c r="Q83">
        <v>42.7</v>
      </c>
      <c r="R83">
        <v>102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1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1</v>
      </c>
      <c r="DS83">
        <v>0</v>
      </c>
      <c r="DT83">
        <v>0</v>
      </c>
      <c r="DU83">
        <v>1</v>
      </c>
    </row>
    <row r="84" spans="1:125" hidden="1" x14ac:dyDescent="0.25">
      <c r="A84" t="s">
        <v>152</v>
      </c>
      <c r="B84" t="s">
        <v>298</v>
      </c>
      <c r="C84" s="14">
        <v>-22.072944</v>
      </c>
      <c r="D84" s="14">
        <v>-53.828639000000003</v>
      </c>
      <c r="E84">
        <v>20</v>
      </c>
      <c r="F84">
        <v>149</v>
      </c>
      <c r="G84" t="s">
        <v>120</v>
      </c>
      <c r="H84" t="s">
        <v>124</v>
      </c>
      <c r="I84">
        <v>8</v>
      </c>
      <c r="J84">
        <v>266</v>
      </c>
      <c r="K84">
        <v>7</v>
      </c>
      <c r="L84">
        <v>0.7</v>
      </c>
      <c r="M84">
        <v>0.56999999999999995</v>
      </c>
      <c r="N84">
        <v>98.3</v>
      </c>
      <c r="O84">
        <v>8.64</v>
      </c>
      <c r="P84">
        <v>18.600000000000001</v>
      </c>
      <c r="Q84">
        <v>30.9</v>
      </c>
      <c r="R84">
        <v>179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1</v>
      </c>
      <c r="BN84">
        <v>1</v>
      </c>
      <c r="BO84">
        <v>1</v>
      </c>
      <c r="BP84">
        <v>0</v>
      </c>
      <c r="BQ84">
        <v>0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1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hidden="1" x14ac:dyDescent="0.25">
      <c r="A85" t="s">
        <v>152</v>
      </c>
      <c r="B85" t="s">
        <v>299</v>
      </c>
      <c r="C85" s="14">
        <v>-22.048333</v>
      </c>
      <c r="D85" s="14">
        <v>-53.754972000000002</v>
      </c>
      <c r="E85">
        <v>36</v>
      </c>
      <c r="F85">
        <v>153</v>
      </c>
      <c r="G85" t="s">
        <v>120</v>
      </c>
      <c r="H85" t="s">
        <v>124</v>
      </c>
      <c r="I85">
        <v>8</v>
      </c>
      <c r="J85">
        <v>270</v>
      </c>
      <c r="K85">
        <v>8</v>
      </c>
      <c r="L85">
        <v>0.6</v>
      </c>
      <c r="M85">
        <v>0.83</v>
      </c>
      <c r="N85">
        <v>82.1</v>
      </c>
      <c r="O85">
        <v>6.64</v>
      </c>
      <c r="P85">
        <v>19.5</v>
      </c>
      <c r="Q85">
        <v>48.2</v>
      </c>
      <c r="R85">
        <v>180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0</v>
      </c>
      <c r="BR85">
        <v>1</v>
      </c>
      <c r="BS85">
        <v>1</v>
      </c>
      <c r="BT85">
        <v>1</v>
      </c>
      <c r="BU85">
        <v>0</v>
      </c>
      <c r="BV85">
        <v>1</v>
      </c>
      <c r="BW85">
        <v>1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1</v>
      </c>
      <c r="CK85">
        <v>0</v>
      </c>
      <c r="CL85">
        <v>0</v>
      </c>
      <c r="CM85">
        <v>1</v>
      </c>
      <c r="CN85">
        <v>0</v>
      </c>
      <c r="CO85">
        <v>1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0</v>
      </c>
      <c r="DI85">
        <v>1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</v>
      </c>
    </row>
    <row r="86" spans="1:125" hidden="1" x14ac:dyDescent="0.25">
      <c r="A86" t="s">
        <v>152</v>
      </c>
      <c r="B86" t="s">
        <v>235</v>
      </c>
      <c r="C86" s="44">
        <v>-22.133027999999999</v>
      </c>
      <c r="D86" s="44">
        <v>-53.768472000000003</v>
      </c>
      <c r="E86">
        <v>11</v>
      </c>
      <c r="F86">
        <v>158</v>
      </c>
      <c r="G86" t="s">
        <v>120</v>
      </c>
      <c r="H86" t="s">
        <v>124</v>
      </c>
      <c r="I86">
        <v>8</v>
      </c>
      <c r="J86">
        <v>273</v>
      </c>
      <c r="K86">
        <v>4.5</v>
      </c>
      <c r="L86">
        <v>0.7</v>
      </c>
      <c r="M86">
        <v>0.45783132530120485</v>
      </c>
      <c r="N86">
        <v>56.8</v>
      </c>
      <c r="O86">
        <v>4.5199999999999996</v>
      </c>
      <c r="P86">
        <v>25.2</v>
      </c>
      <c r="Q86">
        <v>22.3</v>
      </c>
      <c r="R86">
        <v>100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0</v>
      </c>
    </row>
    <row r="87" spans="1:125" hidden="1" x14ac:dyDescent="0.25">
      <c r="A87" t="s">
        <v>152</v>
      </c>
      <c r="B87" t="s">
        <v>252</v>
      </c>
      <c r="C87" s="19">
        <v>-21.893583</v>
      </c>
      <c r="D87" s="19">
        <v>-53.488638999999999</v>
      </c>
      <c r="E87">
        <v>11</v>
      </c>
      <c r="F87">
        <v>161</v>
      </c>
      <c r="G87" t="s">
        <v>120</v>
      </c>
      <c r="H87" t="s">
        <v>124</v>
      </c>
      <c r="I87">
        <v>7</v>
      </c>
      <c r="J87">
        <v>282</v>
      </c>
      <c r="K87">
        <v>2.1</v>
      </c>
      <c r="L87">
        <v>0.433</v>
      </c>
      <c r="M87">
        <v>0.69844595774401963</v>
      </c>
      <c r="N87">
        <v>90.5</v>
      </c>
      <c r="O87">
        <v>8.17</v>
      </c>
      <c r="P87">
        <v>18.7</v>
      </c>
      <c r="Q87">
        <v>14.7</v>
      </c>
      <c r="R87">
        <v>123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1</v>
      </c>
      <c r="DR87">
        <v>0</v>
      </c>
      <c r="DS87">
        <v>0</v>
      </c>
      <c r="DT87">
        <v>0</v>
      </c>
      <c r="DU87">
        <v>1</v>
      </c>
    </row>
    <row r="88" spans="1:125" hidden="1" x14ac:dyDescent="0.25">
      <c r="A88" t="s">
        <v>152</v>
      </c>
      <c r="B88" t="s">
        <v>281</v>
      </c>
      <c r="C88" s="11">
        <v>-22.258282000000001</v>
      </c>
      <c r="D88" s="11">
        <v>-53.810673000000001</v>
      </c>
      <c r="E88">
        <v>29</v>
      </c>
      <c r="F88">
        <v>165</v>
      </c>
      <c r="G88" t="s">
        <v>120</v>
      </c>
      <c r="H88" t="s">
        <v>124</v>
      </c>
      <c r="I88">
        <v>7</v>
      </c>
      <c r="J88">
        <v>290</v>
      </c>
      <c r="K88">
        <v>3</v>
      </c>
      <c r="L88">
        <v>0.78</v>
      </c>
      <c r="M88">
        <v>0.42168674698795178</v>
      </c>
      <c r="P88">
        <v>0</v>
      </c>
      <c r="Q88">
        <v>35.5</v>
      </c>
      <c r="R88">
        <v>157</v>
      </c>
      <c r="S88">
        <v>0</v>
      </c>
      <c r="T88">
        <v>1</v>
      </c>
      <c r="U88">
        <v>0</v>
      </c>
      <c r="V88">
        <v>0</v>
      </c>
      <c r="W88">
        <v>1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1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1</v>
      </c>
      <c r="DE88">
        <v>0</v>
      </c>
      <c r="DF88">
        <v>1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1</v>
      </c>
      <c r="DR88">
        <v>0</v>
      </c>
      <c r="DS88">
        <v>0</v>
      </c>
      <c r="DT88">
        <v>0</v>
      </c>
      <c r="DU88">
        <v>0</v>
      </c>
    </row>
    <row r="89" spans="1:125" hidden="1" x14ac:dyDescent="0.25">
      <c r="A89" t="s">
        <v>152</v>
      </c>
      <c r="B89" t="s">
        <v>301</v>
      </c>
      <c r="C89" s="43">
        <v>-22.024166999999998</v>
      </c>
      <c r="D89" s="43">
        <v>-53.793778000000003</v>
      </c>
      <c r="E89">
        <v>18</v>
      </c>
      <c r="F89">
        <v>166</v>
      </c>
      <c r="G89" t="s">
        <v>120</v>
      </c>
      <c r="H89" t="s">
        <v>124</v>
      </c>
      <c r="I89">
        <v>7</v>
      </c>
      <c r="J89">
        <v>291</v>
      </c>
      <c r="K89">
        <v>5</v>
      </c>
      <c r="L89">
        <v>0.5</v>
      </c>
      <c r="M89">
        <v>0.05</v>
      </c>
      <c r="N89">
        <v>112.4</v>
      </c>
      <c r="O89">
        <v>8.73</v>
      </c>
      <c r="P89">
        <v>21.9</v>
      </c>
      <c r="Q89">
        <v>44.6</v>
      </c>
      <c r="R89">
        <v>182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1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1</v>
      </c>
      <c r="DO89">
        <v>0</v>
      </c>
      <c r="DP89">
        <v>1</v>
      </c>
      <c r="DQ89">
        <v>1</v>
      </c>
      <c r="DR89">
        <v>0</v>
      </c>
      <c r="DS89">
        <v>0</v>
      </c>
      <c r="DT89">
        <v>0</v>
      </c>
      <c r="DU89">
        <v>0</v>
      </c>
    </row>
    <row r="90" spans="1:125" hidden="1" x14ac:dyDescent="0.25">
      <c r="A90" t="s">
        <v>152</v>
      </c>
      <c r="B90" t="s">
        <v>236</v>
      </c>
      <c r="C90" s="47">
        <v>-21.904610999999999</v>
      </c>
      <c r="D90" s="47">
        <v>-53.546138999999997</v>
      </c>
      <c r="E90">
        <v>11</v>
      </c>
      <c r="F90">
        <v>167</v>
      </c>
      <c r="G90" t="s">
        <v>120</v>
      </c>
      <c r="H90" t="s">
        <v>124</v>
      </c>
      <c r="I90">
        <v>7</v>
      </c>
      <c r="J90">
        <v>292</v>
      </c>
      <c r="K90">
        <v>1.6</v>
      </c>
      <c r="L90">
        <v>0.5</v>
      </c>
      <c r="M90">
        <v>0.72289156626506024</v>
      </c>
      <c r="N90">
        <v>87.3</v>
      </c>
      <c r="O90">
        <v>6.78</v>
      </c>
      <c r="P90">
        <v>28.3</v>
      </c>
      <c r="Q90">
        <v>33.700000000000003</v>
      </c>
      <c r="R90">
        <v>101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1</v>
      </c>
      <c r="DR90">
        <v>0</v>
      </c>
      <c r="DS90">
        <v>0</v>
      </c>
      <c r="DT90">
        <v>0</v>
      </c>
      <c r="DU90">
        <v>0</v>
      </c>
    </row>
    <row r="91" spans="1:125" hidden="1" x14ac:dyDescent="0.25">
      <c r="A91" t="s">
        <v>152</v>
      </c>
      <c r="B91" t="s">
        <v>153</v>
      </c>
      <c r="C91" s="11">
        <v>-22.223027999999999</v>
      </c>
      <c r="D91" s="11">
        <v>-53.750889000000001</v>
      </c>
      <c r="E91">
        <v>8</v>
      </c>
      <c r="F91">
        <v>168</v>
      </c>
      <c r="G91" t="s">
        <v>120</v>
      </c>
      <c r="H91" t="s">
        <v>124</v>
      </c>
      <c r="I91">
        <v>7</v>
      </c>
      <c r="J91">
        <v>298</v>
      </c>
      <c r="K91">
        <v>2</v>
      </c>
      <c r="L91">
        <v>0.26600000000000001</v>
      </c>
      <c r="M91">
        <v>0.48192771084337355</v>
      </c>
      <c r="N91">
        <v>72.400000000000006</v>
      </c>
      <c r="O91">
        <v>5.84</v>
      </c>
      <c r="P91">
        <v>21.9</v>
      </c>
      <c r="Q91">
        <v>16.100000000000001</v>
      </c>
      <c r="R91">
        <v>14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0</v>
      </c>
    </row>
    <row r="92" spans="1:125" hidden="1" x14ac:dyDescent="0.25">
      <c r="A92" t="s">
        <v>152</v>
      </c>
      <c r="B92" t="s">
        <v>282</v>
      </c>
      <c r="C92" s="11">
        <v>-22.265270000000001</v>
      </c>
      <c r="D92" s="11">
        <v>-53.835481999999999</v>
      </c>
      <c r="E92">
        <v>17</v>
      </c>
      <c r="F92">
        <v>175</v>
      </c>
      <c r="G92" t="s">
        <v>120</v>
      </c>
      <c r="H92" t="s">
        <v>124</v>
      </c>
      <c r="I92">
        <v>7</v>
      </c>
      <c r="J92">
        <v>308</v>
      </c>
      <c r="K92">
        <v>1.5</v>
      </c>
      <c r="L92">
        <v>0.5</v>
      </c>
      <c r="M92">
        <v>0.24096385542168677</v>
      </c>
      <c r="P92">
        <v>0</v>
      </c>
      <c r="Q92">
        <v>32.299999999999997</v>
      </c>
      <c r="R92">
        <v>158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1</v>
      </c>
      <c r="BO92">
        <v>1</v>
      </c>
      <c r="BP92">
        <v>1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1</v>
      </c>
      <c r="DR92">
        <v>0</v>
      </c>
      <c r="DS92">
        <v>1</v>
      </c>
      <c r="DT92">
        <v>0</v>
      </c>
      <c r="DU92">
        <v>1</v>
      </c>
    </row>
    <row r="93" spans="1:125" hidden="1" x14ac:dyDescent="0.25">
      <c r="A93" t="s">
        <v>152</v>
      </c>
      <c r="B93" t="s">
        <v>174</v>
      </c>
      <c r="C93" s="14">
        <v>-22.114722</v>
      </c>
      <c r="D93" s="14">
        <v>-53.910167000000001</v>
      </c>
      <c r="E93">
        <v>14</v>
      </c>
      <c r="F93">
        <v>178</v>
      </c>
      <c r="G93" t="s">
        <v>120</v>
      </c>
      <c r="H93" t="s">
        <v>124</v>
      </c>
      <c r="I93">
        <v>7</v>
      </c>
      <c r="J93">
        <v>314</v>
      </c>
      <c r="K93">
        <v>1.3</v>
      </c>
      <c r="L93">
        <v>0.45</v>
      </c>
      <c r="M93">
        <v>0.90361445783132532</v>
      </c>
      <c r="N93">
        <v>93.3</v>
      </c>
      <c r="O93">
        <v>7.16</v>
      </c>
      <c r="P93">
        <v>23.7</v>
      </c>
      <c r="Q93">
        <v>26.3</v>
      </c>
      <c r="R93">
        <v>34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1</v>
      </c>
      <c r="BP93">
        <v>1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>
        <v>0</v>
      </c>
    </row>
    <row r="94" spans="1:125" hidden="1" x14ac:dyDescent="0.25">
      <c r="A94" t="s">
        <v>147</v>
      </c>
      <c r="B94" t="s">
        <v>250</v>
      </c>
      <c r="C94" s="10">
        <v>-23.133333</v>
      </c>
      <c r="D94" s="10">
        <v>-53.876111000000002</v>
      </c>
      <c r="E94">
        <v>12</v>
      </c>
      <c r="F94">
        <v>136</v>
      </c>
      <c r="G94" t="s">
        <v>124</v>
      </c>
      <c r="H94" t="s">
        <v>124</v>
      </c>
      <c r="I94">
        <v>8</v>
      </c>
      <c r="J94">
        <v>238</v>
      </c>
      <c r="K94">
        <v>2.1</v>
      </c>
      <c r="L94">
        <v>0.5</v>
      </c>
      <c r="M94">
        <v>0.80321285140562249</v>
      </c>
      <c r="N94">
        <v>94</v>
      </c>
      <c r="O94">
        <v>7.86</v>
      </c>
      <c r="P94">
        <v>22.8</v>
      </c>
      <c r="Q94">
        <v>21.4</v>
      </c>
      <c r="R94">
        <v>121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1</v>
      </c>
      <c r="DR94">
        <v>0</v>
      </c>
      <c r="DS94">
        <v>0</v>
      </c>
      <c r="DT94">
        <v>0</v>
      </c>
      <c r="DU94">
        <v>0</v>
      </c>
    </row>
    <row r="95" spans="1:125" hidden="1" x14ac:dyDescent="0.25">
      <c r="A95" t="s">
        <v>147</v>
      </c>
      <c r="B95" t="s">
        <v>154</v>
      </c>
      <c r="C95" s="23">
        <v>-22.524916999999999</v>
      </c>
      <c r="D95" s="23">
        <v>-53.550083000000001</v>
      </c>
      <c r="E95">
        <v>14</v>
      </c>
      <c r="F95">
        <v>137</v>
      </c>
      <c r="G95" t="s">
        <v>124</v>
      </c>
      <c r="H95" t="s">
        <v>124</v>
      </c>
      <c r="I95">
        <v>8</v>
      </c>
      <c r="J95">
        <v>242</v>
      </c>
      <c r="K95">
        <v>3.5</v>
      </c>
      <c r="L95">
        <v>1.65</v>
      </c>
      <c r="M95">
        <v>0.28506024096385546</v>
      </c>
      <c r="N95">
        <v>62.6</v>
      </c>
      <c r="O95">
        <v>5.25</v>
      </c>
      <c r="P95">
        <v>19.899999999999999</v>
      </c>
      <c r="Q95">
        <v>23.8</v>
      </c>
      <c r="R95">
        <v>16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0</v>
      </c>
      <c r="DU95">
        <v>1</v>
      </c>
    </row>
    <row r="96" spans="1:125" hidden="1" x14ac:dyDescent="0.25">
      <c r="A96" t="s">
        <v>147</v>
      </c>
      <c r="B96" t="s">
        <v>257</v>
      </c>
      <c r="C96" s="42">
        <v>-22.692610999999999</v>
      </c>
      <c r="D96" s="42">
        <v>-53.752693999999998</v>
      </c>
      <c r="E96">
        <v>51</v>
      </c>
      <c r="F96">
        <v>138</v>
      </c>
      <c r="G96" t="s">
        <v>124</v>
      </c>
      <c r="H96" t="s">
        <v>124</v>
      </c>
      <c r="I96">
        <v>8</v>
      </c>
      <c r="J96">
        <v>244</v>
      </c>
      <c r="K96">
        <v>6.5</v>
      </c>
      <c r="L96">
        <v>1.26</v>
      </c>
      <c r="M96">
        <v>0.36144578313253012</v>
      </c>
      <c r="P96">
        <v>0</v>
      </c>
      <c r="Q96">
        <v>16.14</v>
      </c>
      <c r="R96">
        <v>131</v>
      </c>
      <c r="S96">
        <v>0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0</v>
      </c>
      <c r="BD96">
        <v>1</v>
      </c>
      <c r="BE96">
        <v>1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1</v>
      </c>
      <c r="BN96">
        <v>1</v>
      </c>
      <c r="BO96">
        <v>0</v>
      </c>
      <c r="BP96">
        <v>1</v>
      </c>
      <c r="BQ96">
        <v>0</v>
      </c>
      <c r="BR96">
        <v>1</v>
      </c>
      <c r="BS96">
        <v>1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1</v>
      </c>
      <c r="CA96">
        <v>1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1</v>
      </c>
      <c r="CT96">
        <v>1</v>
      </c>
      <c r="CU96">
        <v>0</v>
      </c>
      <c r="CV96">
        <v>1</v>
      </c>
      <c r="CW96">
        <v>0</v>
      </c>
      <c r="CX96">
        <v>0</v>
      </c>
      <c r="CY96">
        <v>1</v>
      </c>
      <c r="CZ96">
        <v>1</v>
      </c>
      <c r="DA96">
        <v>0</v>
      </c>
      <c r="DB96">
        <v>1</v>
      </c>
      <c r="DC96">
        <v>0</v>
      </c>
      <c r="DD96">
        <v>1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0</v>
      </c>
      <c r="DS96">
        <v>0</v>
      </c>
      <c r="DT96">
        <v>0</v>
      </c>
      <c r="DU96">
        <v>1</v>
      </c>
    </row>
    <row r="97" spans="1:125" hidden="1" x14ac:dyDescent="0.25">
      <c r="A97" t="s">
        <v>152</v>
      </c>
      <c r="B97" t="s">
        <v>249</v>
      </c>
      <c r="C97" s="23">
        <v>-22.497222000000001</v>
      </c>
      <c r="D97" s="23">
        <v>-53.410249999999998</v>
      </c>
      <c r="E97">
        <v>10</v>
      </c>
      <c r="F97">
        <v>139</v>
      </c>
      <c r="G97" t="s">
        <v>124</v>
      </c>
      <c r="H97" t="s">
        <v>124</v>
      </c>
      <c r="I97">
        <v>8</v>
      </c>
      <c r="J97">
        <v>247</v>
      </c>
      <c r="K97">
        <v>4</v>
      </c>
      <c r="L97">
        <v>1.3</v>
      </c>
      <c r="M97">
        <v>0.37071362372567196</v>
      </c>
      <c r="N97">
        <v>52</v>
      </c>
      <c r="O97">
        <v>4.12</v>
      </c>
      <c r="P97">
        <v>21.9</v>
      </c>
      <c r="Q97">
        <v>35.4</v>
      </c>
      <c r="R97">
        <v>119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0</v>
      </c>
    </row>
    <row r="98" spans="1:125" hidden="1" x14ac:dyDescent="0.25">
      <c r="A98" t="s">
        <v>147</v>
      </c>
      <c r="B98" t="s">
        <v>238</v>
      </c>
      <c r="C98" s="23">
        <v>-22.466994</v>
      </c>
      <c r="D98" s="23">
        <v>-53.579306000000003</v>
      </c>
      <c r="E98">
        <v>8</v>
      </c>
      <c r="F98">
        <v>144</v>
      </c>
      <c r="G98" t="s">
        <v>124</v>
      </c>
      <c r="H98" t="s">
        <v>124</v>
      </c>
      <c r="I98">
        <v>8</v>
      </c>
      <c r="J98">
        <v>261</v>
      </c>
      <c r="K98">
        <v>3.5</v>
      </c>
      <c r="L98">
        <v>0.77500000000000002</v>
      </c>
      <c r="M98">
        <v>0.68795180722891569</v>
      </c>
      <c r="N98">
        <v>98.7</v>
      </c>
      <c r="O98">
        <v>7.07</v>
      </c>
      <c r="P98">
        <v>27.4</v>
      </c>
      <c r="Q98">
        <v>24.1</v>
      </c>
      <c r="R98">
        <v>104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hidden="1" x14ac:dyDescent="0.25">
      <c r="A99" t="s">
        <v>147</v>
      </c>
      <c r="B99" t="s">
        <v>256</v>
      </c>
      <c r="C99" s="21">
        <v>-22.602833</v>
      </c>
      <c r="D99" s="21">
        <v>-53.938499999999998</v>
      </c>
      <c r="E99">
        <v>25</v>
      </c>
      <c r="F99">
        <v>154</v>
      </c>
      <c r="G99" t="s">
        <v>124</v>
      </c>
      <c r="H99" t="s">
        <v>124</v>
      </c>
      <c r="I99">
        <v>8</v>
      </c>
      <c r="J99">
        <v>271</v>
      </c>
      <c r="K99">
        <v>3.4</v>
      </c>
      <c r="L99">
        <v>0.59</v>
      </c>
      <c r="M99">
        <v>1.0843373493975905</v>
      </c>
      <c r="P99">
        <v>0</v>
      </c>
      <c r="Q99">
        <v>18.54</v>
      </c>
      <c r="R99">
        <v>130</v>
      </c>
      <c r="S99">
        <v>1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1</v>
      </c>
      <c r="BO99">
        <v>0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0</v>
      </c>
      <c r="CE99">
        <v>1</v>
      </c>
      <c r="CF99">
        <v>1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1</v>
      </c>
    </row>
    <row r="100" spans="1:125" hidden="1" x14ac:dyDescent="0.25">
      <c r="A100" t="s">
        <v>147</v>
      </c>
      <c r="B100" t="s">
        <v>213</v>
      </c>
      <c r="C100" s="21">
        <v>-22.561361000000002</v>
      </c>
      <c r="D100" s="21">
        <v>-53.983342</v>
      </c>
      <c r="E100">
        <v>4</v>
      </c>
      <c r="F100">
        <v>156</v>
      </c>
      <c r="G100" t="s">
        <v>124</v>
      </c>
      <c r="H100" t="s">
        <v>124</v>
      </c>
      <c r="I100">
        <v>8</v>
      </c>
      <c r="J100">
        <v>272</v>
      </c>
      <c r="K100">
        <v>2.5</v>
      </c>
      <c r="L100">
        <v>0.8</v>
      </c>
      <c r="M100">
        <v>0.53493975903614466</v>
      </c>
      <c r="N100">
        <v>89.8</v>
      </c>
      <c r="O100">
        <v>7.5</v>
      </c>
      <c r="P100">
        <v>24.4</v>
      </c>
      <c r="Q100">
        <v>26.3</v>
      </c>
      <c r="R100">
        <v>76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1</v>
      </c>
    </row>
    <row r="101" spans="1:125" hidden="1" x14ac:dyDescent="0.25">
      <c r="A101" t="s">
        <v>147</v>
      </c>
      <c r="B101" t="s">
        <v>296</v>
      </c>
      <c r="C101" s="13">
        <v>-22.445285999999999</v>
      </c>
      <c r="D101" s="13">
        <v>-53.897114000000002</v>
      </c>
      <c r="E101">
        <v>32</v>
      </c>
      <c r="F101">
        <v>157</v>
      </c>
      <c r="G101" t="s">
        <v>124</v>
      </c>
      <c r="H101" t="s">
        <v>124</v>
      </c>
      <c r="I101">
        <v>7</v>
      </c>
      <c r="J101">
        <v>273</v>
      </c>
      <c r="K101">
        <v>8</v>
      </c>
      <c r="L101">
        <v>0.7</v>
      </c>
      <c r="M101">
        <v>0.65</v>
      </c>
      <c r="N101">
        <v>62.3</v>
      </c>
      <c r="O101">
        <v>5.6</v>
      </c>
      <c r="P101">
        <v>0</v>
      </c>
      <c r="Q101">
        <v>20.399999999999999</v>
      </c>
      <c r="R101">
        <v>176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1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1</v>
      </c>
      <c r="BQ101">
        <v>0</v>
      </c>
      <c r="BR101">
        <v>1</v>
      </c>
      <c r="BS101">
        <v>1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1</v>
      </c>
      <c r="CD101">
        <v>1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</row>
    <row r="102" spans="1:125" hidden="1" x14ac:dyDescent="0.25">
      <c r="A102" t="s">
        <v>147</v>
      </c>
      <c r="B102" t="s">
        <v>149</v>
      </c>
      <c r="C102" s="45">
        <v>-22.776693999999999</v>
      </c>
      <c r="D102" s="45">
        <v>-54.051194000000002</v>
      </c>
      <c r="E102">
        <v>11</v>
      </c>
      <c r="F102">
        <v>159</v>
      </c>
      <c r="G102" t="s">
        <v>124</v>
      </c>
      <c r="H102" t="s">
        <v>124</v>
      </c>
      <c r="I102">
        <v>8</v>
      </c>
      <c r="J102">
        <v>277</v>
      </c>
      <c r="K102">
        <v>5</v>
      </c>
      <c r="L102">
        <v>0.38329999999999997</v>
      </c>
      <c r="M102">
        <v>1.1473493975903615</v>
      </c>
      <c r="N102">
        <v>95.5</v>
      </c>
      <c r="O102">
        <v>7.63</v>
      </c>
      <c r="P102">
        <v>21.6</v>
      </c>
      <c r="Q102">
        <v>23.3</v>
      </c>
      <c r="R102">
        <v>11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1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1</v>
      </c>
      <c r="CJ102">
        <v>0</v>
      </c>
      <c r="CK102">
        <v>0</v>
      </c>
      <c r="CL102">
        <v>0</v>
      </c>
      <c r="CM102">
        <v>1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hidden="1" x14ac:dyDescent="0.25">
      <c r="A103" t="s">
        <v>147</v>
      </c>
      <c r="B103" t="s">
        <v>251</v>
      </c>
      <c r="C103" s="46">
        <v>-22.606611000000001</v>
      </c>
      <c r="D103" s="46">
        <v>-53.832667000000001</v>
      </c>
      <c r="E103">
        <v>9</v>
      </c>
      <c r="F103">
        <v>162</v>
      </c>
      <c r="G103" t="s">
        <v>124</v>
      </c>
      <c r="H103" t="s">
        <v>124</v>
      </c>
      <c r="I103">
        <v>7</v>
      </c>
      <c r="J103">
        <v>288</v>
      </c>
      <c r="K103">
        <v>2.2999999999999998</v>
      </c>
      <c r="L103">
        <v>0.38</v>
      </c>
      <c r="M103">
        <v>0.49854590776900709</v>
      </c>
      <c r="N103">
        <v>87.2</v>
      </c>
      <c r="O103">
        <v>7.28</v>
      </c>
      <c r="P103">
        <v>23.7</v>
      </c>
      <c r="Q103">
        <v>22.3</v>
      </c>
      <c r="R103">
        <v>122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1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hidden="1" x14ac:dyDescent="0.25">
      <c r="A104" t="s">
        <v>147</v>
      </c>
      <c r="B104" t="s">
        <v>148</v>
      </c>
      <c r="C104" s="21">
        <v>-22.612500000000001</v>
      </c>
      <c r="D104" s="21">
        <v>-54.036028000000002</v>
      </c>
      <c r="E104">
        <v>12</v>
      </c>
      <c r="F104">
        <v>163</v>
      </c>
      <c r="G104" t="s">
        <v>124</v>
      </c>
      <c r="H104" t="s">
        <v>124</v>
      </c>
      <c r="I104">
        <v>7</v>
      </c>
      <c r="J104">
        <v>290</v>
      </c>
      <c r="K104">
        <v>3.3</v>
      </c>
      <c r="L104">
        <v>0.315</v>
      </c>
      <c r="M104">
        <v>0.70843373493975903</v>
      </c>
      <c r="N104">
        <v>92.6</v>
      </c>
      <c r="O104">
        <v>7.72</v>
      </c>
      <c r="P104">
        <v>21</v>
      </c>
      <c r="Q104">
        <v>20.6</v>
      </c>
      <c r="R104">
        <v>10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1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1</v>
      </c>
    </row>
    <row r="105" spans="1:125" hidden="1" x14ac:dyDescent="0.25">
      <c r="A105" t="s">
        <v>147</v>
      </c>
      <c r="B105" t="s">
        <v>247</v>
      </c>
      <c r="C105" s="10">
        <v>-23.041639</v>
      </c>
      <c r="D105" s="10">
        <v>-54.024056000000002</v>
      </c>
      <c r="E105">
        <v>11</v>
      </c>
      <c r="F105">
        <v>164</v>
      </c>
      <c r="G105" t="s">
        <v>124</v>
      </c>
      <c r="H105" t="s">
        <v>124</v>
      </c>
      <c r="I105">
        <v>7</v>
      </c>
      <c r="J105">
        <v>290</v>
      </c>
      <c r="K105">
        <v>2</v>
      </c>
      <c r="L105">
        <v>0.7</v>
      </c>
      <c r="M105">
        <v>0.43811610076670321</v>
      </c>
      <c r="N105">
        <v>85.4</v>
      </c>
      <c r="O105">
        <v>7.75</v>
      </c>
      <c r="P105">
        <v>20.399999999999999</v>
      </c>
      <c r="Q105">
        <v>28.8</v>
      </c>
      <c r="R105">
        <v>114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1</v>
      </c>
      <c r="DQ105">
        <v>1</v>
      </c>
      <c r="DR105">
        <v>0</v>
      </c>
      <c r="DS105">
        <v>0</v>
      </c>
      <c r="DT105">
        <v>0</v>
      </c>
      <c r="DU105">
        <v>0</v>
      </c>
    </row>
    <row r="106" spans="1:125" hidden="1" x14ac:dyDescent="0.25">
      <c r="A106" t="s">
        <v>147</v>
      </c>
      <c r="B106" t="s">
        <v>212</v>
      </c>
      <c r="C106" s="48">
        <v>-22.351472000000001</v>
      </c>
      <c r="D106" s="48">
        <v>-53.930222000000001</v>
      </c>
      <c r="E106">
        <v>25</v>
      </c>
      <c r="F106">
        <v>169</v>
      </c>
      <c r="G106" t="s">
        <v>124</v>
      </c>
      <c r="H106" t="s">
        <v>124</v>
      </c>
      <c r="I106">
        <v>7</v>
      </c>
      <c r="J106">
        <v>299</v>
      </c>
      <c r="K106">
        <v>5.5</v>
      </c>
      <c r="L106">
        <v>0.9</v>
      </c>
      <c r="M106">
        <v>0.8493975903614458</v>
      </c>
      <c r="N106">
        <v>86.1</v>
      </c>
      <c r="O106">
        <v>6.73</v>
      </c>
      <c r="P106">
        <v>28.2</v>
      </c>
      <c r="Q106">
        <v>25.6</v>
      </c>
      <c r="R106">
        <v>75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1</v>
      </c>
      <c r="BO106">
        <v>0</v>
      </c>
      <c r="BP106">
        <v>0</v>
      </c>
      <c r="BQ106">
        <v>0</v>
      </c>
      <c r="BR106">
        <v>1</v>
      </c>
      <c r="BS106">
        <v>1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1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1</v>
      </c>
      <c r="CK106">
        <v>0</v>
      </c>
      <c r="CL106">
        <v>0</v>
      </c>
      <c r="CM106">
        <v>1</v>
      </c>
      <c r="CN106">
        <v>1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1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1</v>
      </c>
      <c r="DR106">
        <v>0</v>
      </c>
      <c r="DS106">
        <v>0</v>
      </c>
      <c r="DT106">
        <v>0</v>
      </c>
      <c r="DU106">
        <v>1</v>
      </c>
    </row>
    <row r="107" spans="1:125" hidden="1" x14ac:dyDescent="0.25">
      <c r="A107" t="s">
        <v>147</v>
      </c>
      <c r="B107" t="s">
        <v>215</v>
      </c>
      <c r="C107" s="45">
        <v>-22.749417000000001</v>
      </c>
      <c r="D107" s="45">
        <v>-54.028388999999997</v>
      </c>
      <c r="E107">
        <v>8</v>
      </c>
      <c r="F107">
        <v>170</v>
      </c>
      <c r="G107" t="s">
        <v>124</v>
      </c>
      <c r="H107" t="s">
        <v>124</v>
      </c>
      <c r="I107">
        <v>7</v>
      </c>
      <c r="J107">
        <v>301</v>
      </c>
      <c r="K107">
        <v>0.9</v>
      </c>
      <c r="L107">
        <v>0.5</v>
      </c>
      <c r="M107">
        <v>0.49843373493975907</v>
      </c>
      <c r="N107">
        <v>83.6</v>
      </c>
      <c r="O107">
        <v>6.86</v>
      </c>
      <c r="P107">
        <v>26</v>
      </c>
      <c r="Q107">
        <v>39.4</v>
      </c>
      <c r="R107">
        <v>78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1</v>
      </c>
      <c r="BO107">
        <v>0</v>
      </c>
      <c r="BP107">
        <v>1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</v>
      </c>
    </row>
    <row r="108" spans="1:125" hidden="1" x14ac:dyDescent="0.25">
      <c r="A108" t="s">
        <v>147</v>
      </c>
      <c r="B108" t="s">
        <v>151</v>
      </c>
      <c r="C108" s="49">
        <v>-22.434694</v>
      </c>
      <c r="D108" s="49">
        <v>-53.918750000000003</v>
      </c>
      <c r="E108">
        <v>20</v>
      </c>
      <c r="F108">
        <v>171</v>
      </c>
      <c r="G108" t="s">
        <v>124</v>
      </c>
      <c r="H108" t="s">
        <v>124</v>
      </c>
      <c r="I108">
        <v>7</v>
      </c>
      <c r="J108">
        <v>304</v>
      </c>
      <c r="K108">
        <v>3.5</v>
      </c>
      <c r="L108">
        <v>0.4037</v>
      </c>
      <c r="M108">
        <v>0.79518072289156638</v>
      </c>
      <c r="N108">
        <v>90.9</v>
      </c>
      <c r="O108">
        <v>7.23</v>
      </c>
      <c r="P108">
        <v>24</v>
      </c>
      <c r="Q108">
        <v>22.2</v>
      </c>
      <c r="R108">
        <v>13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1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1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1</v>
      </c>
      <c r="DE108">
        <v>0</v>
      </c>
      <c r="DF108">
        <v>1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1</v>
      </c>
      <c r="DR108">
        <v>0</v>
      </c>
      <c r="DS108">
        <v>0</v>
      </c>
      <c r="DT108">
        <v>0</v>
      </c>
      <c r="DU108">
        <v>0</v>
      </c>
    </row>
    <row r="109" spans="1:125" hidden="1" x14ac:dyDescent="0.25">
      <c r="A109" t="s">
        <v>147</v>
      </c>
      <c r="B109" t="s">
        <v>255</v>
      </c>
      <c r="C109" s="7">
        <v>-22.437332999999999</v>
      </c>
      <c r="D109" s="7">
        <v>-54.122694000000003</v>
      </c>
      <c r="E109">
        <v>20</v>
      </c>
      <c r="F109">
        <v>172</v>
      </c>
      <c r="G109" t="s">
        <v>124</v>
      </c>
      <c r="H109" t="s">
        <v>124</v>
      </c>
      <c r="I109">
        <v>7</v>
      </c>
      <c r="J109">
        <v>304</v>
      </c>
      <c r="K109">
        <v>4.5</v>
      </c>
      <c r="L109">
        <v>0.51</v>
      </c>
      <c r="M109">
        <v>0.84337349397590355</v>
      </c>
      <c r="P109">
        <v>0</v>
      </c>
      <c r="Q109">
        <v>37.799999999999997</v>
      </c>
      <c r="R109">
        <v>129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1</v>
      </c>
      <c r="BP109">
        <v>1</v>
      </c>
      <c r="BQ109">
        <v>0</v>
      </c>
      <c r="BR109">
        <v>1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1</v>
      </c>
    </row>
    <row r="110" spans="1:125" hidden="1" x14ac:dyDescent="0.25">
      <c r="A110" t="s">
        <v>147</v>
      </c>
      <c r="B110" t="s">
        <v>150</v>
      </c>
      <c r="C110" s="27">
        <v>-22.872222000000001</v>
      </c>
      <c r="D110" s="27">
        <v>-54.076222000000001</v>
      </c>
      <c r="E110">
        <v>12</v>
      </c>
      <c r="F110">
        <v>173</v>
      </c>
      <c r="G110" t="s">
        <v>124</v>
      </c>
      <c r="H110" t="s">
        <v>124</v>
      </c>
      <c r="I110">
        <v>7</v>
      </c>
      <c r="J110">
        <v>307</v>
      </c>
      <c r="K110">
        <v>2.2000000000000002</v>
      </c>
      <c r="L110">
        <v>0.33329999999999999</v>
      </c>
      <c r="M110">
        <v>0.70867469879518064</v>
      </c>
      <c r="N110">
        <v>95.6</v>
      </c>
      <c r="O110">
        <v>7.86</v>
      </c>
      <c r="P110">
        <v>23.4</v>
      </c>
      <c r="Q110">
        <v>18.600000000000001</v>
      </c>
      <c r="R110">
        <v>12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1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</row>
    <row r="111" spans="1:125" hidden="1" x14ac:dyDescent="0.25">
      <c r="A111" t="s">
        <v>147</v>
      </c>
      <c r="B111" t="s">
        <v>254</v>
      </c>
      <c r="C111" s="21">
        <v>-22.528361</v>
      </c>
      <c r="D111" s="21">
        <v>-54.190333000000003</v>
      </c>
      <c r="E111">
        <v>23</v>
      </c>
      <c r="F111">
        <v>174</v>
      </c>
      <c r="G111" t="s">
        <v>124</v>
      </c>
      <c r="H111" t="s">
        <v>124</v>
      </c>
      <c r="I111">
        <v>7</v>
      </c>
      <c r="J111">
        <v>308</v>
      </c>
      <c r="K111">
        <v>4.4000000000000004</v>
      </c>
      <c r="L111">
        <v>0.51</v>
      </c>
      <c r="M111">
        <v>0.84337349397590355</v>
      </c>
      <c r="P111">
        <v>0</v>
      </c>
      <c r="Q111">
        <v>16.18</v>
      </c>
      <c r="R111">
        <v>128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1</v>
      </c>
      <c r="DS111">
        <v>0</v>
      </c>
      <c r="DT111">
        <v>0</v>
      </c>
      <c r="DU111">
        <v>1</v>
      </c>
    </row>
    <row r="112" spans="1:125" hidden="1" x14ac:dyDescent="0.25">
      <c r="A112" t="s">
        <v>147</v>
      </c>
      <c r="B112" t="s">
        <v>214</v>
      </c>
      <c r="C112" s="21">
        <v>-22.675249999999998</v>
      </c>
      <c r="D112" s="21">
        <v>-54.044694</v>
      </c>
      <c r="E112">
        <v>8</v>
      </c>
      <c r="F112">
        <v>176</v>
      </c>
      <c r="G112" t="s">
        <v>124</v>
      </c>
      <c r="H112" t="s">
        <v>124</v>
      </c>
      <c r="I112">
        <v>7</v>
      </c>
      <c r="J112">
        <v>312</v>
      </c>
      <c r="K112">
        <v>2</v>
      </c>
      <c r="L112">
        <v>0.56659999999999999</v>
      </c>
      <c r="M112">
        <v>0.36144578313253012</v>
      </c>
      <c r="N112">
        <v>60.2</v>
      </c>
      <c r="O112">
        <v>4.79</v>
      </c>
      <c r="P112">
        <v>25.1</v>
      </c>
      <c r="Q112">
        <v>23.7</v>
      </c>
      <c r="R112">
        <v>77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0</v>
      </c>
      <c r="BP112">
        <v>1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1</v>
      </c>
    </row>
    <row r="113" spans="1:125" hidden="1" x14ac:dyDescent="0.25">
      <c r="A113" t="s">
        <v>147</v>
      </c>
      <c r="B113" t="s">
        <v>211</v>
      </c>
      <c r="C113" s="48">
        <v>-22.376861000000002</v>
      </c>
      <c r="D113" s="48">
        <v>-53.868971999999999</v>
      </c>
      <c r="E113">
        <v>11</v>
      </c>
      <c r="F113">
        <v>177</v>
      </c>
      <c r="G113" t="s">
        <v>124</v>
      </c>
      <c r="H113" t="s">
        <v>124</v>
      </c>
      <c r="I113">
        <v>7</v>
      </c>
      <c r="J113">
        <v>314</v>
      </c>
      <c r="K113">
        <v>2.5</v>
      </c>
      <c r="L113">
        <v>0.75</v>
      </c>
      <c r="M113">
        <v>0.68795180722891569</v>
      </c>
      <c r="N113">
        <v>51.6</v>
      </c>
      <c r="O113">
        <v>3.98</v>
      </c>
      <c r="P113">
        <v>15.4</v>
      </c>
      <c r="Q113">
        <v>28.7</v>
      </c>
      <c r="R113">
        <v>74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1</v>
      </c>
    </row>
    <row r="114" spans="1:125" hidden="1" x14ac:dyDescent="0.25">
      <c r="A114" t="s">
        <v>147</v>
      </c>
      <c r="B114" t="s">
        <v>248</v>
      </c>
      <c r="C114" s="45">
        <v>-22.763193999999999</v>
      </c>
      <c r="D114" s="45">
        <v>-53.969833000000001</v>
      </c>
      <c r="E114">
        <v>5</v>
      </c>
      <c r="F114">
        <v>179</v>
      </c>
      <c r="G114" t="s">
        <v>124</v>
      </c>
      <c r="H114" t="s">
        <v>124</v>
      </c>
      <c r="I114">
        <v>7</v>
      </c>
      <c r="J114">
        <v>316</v>
      </c>
      <c r="K114">
        <v>1.1000000000000001</v>
      </c>
      <c r="L114">
        <v>0.6</v>
      </c>
      <c r="M114">
        <v>0.25817555938037867</v>
      </c>
      <c r="N114">
        <v>78.900000000000006</v>
      </c>
      <c r="O114">
        <v>6.93</v>
      </c>
      <c r="P114">
        <v>21.8</v>
      </c>
      <c r="Q114">
        <v>10.4</v>
      </c>
      <c r="R114">
        <v>115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1</v>
      </c>
      <c r="DT114">
        <v>0</v>
      </c>
      <c r="DU114">
        <v>1</v>
      </c>
    </row>
    <row r="115" spans="1:125" hidden="1" x14ac:dyDescent="0.25">
      <c r="A115" t="s">
        <v>167</v>
      </c>
      <c r="B115" t="s">
        <v>195</v>
      </c>
      <c r="C115" s="19">
        <v>-21.499139</v>
      </c>
      <c r="D115" s="19">
        <v>-54.718083</v>
      </c>
      <c r="E115">
        <v>12</v>
      </c>
      <c r="F115">
        <v>118</v>
      </c>
      <c r="G115" t="s">
        <v>121</v>
      </c>
      <c r="H115" t="s">
        <v>125</v>
      </c>
      <c r="I115">
        <v>7</v>
      </c>
      <c r="J115">
        <v>310</v>
      </c>
      <c r="K115">
        <v>11</v>
      </c>
      <c r="L115">
        <v>0.3</v>
      </c>
      <c r="M115">
        <v>1.2048192771084338</v>
      </c>
      <c r="N115">
        <v>96.5</v>
      </c>
      <c r="O115">
        <v>7.87</v>
      </c>
      <c r="P115">
        <v>27.3</v>
      </c>
      <c r="Q115">
        <v>80.900000000000006</v>
      </c>
      <c r="R115">
        <v>57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1</v>
      </c>
      <c r="BL115">
        <v>1</v>
      </c>
      <c r="BM115">
        <v>1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1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hidden="1" x14ac:dyDescent="0.25">
      <c r="A116" t="s">
        <v>167</v>
      </c>
      <c r="B116" t="s">
        <v>223</v>
      </c>
      <c r="C116" s="17">
        <v>-21.360306000000001</v>
      </c>
      <c r="D116" s="17">
        <v>-54.696888999999999</v>
      </c>
      <c r="E116">
        <v>4</v>
      </c>
      <c r="F116">
        <v>121</v>
      </c>
      <c r="G116" t="s">
        <v>121</v>
      </c>
      <c r="H116" t="s">
        <v>125</v>
      </c>
      <c r="I116">
        <v>7</v>
      </c>
      <c r="J116">
        <v>320</v>
      </c>
      <c r="K116">
        <v>3.5</v>
      </c>
      <c r="L116">
        <v>0.3</v>
      </c>
      <c r="M116">
        <v>0.72289156626506024</v>
      </c>
      <c r="N116">
        <v>86.9</v>
      </c>
      <c r="O116">
        <v>7.28</v>
      </c>
      <c r="P116">
        <v>24</v>
      </c>
      <c r="Q116">
        <v>94.2</v>
      </c>
      <c r="R116">
        <v>88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hidden="1" x14ac:dyDescent="0.25">
      <c r="A117" t="s">
        <v>167</v>
      </c>
      <c r="B117" t="s">
        <v>194</v>
      </c>
      <c r="C117" s="19">
        <v>-21.492111000000001</v>
      </c>
      <c r="D117" s="19">
        <v>-54.820917000000001</v>
      </c>
      <c r="E117">
        <v>8</v>
      </c>
      <c r="F117">
        <v>122</v>
      </c>
      <c r="G117" t="s">
        <v>121</v>
      </c>
      <c r="H117" t="s">
        <v>125</v>
      </c>
      <c r="I117">
        <v>7</v>
      </c>
      <c r="J117">
        <v>330</v>
      </c>
      <c r="K117">
        <v>4</v>
      </c>
      <c r="L117">
        <v>0.7</v>
      </c>
      <c r="M117">
        <v>0.60240963855421692</v>
      </c>
      <c r="N117">
        <v>77.599999999999994</v>
      </c>
      <c r="O117">
        <v>6.05</v>
      </c>
      <c r="P117">
        <v>27.3</v>
      </c>
      <c r="Q117">
        <v>74.3</v>
      </c>
      <c r="R117">
        <v>56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1</v>
      </c>
      <c r="CB117">
        <v>0</v>
      </c>
      <c r="CC117">
        <v>0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hidden="1" x14ac:dyDescent="0.25">
      <c r="A118" t="s">
        <v>136</v>
      </c>
      <c r="B118" t="s">
        <v>143</v>
      </c>
      <c r="C118" s="43">
        <v>-21.774194000000001</v>
      </c>
      <c r="D118" s="43">
        <v>-53.943444</v>
      </c>
      <c r="E118">
        <v>13</v>
      </c>
      <c r="F118">
        <v>113</v>
      </c>
      <c r="G118" t="s">
        <v>125</v>
      </c>
      <c r="H118" t="s">
        <v>125</v>
      </c>
      <c r="I118">
        <v>8</v>
      </c>
      <c r="J118">
        <v>254</v>
      </c>
      <c r="K118">
        <v>10</v>
      </c>
      <c r="L118">
        <v>0.68279999999999996</v>
      </c>
      <c r="M118">
        <v>0.73734939759036144</v>
      </c>
      <c r="N118">
        <v>99.7</v>
      </c>
      <c r="O118">
        <v>8.9499999999999993</v>
      </c>
      <c r="P118">
        <v>20</v>
      </c>
      <c r="Q118">
        <v>27.6</v>
      </c>
      <c r="R118">
        <v>7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1</v>
      </c>
      <c r="BK118">
        <v>1</v>
      </c>
      <c r="BL118">
        <v>1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1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hidden="1" x14ac:dyDescent="0.25">
      <c r="A119" t="s">
        <v>136</v>
      </c>
      <c r="B119" t="s">
        <v>137</v>
      </c>
      <c r="C119" s="50">
        <v>-21.657333000000001</v>
      </c>
      <c r="D119" s="50">
        <v>-54.424944000000004</v>
      </c>
      <c r="E119">
        <v>16</v>
      </c>
      <c r="F119">
        <v>114</v>
      </c>
      <c r="G119" t="s">
        <v>125</v>
      </c>
      <c r="H119" t="s">
        <v>125</v>
      </c>
      <c r="I119">
        <v>7</v>
      </c>
      <c r="J119">
        <v>282</v>
      </c>
      <c r="K119">
        <v>6.95</v>
      </c>
      <c r="L119">
        <v>0.56000000000000005</v>
      </c>
      <c r="M119">
        <v>0.391566265060241</v>
      </c>
      <c r="N119">
        <v>91.4</v>
      </c>
      <c r="O119">
        <v>8.34</v>
      </c>
      <c r="P119">
        <v>18.5</v>
      </c>
      <c r="Q119">
        <v>88.5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1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1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1</v>
      </c>
      <c r="CA119">
        <v>1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hidden="1" x14ac:dyDescent="0.25">
      <c r="A120" t="s">
        <v>136</v>
      </c>
      <c r="B120" t="s">
        <v>138</v>
      </c>
      <c r="C120" s="50">
        <v>-21.565750000000001</v>
      </c>
      <c r="D120" s="50">
        <v>-54.485083000000003</v>
      </c>
      <c r="E120">
        <v>4</v>
      </c>
      <c r="F120">
        <v>115</v>
      </c>
      <c r="G120" t="s">
        <v>125</v>
      </c>
      <c r="H120" t="s">
        <v>125</v>
      </c>
      <c r="I120">
        <v>7</v>
      </c>
      <c r="J120">
        <v>295</v>
      </c>
      <c r="K120">
        <v>5.22</v>
      </c>
      <c r="L120">
        <v>0.44</v>
      </c>
      <c r="M120">
        <v>0.3566265060240964</v>
      </c>
      <c r="N120">
        <v>87.6</v>
      </c>
      <c r="O120">
        <v>7.9</v>
      </c>
      <c r="P120">
        <v>19.7</v>
      </c>
      <c r="Q120">
        <v>36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hidden="1" x14ac:dyDescent="0.25">
      <c r="A121" t="s">
        <v>136</v>
      </c>
      <c r="B121" t="s">
        <v>139</v>
      </c>
      <c r="C121" s="50">
        <v>-21.539083000000002</v>
      </c>
      <c r="D121" s="50">
        <v>-54.557167</v>
      </c>
      <c r="E121">
        <v>12</v>
      </c>
      <c r="F121">
        <v>116</v>
      </c>
      <c r="G121" t="s">
        <v>125</v>
      </c>
      <c r="H121" t="s">
        <v>125</v>
      </c>
      <c r="I121">
        <v>7</v>
      </c>
      <c r="J121">
        <v>298</v>
      </c>
      <c r="K121">
        <v>2.35</v>
      </c>
      <c r="L121">
        <v>0.35770000000000002</v>
      </c>
      <c r="M121">
        <v>0.21313253012048194</v>
      </c>
      <c r="N121">
        <v>104.3</v>
      </c>
      <c r="O121">
        <v>9.1999999999999993</v>
      </c>
      <c r="P121">
        <v>22.4</v>
      </c>
      <c r="Q121">
        <v>54</v>
      </c>
      <c r="R121">
        <v>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hidden="1" x14ac:dyDescent="0.25">
      <c r="A122" t="s">
        <v>167</v>
      </c>
      <c r="B122" t="s">
        <v>168</v>
      </c>
      <c r="C122" s="50">
        <v>-21.618943999999999</v>
      </c>
      <c r="D122" s="50">
        <v>-54.630777999999999</v>
      </c>
      <c r="E122">
        <v>8</v>
      </c>
      <c r="F122">
        <v>117</v>
      </c>
      <c r="G122" t="s">
        <v>125</v>
      </c>
      <c r="H122" t="s">
        <v>125</v>
      </c>
      <c r="I122">
        <v>7</v>
      </c>
      <c r="J122">
        <v>310</v>
      </c>
      <c r="K122">
        <v>5</v>
      </c>
      <c r="L122">
        <v>1.64</v>
      </c>
      <c r="M122">
        <v>6.0240963855421693E-2</v>
      </c>
      <c r="N122">
        <v>73.7</v>
      </c>
      <c r="O122">
        <v>5.92</v>
      </c>
      <c r="P122">
        <v>21.9</v>
      </c>
      <c r="Q122">
        <v>61.5</v>
      </c>
      <c r="R122">
        <v>27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0</v>
      </c>
      <c r="DS122">
        <v>0</v>
      </c>
      <c r="DT122">
        <v>0</v>
      </c>
      <c r="DU122">
        <v>0</v>
      </c>
    </row>
    <row r="123" spans="1:125" hidden="1" x14ac:dyDescent="0.25">
      <c r="A123" t="s">
        <v>167</v>
      </c>
      <c r="B123" t="s">
        <v>221</v>
      </c>
      <c r="C123" s="50">
        <v>-21.491472000000002</v>
      </c>
      <c r="D123" s="50">
        <v>-54.589306000000001</v>
      </c>
      <c r="E123">
        <v>11</v>
      </c>
      <c r="F123">
        <v>119</v>
      </c>
      <c r="G123" t="s">
        <v>125</v>
      </c>
      <c r="H123" t="s">
        <v>125</v>
      </c>
      <c r="I123">
        <v>7</v>
      </c>
      <c r="J123">
        <v>312</v>
      </c>
      <c r="K123">
        <v>5.5</v>
      </c>
      <c r="L123">
        <v>0.97499999999999998</v>
      </c>
      <c r="M123">
        <v>0.65662650602409645</v>
      </c>
      <c r="N123">
        <v>74.599999999999994</v>
      </c>
      <c r="O123">
        <v>6.65</v>
      </c>
      <c r="P123">
        <v>24.4</v>
      </c>
      <c r="Q123">
        <v>60.9</v>
      </c>
      <c r="R123">
        <v>86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0</v>
      </c>
      <c r="BQ123">
        <v>0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1</v>
      </c>
      <c r="CM123">
        <v>1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hidden="1" x14ac:dyDescent="0.25">
      <c r="A124" t="s">
        <v>136</v>
      </c>
      <c r="B124" t="s">
        <v>141</v>
      </c>
      <c r="C124" s="16">
        <v>-21.479735999999999</v>
      </c>
      <c r="D124" s="16">
        <v>-54.350306000000003</v>
      </c>
      <c r="E124">
        <v>12</v>
      </c>
      <c r="F124">
        <v>120</v>
      </c>
      <c r="G124" t="s">
        <v>125</v>
      </c>
      <c r="H124" t="s">
        <v>125</v>
      </c>
      <c r="I124">
        <v>7</v>
      </c>
      <c r="J124">
        <v>318</v>
      </c>
      <c r="K124">
        <v>4.2</v>
      </c>
      <c r="L124">
        <v>0.42</v>
      </c>
      <c r="M124">
        <v>0.36987951807228919</v>
      </c>
      <c r="N124">
        <v>105.6</v>
      </c>
      <c r="O124">
        <v>9.5500000000000007</v>
      </c>
      <c r="P124">
        <v>19.7</v>
      </c>
      <c r="Q124">
        <v>90.1</v>
      </c>
      <c r="R124">
        <v>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1</v>
      </c>
      <c r="BO124">
        <v>1</v>
      </c>
      <c r="BP124">
        <v>1</v>
      </c>
      <c r="BQ124">
        <v>0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  <row r="125" spans="1:125" hidden="1" x14ac:dyDescent="0.25">
      <c r="A125" t="s">
        <v>160</v>
      </c>
      <c r="B125" t="s">
        <v>163</v>
      </c>
      <c r="C125" s="5">
        <v>-21.546806</v>
      </c>
      <c r="D125" s="5">
        <v>-55.176805999999999</v>
      </c>
      <c r="E125">
        <v>10</v>
      </c>
      <c r="F125">
        <v>22</v>
      </c>
      <c r="G125" t="s">
        <v>118</v>
      </c>
      <c r="H125" t="s">
        <v>126</v>
      </c>
      <c r="I125">
        <v>6</v>
      </c>
      <c r="J125">
        <v>364</v>
      </c>
      <c r="K125">
        <v>1.3</v>
      </c>
      <c r="L125">
        <v>0.442</v>
      </c>
      <c r="M125">
        <v>0.41545492314083926</v>
      </c>
      <c r="N125">
        <v>80.7</v>
      </c>
      <c r="O125">
        <v>6.73</v>
      </c>
      <c r="P125">
        <v>23.6</v>
      </c>
      <c r="Q125">
        <v>55.9</v>
      </c>
      <c r="R125">
        <v>23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0</v>
      </c>
      <c r="DD125">
        <v>1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  <row r="126" spans="1:125" hidden="1" x14ac:dyDescent="0.25">
      <c r="A126" t="s">
        <v>160</v>
      </c>
      <c r="B126" t="s">
        <v>169</v>
      </c>
      <c r="C126" s="5">
        <v>-21.530443999999999</v>
      </c>
      <c r="D126" s="5">
        <v>-55.242860999999998</v>
      </c>
      <c r="E126">
        <v>6</v>
      </c>
      <c r="F126">
        <v>27</v>
      </c>
      <c r="G126" t="s">
        <v>118</v>
      </c>
      <c r="H126" t="s">
        <v>126</v>
      </c>
      <c r="I126">
        <v>5</v>
      </c>
      <c r="J126">
        <v>384</v>
      </c>
      <c r="K126">
        <v>8</v>
      </c>
      <c r="L126">
        <v>0.6</v>
      </c>
      <c r="M126">
        <v>0.85046066619418859</v>
      </c>
      <c r="N126">
        <v>75.599999999999994</v>
      </c>
      <c r="O126">
        <v>7.76</v>
      </c>
      <c r="P126">
        <v>21.5</v>
      </c>
      <c r="Q126">
        <v>58.2</v>
      </c>
      <c r="R126">
        <v>28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 hidden="1" x14ac:dyDescent="0.25">
      <c r="A127" t="s">
        <v>160</v>
      </c>
      <c r="B127" t="s">
        <v>240</v>
      </c>
      <c r="C127" s="3">
        <v>-21.393833000000001</v>
      </c>
      <c r="D127" s="3">
        <v>-55.341971999999998</v>
      </c>
      <c r="E127">
        <v>4</v>
      </c>
      <c r="F127">
        <v>30</v>
      </c>
      <c r="G127" t="s">
        <v>118</v>
      </c>
      <c r="H127" t="s">
        <v>126</v>
      </c>
      <c r="I127">
        <v>5</v>
      </c>
      <c r="J127">
        <v>391</v>
      </c>
      <c r="K127">
        <v>9.5</v>
      </c>
      <c r="L127">
        <v>0.55000000000000004</v>
      </c>
      <c r="M127">
        <v>0.80240963855421699</v>
      </c>
      <c r="N127">
        <v>91.3</v>
      </c>
      <c r="O127">
        <v>6.83</v>
      </c>
      <c r="P127">
        <v>25.1</v>
      </c>
      <c r="Q127">
        <v>80.5</v>
      </c>
      <c r="R127">
        <v>106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0</v>
      </c>
      <c r="DU127">
        <v>0</v>
      </c>
    </row>
    <row r="128" spans="1:125" hidden="1" x14ac:dyDescent="0.25">
      <c r="A128" t="s">
        <v>160</v>
      </c>
      <c r="B128" t="s">
        <v>241</v>
      </c>
      <c r="C128" s="3">
        <v>-21.321667000000001</v>
      </c>
      <c r="D128" s="3">
        <v>-55.348388999999997</v>
      </c>
      <c r="E128">
        <v>2</v>
      </c>
      <c r="F128">
        <v>31</v>
      </c>
      <c r="G128" t="s">
        <v>118</v>
      </c>
      <c r="H128" t="s">
        <v>126</v>
      </c>
      <c r="I128">
        <v>5</v>
      </c>
      <c r="J128">
        <v>407</v>
      </c>
      <c r="K128">
        <v>6</v>
      </c>
      <c r="L128">
        <v>0.75</v>
      </c>
      <c r="M128">
        <v>0.96385542168674709</v>
      </c>
      <c r="N128">
        <v>95.4</v>
      </c>
      <c r="O128">
        <v>7.56</v>
      </c>
      <c r="P128">
        <v>24.5</v>
      </c>
      <c r="Q128">
        <v>77.3</v>
      </c>
      <c r="R128">
        <v>107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</row>
    <row r="129" spans="1:125" hidden="1" x14ac:dyDescent="0.25">
      <c r="A129" t="s">
        <v>160</v>
      </c>
      <c r="B129" t="s">
        <v>239</v>
      </c>
      <c r="C129" s="3">
        <v>-21.460277999999999</v>
      </c>
      <c r="D129" s="3">
        <v>-55.332528000000003</v>
      </c>
      <c r="E129">
        <v>4</v>
      </c>
      <c r="F129">
        <v>34</v>
      </c>
      <c r="G129" t="s">
        <v>118</v>
      </c>
      <c r="H129" t="s">
        <v>126</v>
      </c>
      <c r="I129">
        <v>5</v>
      </c>
      <c r="J129">
        <v>420</v>
      </c>
      <c r="K129">
        <v>2.2000000000000002</v>
      </c>
      <c r="L129">
        <v>0.41699999999999998</v>
      </c>
      <c r="M129">
        <v>1.2048192771084338</v>
      </c>
      <c r="N129">
        <v>86.4</v>
      </c>
      <c r="O129">
        <v>6.65</v>
      </c>
      <c r="P129">
        <v>24.6</v>
      </c>
      <c r="Q129">
        <v>54.4</v>
      </c>
      <c r="R129">
        <v>105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 hidden="1" x14ac:dyDescent="0.25">
      <c r="A130" t="s">
        <v>144</v>
      </c>
      <c r="B130" t="s">
        <v>263</v>
      </c>
      <c r="C130" s="51">
        <v>-22.195553</v>
      </c>
      <c r="D130" s="51">
        <v>-54.772008</v>
      </c>
      <c r="E130">
        <v>14</v>
      </c>
      <c r="F130">
        <v>23</v>
      </c>
      <c r="G130" t="s">
        <v>122</v>
      </c>
      <c r="H130" t="s">
        <v>126</v>
      </c>
      <c r="I130">
        <v>6</v>
      </c>
      <c r="J130">
        <v>370</v>
      </c>
      <c r="K130">
        <v>2</v>
      </c>
      <c r="L130">
        <v>0.77</v>
      </c>
      <c r="M130">
        <v>0.24096385542168677</v>
      </c>
      <c r="N130">
        <v>66</v>
      </c>
      <c r="P130">
        <v>0</v>
      </c>
      <c r="Q130">
        <v>134.69999999999999</v>
      </c>
      <c r="R130">
        <v>137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1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1</v>
      </c>
      <c r="BN130">
        <v>1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</row>
    <row r="131" spans="1:125" hidden="1" x14ac:dyDescent="0.25">
      <c r="A131" t="s">
        <v>304</v>
      </c>
      <c r="B131" t="s">
        <v>306</v>
      </c>
      <c r="C131" s="29">
        <v>-22.193784000000001</v>
      </c>
      <c r="D131" s="29">
        <v>-54.788142999999998</v>
      </c>
      <c r="E131">
        <v>14</v>
      </c>
      <c r="F131">
        <v>25</v>
      </c>
      <c r="G131" t="s">
        <v>122</v>
      </c>
      <c r="H131" t="s">
        <v>126</v>
      </c>
      <c r="I131">
        <v>6</v>
      </c>
      <c r="J131">
        <v>375</v>
      </c>
      <c r="K131">
        <v>2.2999999999999998</v>
      </c>
      <c r="L131">
        <v>0.49</v>
      </c>
      <c r="M131">
        <v>0.36</v>
      </c>
      <c r="O131">
        <v>8.07</v>
      </c>
      <c r="P131">
        <v>19.8</v>
      </c>
      <c r="Q131">
        <v>124.8</v>
      </c>
      <c r="R131">
        <v>187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1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</row>
    <row r="132" spans="1:125" hidden="1" x14ac:dyDescent="0.25">
      <c r="A132" t="s">
        <v>304</v>
      </c>
      <c r="B132" t="s">
        <v>308</v>
      </c>
      <c r="C132" s="29">
        <v>-22.204037</v>
      </c>
      <c r="D132" s="29">
        <v>-54.793610999999999</v>
      </c>
      <c r="E132">
        <v>13</v>
      </c>
      <c r="F132">
        <v>26</v>
      </c>
      <c r="G132" t="s">
        <v>122</v>
      </c>
      <c r="H132" t="s">
        <v>126</v>
      </c>
      <c r="I132">
        <v>6</v>
      </c>
      <c r="J132">
        <v>377</v>
      </c>
      <c r="K132">
        <v>4</v>
      </c>
      <c r="L132">
        <v>1.1299999999999999</v>
      </c>
      <c r="M132">
        <v>0.34</v>
      </c>
      <c r="O132">
        <v>6.7</v>
      </c>
      <c r="P132">
        <v>20.7</v>
      </c>
      <c r="Q132">
        <v>212</v>
      </c>
      <c r="R132">
        <v>189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1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1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1</v>
      </c>
      <c r="DQ132">
        <v>0</v>
      </c>
      <c r="DR132">
        <v>0</v>
      </c>
      <c r="DS132">
        <v>0</v>
      </c>
      <c r="DT132">
        <v>0</v>
      </c>
      <c r="DU132">
        <v>0</v>
      </c>
    </row>
    <row r="133" spans="1:125" hidden="1" x14ac:dyDescent="0.25">
      <c r="A133" t="s">
        <v>144</v>
      </c>
      <c r="B133" t="s">
        <v>145</v>
      </c>
      <c r="C133" s="51">
        <v>-22.208611000000001</v>
      </c>
      <c r="D133" s="51">
        <v>-54.825555999999999</v>
      </c>
      <c r="E133">
        <v>20</v>
      </c>
      <c r="F133">
        <v>29</v>
      </c>
      <c r="G133" t="s">
        <v>122</v>
      </c>
      <c r="H133" t="s">
        <v>126</v>
      </c>
      <c r="I133">
        <v>5</v>
      </c>
      <c r="J133">
        <v>389</v>
      </c>
      <c r="K133">
        <v>1.05</v>
      </c>
      <c r="L133">
        <v>0.50800000000000001</v>
      </c>
      <c r="M133">
        <v>1.1409638554216868</v>
      </c>
      <c r="N133">
        <v>82.1</v>
      </c>
      <c r="O133">
        <v>7.49</v>
      </c>
      <c r="P133">
        <v>16.2</v>
      </c>
      <c r="Q133">
        <v>76.900000000000006</v>
      </c>
      <c r="R133">
        <v>8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1</v>
      </c>
      <c r="BN133">
        <v>1</v>
      </c>
      <c r="BO133">
        <v>1</v>
      </c>
      <c r="BP133">
        <v>0</v>
      </c>
      <c r="BQ133">
        <v>0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1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</v>
      </c>
      <c r="DQ133">
        <v>1</v>
      </c>
      <c r="DR133">
        <v>0</v>
      </c>
      <c r="DS133">
        <v>0</v>
      </c>
      <c r="DT133">
        <v>1</v>
      </c>
      <c r="DU133">
        <v>0</v>
      </c>
    </row>
    <row r="134" spans="1:125" hidden="1" x14ac:dyDescent="0.25">
      <c r="A134" t="s">
        <v>304</v>
      </c>
      <c r="B134" t="s">
        <v>307</v>
      </c>
      <c r="C134" s="29">
        <v>-22.204616000000001</v>
      </c>
      <c r="D134" s="29">
        <v>-54.835023999999997</v>
      </c>
      <c r="E134">
        <v>14</v>
      </c>
      <c r="F134">
        <v>32</v>
      </c>
      <c r="G134" t="s">
        <v>122</v>
      </c>
      <c r="H134" t="s">
        <v>126</v>
      </c>
      <c r="I134">
        <v>5</v>
      </c>
      <c r="J134">
        <v>417</v>
      </c>
      <c r="K134">
        <v>1.1299999999999999</v>
      </c>
      <c r="L134">
        <v>0.34300000000000003</v>
      </c>
      <c r="M134">
        <v>0.49</v>
      </c>
      <c r="O134">
        <v>7.83</v>
      </c>
      <c r="P134">
        <v>20.6</v>
      </c>
      <c r="Q134">
        <v>120</v>
      </c>
      <c r="R134">
        <v>188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1</v>
      </c>
      <c r="BP134">
        <v>0</v>
      </c>
      <c r="BQ134">
        <v>0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1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</row>
    <row r="135" spans="1:125" hidden="1" x14ac:dyDescent="0.25">
      <c r="A135" t="s">
        <v>304</v>
      </c>
      <c r="B135" t="s">
        <v>305</v>
      </c>
      <c r="C135" s="52">
        <v>-22.186537000000001</v>
      </c>
      <c r="D135" s="52">
        <v>-54.825387999999997</v>
      </c>
      <c r="E135">
        <v>13</v>
      </c>
      <c r="F135">
        <v>35</v>
      </c>
      <c r="G135" t="s">
        <v>122</v>
      </c>
      <c r="H135" t="s">
        <v>126</v>
      </c>
      <c r="I135">
        <v>5</v>
      </c>
      <c r="J135">
        <v>424</v>
      </c>
      <c r="K135">
        <v>1.7</v>
      </c>
      <c r="L135">
        <v>0.35</v>
      </c>
      <c r="M135">
        <v>0.32</v>
      </c>
      <c r="O135">
        <v>4.45</v>
      </c>
      <c r="P135">
        <v>23.6</v>
      </c>
      <c r="Q135">
        <v>56.2</v>
      </c>
      <c r="R135">
        <v>186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1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1</v>
      </c>
      <c r="DQ135">
        <v>1</v>
      </c>
      <c r="DR135">
        <v>1</v>
      </c>
      <c r="DS135">
        <v>0</v>
      </c>
      <c r="DT135">
        <v>0</v>
      </c>
      <c r="DU135">
        <v>0</v>
      </c>
    </row>
    <row r="136" spans="1:125" hidden="1" x14ac:dyDescent="0.25">
      <c r="A136" t="s">
        <v>144</v>
      </c>
      <c r="B136" t="s">
        <v>146</v>
      </c>
      <c r="C136" s="26">
        <v>-22.153138999999999</v>
      </c>
      <c r="D136" s="26">
        <v>-54.939556000000003</v>
      </c>
      <c r="E136">
        <v>5</v>
      </c>
      <c r="F136">
        <v>24</v>
      </c>
      <c r="G136" t="s">
        <v>126</v>
      </c>
      <c r="H136" t="s">
        <v>126</v>
      </c>
      <c r="I136">
        <v>6</v>
      </c>
      <c r="J136">
        <v>375</v>
      </c>
      <c r="K136">
        <v>0.98</v>
      </c>
      <c r="L136">
        <v>0.4</v>
      </c>
      <c r="M136">
        <v>0.54759036144578321</v>
      </c>
      <c r="N136">
        <v>82.6</v>
      </c>
      <c r="O136">
        <v>7.31</v>
      </c>
      <c r="P136">
        <v>17.7</v>
      </c>
      <c r="Q136">
        <v>91</v>
      </c>
      <c r="R136">
        <v>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1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0</v>
      </c>
    </row>
    <row r="137" spans="1:125" hidden="1" x14ac:dyDescent="0.25">
      <c r="A137" t="s">
        <v>144</v>
      </c>
      <c r="B137" t="s">
        <v>208</v>
      </c>
      <c r="C137" s="37">
        <v>-22.172167000000002</v>
      </c>
      <c r="D137" s="37">
        <v>-54.970332999999997</v>
      </c>
      <c r="E137">
        <v>4</v>
      </c>
      <c r="F137">
        <v>33</v>
      </c>
      <c r="G137" t="s">
        <v>127</v>
      </c>
      <c r="H137" t="s">
        <v>126</v>
      </c>
      <c r="I137">
        <v>5</v>
      </c>
      <c r="J137">
        <v>419</v>
      </c>
      <c r="K137">
        <v>0.8</v>
      </c>
      <c r="L137">
        <v>0.35</v>
      </c>
      <c r="M137">
        <v>0.52530120481927711</v>
      </c>
      <c r="N137">
        <v>74.8</v>
      </c>
      <c r="O137">
        <v>6.4</v>
      </c>
      <c r="P137">
        <v>23.5</v>
      </c>
      <c r="Q137">
        <v>50.7</v>
      </c>
      <c r="R137">
        <v>71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1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</row>
    <row r="138" spans="1:125" hidden="1" x14ac:dyDescent="0.25">
      <c r="A138" t="s">
        <v>176</v>
      </c>
      <c r="B138" t="s">
        <v>229</v>
      </c>
      <c r="C138" s="6">
        <v>-22.057221999999999</v>
      </c>
      <c r="D138" s="6">
        <v>-55.498027999999998</v>
      </c>
      <c r="E138">
        <v>3</v>
      </c>
      <c r="F138">
        <v>97</v>
      </c>
      <c r="G138" t="s">
        <v>119</v>
      </c>
      <c r="H138" t="s">
        <v>127</v>
      </c>
      <c r="I138">
        <v>4</v>
      </c>
      <c r="J138">
        <v>457</v>
      </c>
      <c r="K138">
        <v>2.9</v>
      </c>
      <c r="L138">
        <v>0.51700000000000002</v>
      </c>
      <c r="M138">
        <v>0.48192771084337355</v>
      </c>
      <c r="N138">
        <v>80.8</v>
      </c>
      <c r="O138">
        <v>6.81</v>
      </c>
      <c r="P138">
        <v>21.9</v>
      </c>
      <c r="Q138">
        <v>67.400000000000006</v>
      </c>
      <c r="R138">
        <v>94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</row>
    <row r="139" spans="1:125" hidden="1" x14ac:dyDescent="0.25">
      <c r="A139" t="s">
        <v>155</v>
      </c>
      <c r="B139" t="s">
        <v>207</v>
      </c>
      <c r="C139" s="15">
        <v>-22.487916999999999</v>
      </c>
      <c r="D139" s="15">
        <v>-54.351694000000002</v>
      </c>
      <c r="E139">
        <v>5</v>
      </c>
      <c r="F139">
        <v>73</v>
      </c>
      <c r="G139" t="s">
        <v>123</v>
      </c>
      <c r="H139" t="s">
        <v>127</v>
      </c>
      <c r="I139">
        <v>6</v>
      </c>
      <c r="J139">
        <v>371</v>
      </c>
      <c r="K139">
        <v>1.6</v>
      </c>
      <c r="L139">
        <v>0.25</v>
      </c>
      <c r="M139">
        <v>0.90361445783132532</v>
      </c>
      <c r="N139">
        <v>58.5</v>
      </c>
      <c r="O139">
        <v>4.6100000000000003</v>
      </c>
      <c r="P139">
        <v>26.1</v>
      </c>
      <c r="Q139">
        <v>20.3</v>
      </c>
      <c r="R139">
        <v>70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1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</row>
    <row r="140" spans="1:125" hidden="1" x14ac:dyDescent="0.25">
      <c r="A140" t="s">
        <v>157</v>
      </c>
      <c r="B140" t="s">
        <v>291</v>
      </c>
      <c r="C140" s="35">
        <v>-22.312387000000001</v>
      </c>
      <c r="D140" s="35">
        <v>-54.842314999999999</v>
      </c>
      <c r="E140">
        <v>14</v>
      </c>
      <c r="F140">
        <v>72</v>
      </c>
      <c r="G140" t="s">
        <v>127</v>
      </c>
      <c r="H140" t="s">
        <v>127</v>
      </c>
      <c r="I140">
        <v>6</v>
      </c>
      <c r="J140">
        <v>370</v>
      </c>
      <c r="K140">
        <v>0.6</v>
      </c>
      <c r="L140">
        <v>0.3</v>
      </c>
      <c r="M140">
        <v>0.19</v>
      </c>
      <c r="P140">
        <v>18.8</v>
      </c>
      <c r="Q140">
        <v>63.8</v>
      </c>
      <c r="R140">
        <v>169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1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1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1</v>
      </c>
      <c r="DR140">
        <v>0</v>
      </c>
      <c r="DS140">
        <v>0</v>
      </c>
      <c r="DT140">
        <v>0</v>
      </c>
      <c r="DU140">
        <v>1</v>
      </c>
    </row>
    <row r="141" spans="1:125" hidden="1" x14ac:dyDescent="0.25">
      <c r="A141" t="s">
        <v>157</v>
      </c>
      <c r="B141" t="s">
        <v>311</v>
      </c>
      <c r="C141" s="40">
        <v>-22.251539999999999</v>
      </c>
      <c r="D141" s="40">
        <v>-54.826923999999998</v>
      </c>
      <c r="E141">
        <v>3</v>
      </c>
      <c r="F141">
        <v>74</v>
      </c>
      <c r="G141" t="s">
        <v>127</v>
      </c>
      <c r="H141" t="s">
        <v>127</v>
      </c>
      <c r="I141">
        <v>6</v>
      </c>
      <c r="J141">
        <v>377</v>
      </c>
      <c r="K141">
        <v>3.2</v>
      </c>
      <c r="L141">
        <v>0.34</v>
      </c>
      <c r="M141">
        <v>0.56000000000000005</v>
      </c>
      <c r="O141">
        <v>5.61</v>
      </c>
      <c r="P141">
        <v>22.8</v>
      </c>
      <c r="Q141">
        <v>204.8</v>
      </c>
      <c r="R141">
        <v>192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</row>
    <row r="142" spans="1:125" hidden="1" x14ac:dyDescent="0.25">
      <c r="A142" t="s">
        <v>157</v>
      </c>
      <c r="B142" t="s">
        <v>313</v>
      </c>
      <c r="C142" s="40">
        <v>-22.246008</v>
      </c>
      <c r="D142" s="40">
        <v>-54.799867999999996</v>
      </c>
      <c r="E142">
        <v>6</v>
      </c>
      <c r="F142">
        <v>75</v>
      </c>
      <c r="G142" t="s">
        <v>127</v>
      </c>
      <c r="H142" t="s">
        <v>127</v>
      </c>
      <c r="I142">
        <v>6</v>
      </c>
      <c r="J142">
        <v>377</v>
      </c>
      <c r="K142">
        <v>2.5</v>
      </c>
      <c r="L142">
        <v>0.33</v>
      </c>
      <c r="M142">
        <v>0.34</v>
      </c>
      <c r="O142">
        <v>6.28</v>
      </c>
      <c r="P142">
        <v>25.3</v>
      </c>
      <c r="Q142">
        <v>262.60000000000002</v>
      </c>
      <c r="R142">
        <v>194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1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</row>
    <row r="143" spans="1:125" hidden="1" x14ac:dyDescent="0.25">
      <c r="A143" t="s">
        <v>157</v>
      </c>
      <c r="B143" t="s">
        <v>289</v>
      </c>
      <c r="C143" s="53">
        <v>-22.259737000000001</v>
      </c>
      <c r="D143" s="53">
        <v>-54.878320000000002</v>
      </c>
      <c r="E143">
        <v>7</v>
      </c>
      <c r="F143">
        <v>76</v>
      </c>
      <c r="G143" t="s">
        <v>127</v>
      </c>
      <c r="H143" t="s">
        <v>127</v>
      </c>
      <c r="I143">
        <v>6</v>
      </c>
      <c r="J143">
        <v>378</v>
      </c>
      <c r="K143">
        <v>4</v>
      </c>
      <c r="L143">
        <v>0.35</v>
      </c>
      <c r="M143">
        <v>0.88</v>
      </c>
      <c r="P143">
        <v>19.7</v>
      </c>
      <c r="Q143">
        <v>78.900000000000006</v>
      </c>
      <c r="R143">
        <v>167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1</v>
      </c>
      <c r="BP143">
        <v>0</v>
      </c>
      <c r="BQ143">
        <v>0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</row>
    <row r="144" spans="1:125" hidden="1" x14ac:dyDescent="0.25">
      <c r="A144" t="s">
        <v>157</v>
      </c>
      <c r="B144" t="s">
        <v>288</v>
      </c>
      <c r="C144" s="53">
        <v>-22.251404000000001</v>
      </c>
      <c r="D144" s="53">
        <v>-54.887810000000002</v>
      </c>
      <c r="E144">
        <v>16</v>
      </c>
      <c r="F144">
        <v>77</v>
      </c>
      <c r="G144" t="s">
        <v>127</v>
      </c>
      <c r="H144" t="s">
        <v>127</v>
      </c>
      <c r="I144">
        <v>5</v>
      </c>
      <c r="J144">
        <v>381</v>
      </c>
      <c r="K144">
        <v>4</v>
      </c>
      <c r="L144">
        <v>0.6</v>
      </c>
      <c r="M144">
        <v>1.07</v>
      </c>
      <c r="P144">
        <v>24.6</v>
      </c>
      <c r="Q144">
        <v>89.2</v>
      </c>
      <c r="R144">
        <v>166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1</v>
      </c>
      <c r="BO144">
        <v>1</v>
      </c>
      <c r="BP144">
        <v>0</v>
      </c>
      <c r="BQ144">
        <v>0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1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v>1</v>
      </c>
    </row>
    <row r="145" spans="1:125" hidden="1" x14ac:dyDescent="0.25">
      <c r="A145" t="s">
        <v>157</v>
      </c>
      <c r="B145" t="s">
        <v>273</v>
      </c>
      <c r="C145" s="34">
        <v>-22.469152000000001</v>
      </c>
      <c r="D145" s="34">
        <v>-54.808311000000003</v>
      </c>
      <c r="E145">
        <v>5</v>
      </c>
      <c r="F145">
        <v>78</v>
      </c>
      <c r="G145" t="s">
        <v>127</v>
      </c>
      <c r="H145" t="s">
        <v>127</v>
      </c>
      <c r="I145">
        <v>5</v>
      </c>
      <c r="J145">
        <v>390</v>
      </c>
      <c r="K145">
        <v>7</v>
      </c>
      <c r="L145">
        <v>1</v>
      </c>
      <c r="M145">
        <v>0.52287148594377508</v>
      </c>
      <c r="O145">
        <v>7.09</v>
      </c>
      <c r="P145">
        <v>0</v>
      </c>
      <c r="Q145">
        <v>62.5</v>
      </c>
      <c r="R145">
        <v>148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1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</row>
    <row r="146" spans="1:125" hidden="1" x14ac:dyDescent="0.25">
      <c r="A146" t="s">
        <v>157</v>
      </c>
      <c r="B146" t="s">
        <v>269</v>
      </c>
      <c r="C146" s="39">
        <v>-22.246993</v>
      </c>
      <c r="D146" s="39">
        <v>-54.767392999999998</v>
      </c>
      <c r="E146">
        <v>12</v>
      </c>
      <c r="F146">
        <v>79</v>
      </c>
      <c r="G146" t="s">
        <v>127</v>
      </c>
      <c r="H146" t="s">
        <v>127</v>
      </c>
      <c r="I146">
        <v>5</v>
      </c>
      <c r="J146">
        <v>394</v>
      </c>
      <c r="K146">
        <v>1.33</v>
      </c>
      <c r="L146">
        <v>0.47499999999999998</v>
      </c>
      <c r="M146">
        <v>0.48192771084337355</v>
      </c>
      <c r="N146">
        <v>77.37</v>
      </c>
      <c r="P146">
        <v>0</v>
      </c>
      <c r="Q146">
        <v>40</v>
      </c>
      <c r="R146">
        <v>144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1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1</v>
      </c>
      <c r="DQ146">
        <v>0</v>
      </c>
      <c r="DR146">
        <v>0</v>
      </c>
      <c r="DS146">
        <v>1</v>
      </c>
      <c r="DT146">
        <v>0</v>
      </c>
      <c r="DU146">
        <v>0</v>
      </c>
    </row>
    <row r="147" spans="1:125" hidden="1" x14ac:dyDescent="0.25">
      <c r="A147" t="s">
        <v>157</v>
      </c>
      <c r="B147" t="s">
        <v>271</v>
      </c>
      <c r="C147" s="39">
        <v>-22.244111</v>
      </c>
      <c r="D147" s="39">
        <v>-54.770978999999997</v>
      </c>
      <c r="E147">
        <v>7</v>
      </c>
      <c r="F147">
        <v>80</v>
      </c>
      <c r="G147" t="s">
        <v>127</v>
      </c>
      <c r="H147" t="s">
        <v>127</v>
      </c>
      <c r="I147">
        <v>5</v>
      </c>
      <c r="J147">
        <v>398</v>
      </c>
      <c r="K147">
        <v>2</v>
      </c>
      <c r="L147">
        <v>0.73750000000000004</v>
      </c>
      <c r="M147">
        <v>9.6385542168674704E-2</v>
      </c>
      <c r="N147">
        <v>73.45</v>
      </c>
      <c r="P147">
        <v>0</v>
      </c>
      <c r="Q147">
        <v>81.25</v>
      </c>
      <c r="R147">
        <v>146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1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</row>
    <row r="148" spans="1:125" hidden="1" x14ac:dyDescent="0.25">
      <c r="A148" t="s">
        <v>157</v>
      </c>
      <c r="B148" t="s">
        <v>272</v>
      </c>
      <c r="C148" s="37">
        <v>-22.25629</v>
      </c>
      <c r="D148" s="37">
        <v>-54.861289999999997</v>
      </c>
      <c r="E148">
        <v>11</v>
      </c>
      <c r="F148">
        <v>81</v>
      </c>
      <c r="G148" t="s">
        <v>127</v>
      </c>
      <c r="H148" t="s">
        <v>127</v>
      </c>
      <c r="I148">
        <v>5</v>
      </c>
      <c r="J148">
        <v>400</v>
      </c>
      <c r="K148">
        <v>2.15</v>
      </c>
      <c r="L148">
        <v>0.48</v>
      </c>
      <c r="M148">
        <v>0.11716573611519249</v>
      </c>
      <c r="O148">
        <v>7.05</v>
      </c>
      <c r="P148">
        <v>0</v>
      </c>
      <c r="Q148">
        <v>31.75</v>
      </c>
      <c r="R148">
        <v>147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1</v>
      </c>
      <c r="BO148">
        <v>0</v>
      </c>
      <c r="BP148">
        <v>0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0</v>
      </c>
      <c r="DS148">
        <v>0</v>
      </c>
      <c r="DT148">
        <v>0</v>
      </c>
      <c r="DU148">
        <v>0</v>
      </c>
    </row>
    <row r="149" spans="1:125" hidden="1" x14ac:dyDescent="0.25">
      <c r="A149" t="s">
        <v>157</v>
      </c>
      <c r="B149" t="s">
        <v>268</v>
      </c>
      <c r="C149" s="54">
        <v>-22.235071000000001</v>
      </c>
      <c r="D149" s="54">
        <v>-54.793931000000001</v>
      </c>
      <c r="E149">
        <v>11</v>
      </c>
      <c r="F149">
        <v>82</v>
      </c>
      <c r="G149" t="s">
        <v>127</v>
      </c>
      <c r="H149" t="s">
        <v>127</v>
      </c>
      <c r="I149">
        <v>5</v>
      </c>
      <c r="J149">
        <v>403</v>
      </c>
      <c r="K149">
        <v>0.92500000000000004</v>
      </c>
      <c r="L149">
        <v>0.66249999999999998</v>
      </c>
      <c r="M149">
        <v>0.45783132530120485</v>
      </c>
      <c r="N149">
        <v>72.900000000000006</v>
      </c>
      <c r="P149">
        <v>0</v>
      </c>
      <c r="Q149">
        <v>121.5</v>
      </c>
      <c r="R149">
        <v>143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1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1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</v>
      </c>
      <c r="DQ149">
        <v>0</v>
      </c>
      <c r="DR149">
        <v>1</v>
      </c>
      <c r="DS149">
        <v>0</v>
      </c>
      <c r="DT149">
        <v>1</v>
      </c>
      <c r="DU149">
        <v>0</v>
      </c>
    </row>
    <row r="150" spans="1:125" hidden="1" x14ac:dyDescent="0.25">
      <c r="A150" t="s">
        <v>157</v>
      </c>
      <c r="B150" t="s">
        <v>317</v>
      </c>
      <c r="C150" s="40">
        <v>-22.235924000000001</v>
      </c>
      <c r="D150" s="40">
        <v>-54.812686999999997</v>
      </c>
      <c r="E150">
        <v>2</v>
      </c>
      <c r="F150">
        <v>83</v>
      </c>
      <c r="G150" t="s">
        <v>127</v>
      </c>
      <c r="H150" t="s">
        <v>127</v>
      </c>
      <c r="I150">
        <v>5</v>
      </c>
      <c r="J150">
        <v>403</v>
      </c>
      <c r="K150">
        <v>2.5</v>
      </c>
      <c r="L150">
        <v>0.34</v>
      </c>
      <c r="M150">
        <v>0.45</v>
      </c>
      <c r="O150">
        <v>5.0199999999999996</v>
      </c>
      <c r="P150">
        <v>23.3</v>
      </c>
      <c r="Q150">
        <v>248.1</v>
      </c>
      <c r="R150">
        <v>198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v>0</v>
      </c>
    </row>
    <row r="151" spans="1:125" hidden="1" x14ac:dyDescent="0.25">
      <c r="A151" t="s">
        <v>157</v>
      </c>
      <c r="B151" t="s">
        <v>316</v>
      </c>
      <c r="C151" s="40">
        <v>-22.233967</v>
      </c>
      <c r="D151" s="40">
        <v>-54.830776</v>
      </c>
      <c r="E151">
        <v>6</v>
      </c>
      <c r="F151">
        <v>84</v>
      </c>
      <c r="G151" t="s">
        <v>127</v>
      </c>
      <c r="H151" t="s">
        <v>127</v>
      </c>
      <c r="I151">
        <v>5</v>
      </c>
      <c r="J151">
        <v>408</v>
      </c>
      <c r="K151">
        <v>2.98</v>
      </c>
      <c r="L151">
        <v>0.24</v>
      </c>
      <c r="M151">
        <v>0.05</v>
      </c>
      <c r="O151">
        <v>4.63</v>
      </c>
      <c r="P151">
        <v>24.2</v>
      </c>
      <c r="Q151">
        <v>264.3</v>
      </c>
      <c r="R151">
        <v>197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</row>
    <row r="152" spans="1:125" hidden="1" x14ac:dyDescent="0.25">
      <c r="A152" t="s">
        <v>157</v>
      </c>
      <c r="B152" t="s">
        <v>315</v>
      </c>
      <c r="C152" s="40">
        <v>-22.229413000000001</v>
      </c>
      <c r="D152" s="40">
        <v>-54.831277</v>
      </c>
      <c r="E152">
        <v>9</v>
      </c>
      <c r="F152">
        <v>85</v>
      </c>
      <c r="G152" t="s">
        <v>127</v>
      </c>
      <c r="H152" t="s">
        <v>127</v>
      </c>
      <c r="I152">
        <v>5</v>
      </c>
      <c r="J152">
        <v>409</v>
      </c>
      <c r="K152">
        <v>0.98</v>
      </c>
      <c r="L152">
        <v>0.39</v>
      </c>
      <c r="M152">
        <v>0.17</v>
      </c>
      <c r="O152">
        <v>5.61</v>
      </c>
      <c r="P152">
        <v>25.8</v>
      </c>
      <c r="Q152">
        <v>243.7</v>
      </c>
      <c r="R152">
        <v>196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1</v>
      </c>
      <c r="DQ152">
        <v>1</v>
      </c>
      <c r="DR152">
        <v>0</v>
      </c>
      <c r="DS152">
        <v>0</v>
      </c>
      <c r="DT152">
        <v>1</v>
      </c>
      <c r="DU152">
        <v>0</v>
      </c>
    </row>
    <row r="153" spans="1:125" hidden="1" x14ac:dyDescent="0.25">
      <c r="A153" t="s">
        <v>157</v>
      </c>
      <c r="B153" t="s">
        <v>267</v>
      </c>
      <c r="C153" s="30">
        <v>-22.228871999999999</v>
      </c>
      <c r="D153" s="30">
        <v>-54.791077999999999</v>
      </c>
      <c r="E153">
        <v>7</v>
      </c>
      <c r="F153">
        <v>87</v>
      </c>
      <c r="G153" t="s">
        <v>127</v>
      </c>
      <c r="H153" t="s">
        <v>127</v>
      </c>
      <c r="I153">
        <v>5</v>
      </c>
      <c r="J153">
        <v>410</v>
      </c>
      <c r="K153">
        <v>1.18</v>
      </c>
      <c r="L153">
        <v>0.375</v>
      </c>
      <c r="M153">
        <v>0.21686746987951808</v>
      </c>
      <c r="N153">
        <v>58.32</v>
      </c>
      <c r="P153">
        <v>0</v>
      </c>
      <c r="Q153">
        <v>143.5</v>
      </c>
      <c r="R153">
        <v>142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0</v>
      </c>
      <c r="DR153">
        <v>0</v>
      </c>
      <c r="DS153">
        <v>0</v>
      </c>
      <c r="DT153">
        <v>1</v>
      </c>
      <c r="DU153">
        <v>0</v>
      </c>
    </row>
    <row r="154" spans="1:125" hidden="1" x14ac:dyDescent="0.25">
      <c r="A154" t="s">
        <v>157</v>
      </c>
      <c r="B154" t="s">
        <v>310</v>
      </c>
      <c r="C154" s="40">
        <v>-22.232013999999999</v>
      </c>
      <c r="D154" s="40">
        <v>-54.841616999999999</v>
      </c>
      <c r="E154">
        <v>7</v>
      </c>
      <c r="F154">
        <v>88</v>
      </c>
      <c r="G154" t="s">
        <v>127</v>
      </c>
      <c r="H154" t="s">
        <v>127</v>
      </c>
      <c r="I154">
        <v>5</v>
      </c>
      <c r="J154">
        <v>410</v>
      </c>
      <c r="K154">
        <v>1.5</v>
      </c>
      <c r="L154">
        <v>0.65</v>
      </c>
      <c r="M154">
        <v>0.06</v>
      </c>
      <c r="O154">
        <v>7.98</v>
      </c>
      <c r="P154">
        <v>24.8</v>
      </c>
      <c r="Q154">
        <v>298</v>
      </c>
      <c r="R154">
        <v>191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1</v>
      </c>
      <c r="DR154">
        <v>0</v>
      </c>
      <c r="DS154">
        <v>0</v>
      </c>
      <c r="DT154">
        <v>1</v>
      </c>
      <c r="DU154">
        <v>0</v>
      </c>
    </row>
    <row r="155" spans="1:125" hidden="1" x14ac:dyDescent="0.25">
      <c r="A155" t="s">
        <v>157</v>
      </c>
      <c r="B155" t="s">
        <v>277</v>
      </c>
      <c r="C155" s="55">
        <v>-22.483464999999999</v>
      </c>
      <c r="D155" s="55">
        <v>-55.242072999999998</v>
      </c>
      <c r="E155">
        <v>10</v>
      </c>
      <c r="F155">
        <v>89</v>
      </c>
      <c r="G155" t="s">
        <v>127</v>
      </c>
      <c r="H155" t="s">
        <v>127</v>
      </c>
      <c r="I155">
        <v>5</v>
      </c>
      <c r="J155">
        <v>415</v>
      </c>
      <c r="K155">
        <v>10</v>
      </c>
      <c r="L155">
        <v>0.67500000000000004</v>
      </c>
      <c r="M155">
        <v>0.69602409638554219</v>
      </c>
      <c r="O155">
        <v>7.55</v>
      </c>
      <c r="P155">
        <v>0</v>
      </c>
      <c r="Q155">
        <v>39.1</v>
      </c>
      <c r="R155">
        <v>152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1</v>
      </c>
      <c r="CD155">
        <v>1</v>
      </c>
      <c r="CE155">
        <v>1</v>
      </c>
      <c r="CF155">
        <v>0</v>
      </c>
      <c r="CG155">
        <v>0</v>
      </c>
      <c r="CH155">
        <v>1</v>
      </c>
      <c r="CI155">
        <v>0</v>
      </c>
      <c r="CJ155">
        <v>0</v>
      </c>
      <c r="CK155">
        <v>0</v>
      </c>
      <c r="CL155">
        <v>0</v>
      </c>
      <c r="CM155">
        <v>1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</row>
    <row r="156" spans="1:125" hidden="1" x14ac:dyDescent="0.25">
      <c r="A156" t="s">
        <v>157</v>
      </c>
      <c r="B156" t="s">
        <v>287</v>
      </c>
      <c r="C156" s="53">
        <v>-22.210763</v>
      </c>
      <c r="D156" s="53">
        <v>-54.913784999999997</v>
      </c>
      <c r="E156">
        <v>6</v>
      </c>
      <c r="F156">
        <v>90</v>
      </c>
      <c r="G156" t="s">
        <v>127</v>
      </c>
      <c r="H156" t="s">
        <v>127</v>
      </c>
      <c r="I156">
        <v>5</v>
      </c>
      <c r="J156">
        <v>416</v>
      </c>
      <c r="K156">
        <v>1.5</v>
      </c>
      <c r="L156">
        <v>0.3</v>
      </c>
      <c r="M156">
        <v>0.52</v>
      </c>
      <c r="P156">
        <v>26.4</v>
      </c>
      <c r="Q156">
        <v>79.099999999999994</v>
      </c>
      <c r="R156">
        <v>165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 hidden="1" x14ac:dyDescent="0.25">
      <c r="A157" t="s">
        <v>157</v>
      </c>
      <c r="B157" t="s">
        <v>286</v>
      </c>
      <c r="C157" s="53">
        <v>-22.220884000000002</v>
      </c>
      <c r="D157" s="53">
        <v>-54.918114000000003</v>
      </c>
      <c r="E157">
        <v>3</v>
      </c>
      <c r="F157">
        <v>91</v>
      </c>
      <c r="G157" t="s">
        <v>127</v>
      </c>
      <c r="H157" t="s">
        <v>127</v>
      </c>
      <c r="I157">
        <v>5</v>
      </c>
      <c r="J157">
        <v>420</v>
      </c>
      <c r="K157">
        <v>1.2</v>
      </c>
      <c r="L157">
        <v>0.38</v>
      </c>
      <c r="M157">
        <v>0.91</v>
      </c>
      <c r="P157">
        <v>26.8</v>
      </c>
      <c r="Q157">
        <v>64</v>
      </c>
      <c r="R157">
        <v>164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hidden="1" x14ac:dyDescent="0.25">
      <c r="A158" t="s">
        <v>157</v>
      </c>
      <c r="B158" t="s">
        <v>285</v>
      </c>
      <c r="C158" s="35">
        <v>-22.204920999999999</v>
      </c>
      <c r="D158" s="35">
        <v>-54.881642999999997</v>
      </c>
      <c r="E158">
        <v>11</v>
      </c>
      <c r="F158">
        <v>94</v>
      </c>
      <c r="G158" t="s">
        <v>127</v>
      </c>
      <c r="H158" t="s">
        <v>127</v>
      </c>
      <c r="I158">
        <v>4</v>
      </c>
      <c r="J158">
        <v>435</v>
      </c>
      <c r="K158">
        <v>1</v>
      </c>
      <c r="L158">
        <v>0.4</v>
      </c>
      <c r="M158">
        <v>0.37</v>
      </c>
      <c r="P158">
        <v>25.05</v>
      </c>
      <c r="Q158">
        <v>70.02</v>
      </c>
      <c r="R158">
        <v>163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1</v>
      </c>
      <c r="DR158">
        <v>0</v>
      </c>
      <c r="DS158">
        <v>1</v>
      </c>
      <c r="DT158">
        <v>0</v>
      </c>
      <c r="DU158">
        <v>0</v>
      </c>
    </row>
    <row r="159" spans="1:125" hidden="1" x14ac:dyDescent="0.25">
      <c r="A159" t="s">
        <v>157</v>
      </c>
      <c r="B159" t="s">
        <v>197</v>
      </c>
      <c r="C159" s="36">
        <v>-22.504472</v>
      </c>
      <c r="D159" s="36">
        <v>-55.313499999999998</v>
      </c>
      <c r="E159">
        <v>5</v>
      </c>
      <c r="F159">
        <v>95</v>
      </c>
      <c r="G159" t="s">
        <v>127</v>
      </c>
      <c r="H159" t="s">
        <v>127</v>
      </c>
      <c r="I159">
        <v>4</v>
      </c>
      <c r="J159">
        <v>452</v>
      </c>
      <c r="K159">
        <v>4</v>
      </c>
      <c r="L159">
        <v>1.05</v>
      </c>
      <c r="M159">
        <v>0.37590361445783133</v>
      </c>
      <c r="N159">
        <v>85.1</v>
      </c>
      <c r="O159">
        <v>7.12</v>
      </c>
      <c r="P159">
        <v>24.5</v>
      </c>
      <c r="Q159">
        <v>42.3</v>
      </c>
      <c r="R159">
        <v>59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 hidden="1" x14ac:dyDescent="0.25">
      <c r="A160" t="s">
        <v>157</v>
      </c>
      <c r="B160" t="s">
        <v>171</v>
      </c>
      <c r="C160" s="36">
        <v>-22.564250000000001</v>
      </c>
      <c r="D160" s="36">
        <v>-55.141972000000003</v>
      </c>
      <c r="E160">
        <v>6</v>
      </c>
      <c r="F160">
        <v>96</v>
      </c>
      <c r="G160" t="s">
        <v>127</v>
      </c>
      <c r="H160" t="s">
        <v>127</v>
      </c>
      <c r="I160">
        <v>4</v>
      </c>
      <c r="J160">
        <v>455</v>
      </c>
      <c r="K160">
        <v>2.2000000000000002</v>
      </c>
      <c r="L160">
        <v>0.38300000000000001</v>
      </c>
      <c r="M160">
        <v>1.4457831325301205</v>
      </c>
      <c r="N160">
        <v>92.9</v>
      </c>
      <c r="O160">
        <v>8.15</v>
      </c>
      <c r="P160">
        <v>20.8</v>
      </c>
      <c r="Q160">
        <v>37.4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</row>
    <row r="161" spans="1:125" hidden="1" x14ac:dyDescent="0.25">
      <c r="A161" t="s">
        <v>128</v>
      </c>
      <c r="B161" t="s">
        <v>283</v>
      </c>
      <c r="C161" s="24">
        <v>-22.019551</v>
      </c>
      <c r="D161" s="24">
        <v>-54.764369000000002</v>
      </c>
      <c r="E161">
        <v>9</v>
      </c>
      <c r="F161">
        <v>200</v>
      </c>
      <c r="G161" t="s">
        <v>126</v>
      </c>
      <c r="H161" t="s">
        <v>128</v>
      </c>
      <c r="I161">
        <v>7</v>
      </c>
      <c r="J161">
        <v>292</v>
      </c>
      <c r="K161">
        <v>8</v>
      </c>
      <c r="L161">
        <v>1.5</v>
      </c>
      <c r="M161">
        <v>0.25</v>
      </c>
      <c r="P161">
        <v>0</v>
      </c>
      <c r="Q161">
        <v>67.099999999999994</v>
      </c>
      <c r="R161">
        <v>159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0</v>
      </c>
      <c r="BM161">
        <v>1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</row>
    <row r="162" spans="1:125" hidden="1" x14ac:dyDescent="0.25">
      <c r="A162" t="s">
        <v>128</v>
      </c>
      <c r="B162" t="s">
        <v>284</v>
      </c>
      <c r="C162" s="26">
        <v>-21.941386000000001</v>
      </c>
      <c r="D162" s="26">
        <v>-54.846649999999997</v>
      </c>
      <c r="E162">
        <v>5</v>
      </c>
      <c r="F162">
        <v>202</v>
      </c>
      <c r="G162" t="s">
        <v>126</v>
      </c>
      <c r="H162" t="s">
        <v>128</v>
      </c>
      <c r="I162">
        <v>7</v>
      </c>
      <c r="J162">
        <v>309</v>
      </c>
      <c r="K162">
        <v>2.5</v>
      </c>
      <c r="L162">
        <v>0.8</v>
      </c>
      <c r="M162">
        <v>0.35</v>
      </c>
      <c r="P162">
        <v>0</v>
      </c>
      <c r="Q162">
        <v>60.1</v>
      </c>
      <c r="R162">
        <v>160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1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 hidden="1" x14ac:dyDescent="0.25">
      <c r="A163" t="s">
        <v>128</v>
      </c>
      <c r="B163" t="s">
        <v>189</v>
      </c>
      <c r="C163" s="24">
        <v>-22.059916999999999</v>
      </c>
      <c r="D163" s="24">
        <v>-54.787139000000003</v>
      </c>
      <c r="E163">
        <v>15</v>
      </c>
      <c r="F163">
        <v>203</v>
      </c>
      <c r="G163" t="s">
        <v>126</v>
      </c>
      <c r="H163" t="s">
        <v>128</v>
      </c>
      <c r="I163">
        <v>7</v>
      </c>
      <c r="J163">
        <v>317</v>
      </c>
      <c r="K163">
        <v>3</v>
      </c>
      <c r="L163">
        <v>0.55000000000000004</v>
      </c>
      <c r="M163">
        <v>0.43012048192771085</v>
      </c>
      <c r="N163">
        <v>45.5</v>
      </c>
      <c r="O163">
        <v>3.54</v>
      </c>
      <c r="P163">
        <v>25.1</v>
      </c>
      <c r="Q163">
        <v>94.6</v>
      </c>
      <c r="R163">
        <v>51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1</v>
      </c>
      <c r="BN163">
        <v>1</v>
      </c>
      <c r="BO163">
        <v>1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1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0</v>
      </c>
    </row>
    <row r="164" spans="1:125" hidden="1" x14ac:dyDescent="0.25">
      <c r="A164" t="s">
        <v>128</v>
      </c>
      <c r="B164" t="s">
        <v>170</v>
      </c>
      <c r="C164" s="56">
        <v>-22.015889000000001</v>
      </c>
      <c r="D164" s="56">
        <v>-55.100306000000003</v>
      </c>
      <c r="E164">
        <v>8</v>
      </c>
      <c r="F164">
        <v>204</v>
      </c>
      <c r="G164" t="s">
        <v>128</v>
      </c>
      <c r="H164" t="s">
        <v>128</v>
      </c>
      <c r="I164">
        <v>6</v>
      </c>
      <c r="J164">
        <v>376</v>
      </c>
      <c r="K164">
        <v>5</v>
      </c>
      <c r="L164">
        <v>0.5</v>
      </c>
      <c r="M164">
        <v>1.1121408711770158</v>
      </c>
      <c r="N164">
        <v>78.8</v>
      </c>
      <c r="O164">
        <v>7.13</v>
      </c>
      <c r="P164">
        <v>26.5</v>
      </c>
      <c r="Q164">
        <v>38.799999999999997</v>
      </c>
      <c r="R164">
        <v>29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1</v>
      </c>
      <c r="BS164">
        <v>1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1</v>
      </c>
      <c r="DO164">
        <v>0</v>
      </c>
      <c r="DP164">
        <v>0</v>
      </c>
      <c r="DQ164">
        <v>1</v>
      </c>
      <c r="DR164">
        <v>0</v>
      </c>
      <c r="DS164">
        <v>0</v>
      </c>
      <c r="DT164">
        <v>0</v>
      </c>
      <c r="DU164">
        <v>0</v>
      </c>
    </row>
    <row r="165" spans="1:125" hidden="1" x14ac:dyDescent="0.25">
      <c r="A165" t="s">
        <v>128</v>
      </c>
      <c r="B165" t="s">
        <v>140</v>
      </c>
      <c r="C165" s="56">
        <v>-22.046250000000001</v>
      </c>
      <c r="D165" s="56">
        <v>-55.308028</v>
      </c>
      <c r="E165">
        <v>7</v>
      </c>
      <c r="F165">
        <v>205</v>
      </c>
      <c r="G165" t="s">
        <v>128</v>
      </c>
      <c r="H165" t="s">
        <v>128</v>
      </c>
      <c r="I165">
        <v>6</v>
      </c>
      <c r="J165">
        <v>378</v>
      </c>
      <c r="K165">
        <v>4.5</v>
      </c>
      <c r="L165">
        <v>0.50329999999999997</v>
      </c>
      <c r="M165">
        <v>0.58915662650602407</v>
      </c>
      <c r="N165">
        <v>108.8</v>
      </c>
      <c r="O165">
        <v>9.89</v>
      </c>
      <c r="P165">
        <v>19.5</v>
      </c>
      <c r="Q165">
        <v>52.8</v>
      </c>
      <c r="R165">
        <v>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1</v>
      </c>
      <c r="DB165">
        <v>1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</row>
    <row r="166" spans="1:125" hidden="1" x14ac:dyDescent="0.25">
      <c r="A166" t="s">
        <v>128</v>
      </c>
      <c r="B166" t="s">
        <v>164</v>
      </c>
      <c r="C166" s="56">
        <v>-21.825555999999999</v>
      </c>
      <c r="D166" s="56">
        <v>-55.151721999999999</v>
      </c>
      <c r="E166">
        <v>4</v>
      </c>
      <c r="F166">
        <v>206</v>
      </c>
      <c r="G166" t="s">
        <v>128</v>
      </c>
      <c r="H166" t="s">
        <v>128</v>
      </c>
      <c r="I166">
        <v>5</v>
      </c>
      <c r="J166">
        <v>381</v>
      </c>
      <c r="K166">
        <v>2</v>
      </c>
      <c r="L166">
        <v>0.5</v>
      </c>
      <c r="M166">
        <v>7.2579474524604434E-2</v>
      </c>
      <c r="N166">
        <v>43.8</v>
      </c>
      <c r="O166">
        <v>3.4</v>
      </c>
      <c r="P166">
        <v>27.6</v>
      </c>
      <c r="Q166">
        <v>47.7</v>
      </c>
      <c r="R166">
        <v>24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</row>
    <row r="167" spans="1:125" hidden="1" x14ac:dyDescent="0.25">
      <c r="A167" t="s">
        <v>128</v>
      </c>
      <c r="B167" t="s">
        <v>209</v>
      </c>
      <c r="C167" s="56">
        <v>-22.095777999999999</v>
      </c>
      <c r="D167" s="56">
        <v>-55.269361000000004</v>
      </c>
      <c r="E167">
        <v>9</v>
      </c>
      <c r="F167">
        <v>207</v>
      </c>
      <c r="G167" t="s">
        <v>128</v>
      </c>
      <c r="H167" t="s">
        <v>128</v>
      </c>
      <c r="I167">
        <v>5</v>
      </c>
      <c r="J167">
        <v>393</v>
      </c>
      <c r="K167">
        <v>1.5</v>
      </c>
      <c r="L167">
        <v>0.61</v>
      </c>
      <c r="M167">
        <v>0.53493975903614466</v>
      </c>
      <c r="N167">
        <v>87.5</v>
      </c>
      <c r="O167">
        <v>7.43</v>
      </c>
      <c r="P167">
        <v>23.8</v>
      </c>
      <c r="Q167">
        <v>38.799999999999997</v>
      </c>
      <c r="R167">
        <v>72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0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</row>
    <row r="168" spans="1:125" hidden="1" x14ac:dyDescent="0.25">
      <c r="A168" t="s">
        <v>128</v>
      </c>
      <c r="B168" t="s">
        <v>228</v>
      </c>
      <c r="C168" s="56">
        <v>-22.101306000000001</v>
      </c>
      <c r="D168" s="56">
        <v>-55.151055999999997</v>
      </c>
      <c r="E168">
        <v>6</v>
      </c>
      <c r="F168">
        <v>209</v>
      </c>
      <c r="G168" t="s">
        <v>128</v>
      </c>
      <c r="H168" t="s">
        <v>128</v>
      </c>
      <c r="I168">
        <v>5</v>
      </c>
      <c r="J168">
        <v>402</v>
      </c>
      <c r="K168">
        <v>2.2999999999999998</v>
      </c>
      <c r="L168">
        <v>0.45</v>
      </c>
      <c r="M168">
        <v>0.65662650602409645</v>
      </c>
      <c r="N168">
        <v>90</v>
      </c>
      <c r="O168">
        <v>7.7</v>
      </c>
      <c r="P168">
        <v>21</v>
      </c>
      <c r="Q168">
        <v>82.5</v>
      </c>
      <c r="R168">
        <v>93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1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</row>
    <row r="169" spans="1:125" hidden="1" x14ac:dyDescent="0.25">
      <c r="A169" t="s">
        <v>128</v>
      </c>
      <c r="B169" t="s">
        <v>182</v>
      </c>
      <c r="C169" s="56">
        <v>-21.980499999999999</v>
      </c>
      <c r="D169" s="56">
        <v>-55.392944</v>
      </c>
      <c r="E169">
        <v>9</v>
      </c>
      <c r="F169">
        <v>210</v>
      </c>
      <c r="G169" t="s">
        <v>128</v>
      </c>
      <c r="H169" t="s">
        <v>128</v>
      </c>
      <c r="I169">
        <v>5</v>
      </c>
      <c r="J169">
        <v>406</v>
      </c>
      <c r="K169">
        <v>4.3</v>
      </c>
      <c r="L169">
        <v>0.51</v>
      </c>
      <c r="M169">
        <v>0.93099671412924412</v>
      </c>
      <c r="N169">
        <v>87.2</v>
      </c>
      <c r="O169">
        <v>7.44</v>
      </c>
      <c r="P169">
        <v>25.1</v>
      </c>
      <c r="Q169">
        <v>65.8</v>
      </c>
      <c r="R169">
        <v>43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1</v>
      </c>
      <c r="CD169">
        <v>0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1</v>
      </c>
      <c r="CN169">
        <v>1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v>0</v>
      </c>
    </row>
    <row r="170" spans="1:125" hidden="1" x14ac:dyDescent="0.25">
      <c r="A170" t="s">
        <v>128</v>
      </c>
      <c r="B170" t="s">
        <v>230</v>
      </c>
      <c r="C170" s="56">
        <v>-22.024528</v>
      </c>
      <c r="D170" s="56">
        <v>-55.473166999999997</v>
      </c>
      <c r="E170">
        <v>3</v>
      </c>
      <c r="F170">
        <v>211</v>
      </c>
      <c r="G170" t="s">
        <v>128</v>
      </c>
      <c r="H170" t="s">
        <v>128</v>
      </c>
      <c r="I170">
        <v>3</v>
      </c>
      <c r="J170">
        <v>486</v>
      </c>
      <c r="K170">
        <v>1.3</v>
      </c>
      <c r="L170">
        <v>0.52500000000000002</v>
      </c>
      <c r="M170">
        <v>0.65662650602409645</v>
      </c>
      <c r="N170">
        <v>88.1</v>
      </c>
      <c r="O170">
        <v>7.14</v>
      </c>
      <c r="P170">
        <v>24</v>
      </c>
      <c r="Q170">
        <v>13.8</v>
      </c>
      <c r="R170">
        <v>95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1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</row>
    <row r="171" spans="1:125" hidden="1" x14ac:dyDescent="0.25">
      <c r="A171" t="s">
        <v>128</v>
      </c>
      <c r="B171" t="s">
        <v>258</v>
      </c>
      <c r="C171" s="57">
        <v>-21.94183</v>
      </c>
      <c r="D171" s="57">
        <v>-55.702719999999999</v>
      </c>
      <c r="E171">
        <v>9</v>
      </c>
      <c r="F171">
        <v>212</v>
      </c>
      <c r="G171" t="s">
        <v>128</v>
      </c>
      <c r="H171" t="s">
        <v>128</v>
      </c>
      <c r="I171">
        <v>3</v>
      </c>
      <c r="J171">
        <v>528</v>
      </c>
      <c r="K171">
        <v>3.08</v>
      </c>
      <c r="L171">
        <v>0.32190000000000002</v>
      </c>
      <c r="M171">
        <v>0.87349397590361444</v>
      </c>
      <c r="N171">
        <v>77.650000000000006</v>
      </c>
      <c r="O171">
        <v>7.1</v>
      </c>
      <c r="P171">
        <v>0</v>
      </c>
      <c r="Q171">
        <v>32.659999999999997</v>
      </c>
      <c r="R171">
        <v>132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1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</row>
    <row r="172" spans="1:125" hidden="1" x14ac:dyDescent="0.25">
      <c r="A172" t="s">
        <v>128</v>
      </c>
      <c r="B172" t="s">
        <v>181</v>
      </c>
      <c r="C172" s="57">
        <v>-21.766027999999999</v>
      </c>
      <c r="D172" s="57">
        <v>-55.568666999999998</v>
      </c>
      <c r="E172">
        <v>2</v>
      </c>
      <c r="F172">
        <v>213</v>
      </c>
      <c r="G172" t="s">
        <v>128</v>
      </c>
      <c r="H172" t="s">
        <v>128</v>
      </c>
      <c r="I172">
        <v>2</v>
      </c>
      <c r="J172">
        <v>537</v>
      </c>
      <c r="K172">
        <v>2</v>
      </c>
      <c r="L172">
        <v>0.47499999999999998</v>
      </c>
      <c r="M172">
        <v>1.280120481927711</v>
      </c>
      <c r="N172">
        <v>83.8</v>
      </c>
      <c r="O172">
        <v>6.31</v>
      </c>
      <c r="P172">
        <v>23.8</v>
      </c>
      <c r="Q172">
        <v>40.1</v>
      </c>
      <c r="R172">
        <v>42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</row>
    <row r="173" spans="1:125" hidden="1" x14ac:dyDescent="0.25">
      <c r="A173" t="s">
        <v>128</v>
      </c>
      <c r="B173" t="s">
        <v>259</v>
      </c>
      <c r="C173" s="57">
        <v>-21.807580000000002</v>
      </c>
      <c r="D173" s="57">
        <v>-55.657440000000001</v>
      </c>
      <c r="E173">
        <v>10</v>
      </c>
      <c r="F173">
        <v>214</v>
      </c>
      <c r="G173" t="s">
        <v>128</v>
      </c>
      <c r="H173" t="s">
        <v>128</v>
      </c>
      <c r="I173">
        <v>2</v>
      </c>
      <c r="J173">
        <v>541</v>
      </c>
      <c r="K173">
        <v>5.8</v>
      </c>
      <c r="L173">
        <v>0.31619999999999998</v>
      </c>
      <c r="M173">
        <v>0.81385542168674696</v>
      </c>
      <c r="N173">
        <v>65.8</v>
      </c>
      <c r="O173">
        <v>7.2249999999999996</v>
      </c>
      <c r="P173">
        <v>0</v>
      </c>
      <c r="Q173">
        <v>19.5</v>
      </c>
      <c r="R173">
        <v>133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1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1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</row>
    <row r="174" spans="1:125" hidden="1" x14ac:dyDescent="0.25">
      <c r="A174" t="s">
        <v>128</v>
      </c>
      <c r="B174" t="s">
        <v>231</v>
      </c>
      <c r="C174" s="57">
        <v>-21.994194</v>
      </c>
      <c r="D174" s="57">
        <v>-55.654639000000003</v>
      </c>
      <c r="E174">
        <v>6</v>
      </c>
      <c r="F174">
        <v>215</v>
      </c>
      <c r="G174" t="s">
        <v>128</v>
      </c>
      <c r="H174" t="s">
        <v>128</v>
      </c>
      <c r="I174">
        <v>2</v>
      </c>
      <c r="J174">
        <v>563</v>
      </c>
      <c r="K174">
        <v>3.1</v>
      </c>
      <c r="L174">
        <v>0.26700000000000002</v>
      </c>
      <c r="M174">
        <v>0.96385542168674709</v>
      </c>
      <c r="N174">
        <v>86.1</v>
      </c>
      <c r="O174">
        <v>6.67</v>
      </c>
      <c r="P174">
        <v>22.9</v>
      </c>
      <c r="Q174">
        <v>37.299999999999997</v>
      </c>
      <c r="R174">
        <v>96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0</v>
      </c>
      <c r="BQ174">
        <v>0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</row>
  </sheetData>
  <autoFilter ref="A1:DV174">
    <filterColumn colId="7">
      <filters>
        <filter val="baixo-bri"/>
      </filters>
    </filterColumn>
  </autoFilter>
  <sortState ref="A2:DU174">
    <sortCondition ref="H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Nakamura de Souza</dc:creator>
  <cp:lastModifiedBy>Gabriel Nakamura de Souza</cp:lastModifiedBy>
  <dcterms:created xsi:type="dcterms:W3CDTF">2016-06-13T23:35:21Z</dcterms:created>
  <dcterms:modified xsi:type="dcterms:W3CDTF">2016-06-14T01:35:46Z</dcterms:modified>
</cp:coreProperties>
</file>