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Unity\Settlers2D\"/>
    </mc:Choice>
  </mc:AlternateContent>
  <xr:revisionPtr revIDLastSave="0" documentId="13_ncr:1_{47D74E04-38B0-4A82-B2BC-48EEFA66BFF9}" xr6:coauthVersionLast="43" xr6:coauthVersionMax="43" xr10:uidLastSave="{00000000-0000-0000-0000-000000000000}"/>
  <bookViews>
    <workbookView xWindow="15675" yWindow="735" windowWidth="24810" windowHeight="13530" xr2:uid="{BA564DFF-F192-4381-993A-0AB2E406A0F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1" l="1"/>
  <c r="L78" i="1"/>
  <c r="L74" i="1"/>
  <c r="L70" i="1"/>
  <c r="L66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9" i="1"/>
  <c r="L13" i="1"/>
  <c r="L41" i="1"/>
  <c r="L65" i="1"/>
  <c r="L53" i="1"/>
  <c r="L8" i="1"/>
  <c r="L61" i="1"/>
  <c r="L17" i="1"/>
  <c r="L12" i="1"/>
  <c r="L40" i="1"/>
  <c r="L6" i="1"/>
  <c r="L79" i="1"/>
  <c r="L48" i="1"/>
  <c r="L24" i="1"/>
  <c r="L52" i="1"/>
  <c r="L72" i="1"/>
  <c r="L31" i="1"/>
  <c r="L15" i="1"/>
  <c r="L5" i="1"/>
  <c r="L37" i="1"/>
  <c r="L28" i="1"/>
  <c r="L51" i="1"/>
  <c r="L36" i="1"/>
  <c r="L32" i="1"/>
  <c r="L64" i="1"/>
  <c r="L19" i="1"/>
  <c r="L76" i="1"/>
  <c r="L16" i="1"/>
  <c r="L29" i="1"/>
  <c r="L73" i="1"/>
  <c r="L81" i="1"/>
  <c r="L84" i="1"/>
  <c r="L83" i="1"/>
  <c r="L47" i="1"/>
  <c r="L55" i="1"/>
  <c r="L11" i="1"/>
  <c r="L80" i="1"/>
  <c r="L25" i="1"/>
  <c r="L75" i="1"/>
  <c r="L62" i="1"/>
  <c r="L71" i="1"/>
  <c r="L43" i="1"/>
  <c r="L77" i="1"/>
  <c r="L69" i="1"/>
  <c r="L68" i="1"/>
  <c r="L67" i="1"/>
  <c r="L2" i="1"/>
  <c r="L56" i="1"/>
  <c r="L59" i="1"/>
  <c r="L20" i="1"/>
  <c r="L39" i="1"/>
  <c r="L85" i="1"/>
  <c r="L7" i="1"/>
  <c r="L45" i="1"/>
  <c r="L4" i="1"/>
  <c r="L60" i="1"/>
  <c r="L21" i="1"/>
  <c r="L23" i="1"/>
  <c r="L49" i="1"/>
  <c r="L44" i="1"/>
  <c r="L63" i="1"/>
  <c r="L33" i="1"/>
  <c r="L57" i="1"/>
  <c r="L35" i="1" l="1"/>
  <c r="L27" i="1"/>
  <c r="L3" i="1"/>
</calcChain>
</file>

<file path=xl/sharedStrings.xml><?xml version="1.0" encoding="utf-8"?>
<sst xmlns="http://schemas.openxmlformats.org/spreadsheetml/2006/main" count="320" uniqueCount="143">
  <si>
    <t>{"cardId":</t>
  </si>
  <si>
    <t>,"cardName":"</t>
  </si>
  <si>
    <t>,"fractionType":</t>
  </si>
  <si>
    <t>,"actionType":</t>
  </si>
  <si>
    <t>","cardType":</t>
  </si>
  <si>
    <t>","description":"</t>
  </si>
  <si>
    <t>,"contract":</t>
  </si>
  <si>
    <t>],"gain":[</t>
  </si>
  <si>
    <t>,"cost":[</t>
  </si>
  <si>
    <t>],"image":</t>
  </si>
  <si>
    <t>},</t>
  </si>
  <si>
    <t>Akcja: Wydaj 1 #6, aby otrzymać 1 #2. Możesz aktywować ją dwa razy.</t>
  </si>
  <si>
    <t>7,6</t>
  </si>
  <si>
    <t>Cecha: Zawsze gdy zbudujesz SZARĄ #9, otrzymujesz 1 #5 i 1 #2.</t>
  </si>
  <si>
    <t>7,8,8</t>
  </si>
  <si>
    <t>5,8</t>
  </si>
  <si>
    <t>Produkcja: 1 #8. Bonus za zbudowanie: 1 #8</t>
  </si>
  <si>
    <t>7,8</t>
  </si>
  <si>
    <t>8,8</t>
  </si>
  <si>
    <t>Produkcja: 1 #3. Bonus za zbudowanie: 1 #3</t>
  </si>
  <si>
    <t>3,3</t>
  </si>
  <si>
    <t>Akcja: Wydaj 1 #7, aby natychmiast zbudować #9 FRAKCYJNĄ, ignorując #9 w kosztach budowy.</t>
  </si>
  <si>
    <t>3,7</t>
  </si>
  <si>
    <t>Produkcja: 1 #7. Bonus za zbudowanie: 1 #7</t>
  </si>
  <si>
    <t>7,7</t>
  </si>
  <si>
    <t>Produkcja: 1 #6 za każdą CZERWONĄ #9 w twoim imperium, maks. 3.</t>
  </si>
  <si>
    <t>7,7,8</t>
  </si>
  <si>
    <t>6,6</t>
  </si>
  <si>
    <t>Akcja: Wydaj 1 #3 i 1 #6, aby otrzymać 2 #2.</t>
  </si>
  <si>
    <t>3,6</t>
  </si>
  <si>
    <t>Akcja: Wydaj 1 #3 i 2 #6, aby otrzymać 3 #2.</t>
  </si>
  <si>
    <t>5,6</t>
  </si>
  <si>
    <t>Produkcja: 1 #2.</t>
  </si>
  <si>
    <t>2,8</t>
  </si>
  <si>
    <t>Produkcja: 2 #7.</t>
  </si>
  <si>
    <t>Akcja: Wydaj 1 #3, aby otrzymać 1 #7. Możesz aktywować ją dwa razy.</t>
  </si>
  <si>
    <t>Produkcja: Wybierz inną ze swoich #9 PRODUKCYJNYCH i orzymaj Dobra, których ona dostarcza. Bonus za zbudowanie: 1 #1.</t>
  </si>
  <si>
    <t>7,7,7</t>
  </si>
  <si>
    <t>3,5</t>
  </si>
  <si>
    <t>Produkcja: 1 #8 za każdą Szarą #9 w twoim imperium, maks. 3.</t>
  </si>
  <si>
    <t>Akcja: Wydaj 1 #3 i 1 #4, aby otrzymać 3 #2.</t>
  </si>
  <si>
    <t>2,3</t>
  </si>
  <si>
    <t>Akcja: Wydaj 1 #3, aby otrzymać 2 #8.</t>
  </si>
  <si>
    <t>3,8</t>
  </si>
  <si>
    <t>Cecha: Zawsze gdy plądrujesz, otrzymujesz 1 #2.</t>
  </si>
  <si>
    <t>2,7</t>
  </si>
  <si>
    <t>Cecha: Zawsze gdy zbudujesz RÓŻOWĄ #9, otrzymujesz 1 #5 i 1 #2.</t>
  </si>
  <si>
    <t>Produkcja: 1 #7 za każdą BRĄZOWĄ #9 w towim imperium, maks 3.</t>
  </si>
  <si>
    <t>Akcja: Wydaj 1 #3, aby wybrać jedną ze swoich Umów i natychmiast otrzymać Dobro, które ona dostarcza.</t>
  </si>
  <si>
    <t>Akcja: Wydaj 1 #3, aby dobrać 1 #1. Możesz aktywować jż dwa razy.</t>
  </si>
  <si>
    <t>1,1</t>
  </si>
  <si>
    <t>Akcja: Wydaj 1 #3 i 1 #8, aby otrzymać 2 #2.</t>
  </si>
  <si>
    <t>Produkcja: 1 #6. Bonus za zbudowanie: 1 #6.</t>
  </si>
  <si>
    <t>Akcja: Wydaj 1 #3, aby otzrymać 1 #4. Możesz aktywować ją dwa razy.</t>
  </si>
  <si>
    <t>Cecha: -. Bonus za zbudowanie: 1 #3</t>
  </si>
  <si>
    <t>Akcja: Wydaj 1 #3 i 1 #5, aby otrzymać 2 #2.</t>
  </si>
  <si>
    <t>2,5</t>
  </si>
  <si>
    <t>Cecha: Zawsze gdy zbudujesz BRĄZOWĄ #9, otrzymujesz 1 #5 i 1 #2.</t>
  </si>
  <si>
    <t>5,7</t>
  </si>
  <si>
    <t>Akcja: Wydaj 1 #8, aby otrzymać 1 #2. Możesz aktywować ją dwa razy.</t>
  </si>
  <si>
    <t>Produkcja: 1 #5 za każdą ZŁOTĄ #9 w twoim imperium, maks 3.</t>
  </si>
  <si>
    <t>Cecha: - . Bonus za zbudowanie: 1 #2 za każdą ZŁOTĄ #9 w twoim imperium, maks 6. Dodatkowo dobierz 1 #1.</t>
  </si>
  <si>
    <t>Produkcja: 1 #4.</t>
  </si>
  <si>
    <t>Cecha: - . Bonus za zbudowanie: 1 #2 za każdą CZERWONĄ #9 w twoim imperium, maks 6. Dodatkowo dobierz 1 #1.</t>
  </si>
  <si>
    <t>2,6</t>
  </si>
  <si>
    <t>Produkcja: 2 #3.</t>
  </si>
  <si>
    <t>Produkcja: 1 #5.</t>
  </si>
  <si>
    <t>5,3</t>
  </si>
  <si>
    <t>Produkcja: 1 #1. Bonus za zbudowanie: 1 #1.</t>
  </si>
  <si>
    <t>Cecha: Zawsze gdy zbudujesz ZŁOTĄ #9, otrzymasz 1 #5 i 1 #2.</t>
  </si>
  <si>
    <t>Akcja: Wydaj 1 #3, aby otrzymać 1 #8. Możesz aktywować ją dwa razy.</t>
  </si>
  <si>
    <t>Akcja: Wydaj 1 #3, aby otrzymać 2 #6.</t>
  </si>
  <si>
    <t>Akcja: Wydaj 1 #3, aby dobrać 1 #5. Możesz aktywować jż dwa razy.</t>
  </si>
  <si>
    <t>Cecha: - . Bonus za zbudowanie: 1 #2 za każdą RÓŻOWĄ #9 w twoim imperium, maks 6. Dodatkowo dobierz 1 #1.</t>
  </si>
  <si>
    <t>3,1</t>
  </si>
  <si>
    <t>Akcja: Wydaj 1 #3 i 1 #7, aby otrzymać 2 #2.</t>
  </si>
  <si>
    <t>Akcja: Odrzuć 1 #1 z ręki, aby otrzymać 2 #2. Bonus za zbudowanie: 1 #1.</t>
  </si>
  <si>
    <t>Akcja: Wydaj 1 #3 i 2 #8, aby otrzymać 3 #2.</t>
  </si>
  <si>
    <t>Akcja: Wydaj 1 #3 oraz odrzuć 1 ze swoich umów, aby otrzymać 2 #2. Możesz aktywować ją dwa razy.</t>
  </si>
  <si>
    <t>Akcja: Wydaj 1 #3, aby otrzymać 2 #7.</t>
  </si>
  <si>
    <t>Akcja: Wydaj 1 #7, aby otrzymać 1 #2. Możesz aktywować ją dwa razy.</t>
  </si>
  <si>
    <t>Cecha: - . Bonus za zbudowanie: 1 #2 za każdą SZARĄ #9 w twoim imperium, maks 6. Dodatkowo dobierz 1 #1.</t>
  </si>
  <si>
    <t>Akcja: Wydaj 1 #6, aby wybrać dowolną ze swoich #9 PRODUKCYJNYCH i orzymaj Dobra, których ona dostarcza.</t>
  </si>
  <si>
    <t>Akcja: Wydaj 1 #3, aby wybrać inną ze swoich #9 z AKCJĄ. Usuń z niej dobra wydane na jej aktywację. Możesz ponownie aktywować tamtą #9.</t>
  </si>
  <si>
    <t>Cecha: Zawsze gdy zbudujesz CZERWONĄ #9, otrzymujesz 1 #5 i #2.</t>
  </si>
  <si>
    <t>Produkcja: 1 #3 za każdą RÓŻOWĄ #9 w twoim imperium, maks 3.</t>
  </si>
  <si>
    <t>Cecha: - . Bonus za zbudowanie: 1 #2 za każdą BRĄZOWĄ #9 w twoim imperium, maks 6. Dodatkow dobierz 1 #1.</t>
  </si>
  <si>
    <t>Akcja: Wydaj 1 #3 i 2 #7, aby otrzymać 3 #2.</t>
  </si>
  <si>
    <t>Akcja: Wydaj 1 #7, 1 #8 i 1 #6, aby otrzymać 3 #2.</t>
  </si>
  <si>
    <t>STATUA</t>
  </si>
  <si>
    <t>DOSTAWCA</t>
  </si>
  <si>
    <t>SKŁAD DREWNA</t>
  </si>
  <si>
    <t>WARSZTAT STOLARSKI</t>
  </si>
  <si>
    <t>SZUBIENICA</t>
  </si>
  <si>
    <t>MŁYN</t>
  </si>
  <si>
    <t>STARY LAS</t>
  </si>
  <si>
    <t>KAMIENIOŁOM</t>
  </si>
  <si>
    <t>GRUZOWISKO</t>
  </si>
  <si>
    <t>WIOSKA</t>
  </si>
  <si>
    <t>MIASTECZKO</t>
  </si>
  <si>
    <t>ROLNICY PRZY PRACY</t>
  </si>
  <si>
    <t>ŁAŹNIA U MAMUŚKI</t>
  </si>
  <si>
    <t>PŁATNERZ</t>
  </si>
  <si>
    <t>KOPALNIA ZŁOTA</t>
  </si>
  <si>
    <t>POLE PRZENICY</t>
  </si>
  <si>
    <t>SZLACHECKIE POLE</t>
  </si>
  <si>
    <t>POMNIK</t>
  </si>
  <si>
    <t>GILDIA KUPCÓW</t>
  </si>
  <si>
    <t>ZŁOTY POTOK</t>
  </si>
  <si>
    <t>DOSTAWCA DREWNA</t>
  </si>
  <si>
    <t>ZAKŁAD ZŁOTNICZY</t>
  </si>
  <si>
    <t>JARMARK</t>
  </si>
  <si>
    <t>KOPALNIA WĘGLA</t>
  </si>
  <si>
    <t>MURARZ</t>
  </si>
  <si>
    <t>NADWORNY RZEŹBIARZ</t>
  </si>
  <si>
    <t>CECH MURARZY</t>
  </si>
  <si>
    <t>MISJONARZE</t>
  </si>
  <si>
    <t>OSADNICY</t>
  </si>
  <si>
    <t>TRUPA</t>
  </si>
  <si>
    <t>DRWALE</t>
  </si>
  <si>
    <t>STOLARZ</t>
  </si>
  <si>
    <t>CIEŚLA</t>
  </si>
  <si>
    <t>ZAMEK</t>
  </si>
  <si>
    <t>TAWERNA</t>
  </si>
  <si>
    <t>KOSZARY</t>
  </si>
  <si>
    <t>CUKIERNIK</t>
  </si>
  <si>
    <t>HODOWCA ŚWIŃ</t>
  </si>
  <si>
    <t>PIWOWAR</t>
  </si>
  <si>
    <t>CESARSKI POSŁANIEC</t>
  </si>
  <si>
    <t>MŁODNIK</t>
  </si>
  <si>
    <t>LIGA HANZEATYCKA</t>
  </si>
  <si>
    <t>SZLAK DRWALI</t>
  </si>
  <si>
    <t>STRAŻNICA</t>
  </si>
  <si>
    <t>RUINY</t>
  </si>
  <si>
    <t>PIEKARZ</t>
  </si>
  <si>
    <t>TARTAK</t>
  </si>
  <si>
    <t>KANTYNA</t>
  </si>
  <si>
    <t>MIEJSCE ZGROMADZEŃ</t>
  </si>
  <si>
    <t>KUPIEC BOGDAN</t>
  </si>
  <si>
    <t>APARTAMENTY</t>
  </si>
  <si>
    <t>MYŚLIWY JÓZEK</t>
  </si>
  <si>
    <t>KOPALNIA ODKRYWKOWA</t>
  </si>
  <si>
    <t>TRAGARZE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</si>
</sst>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731A-ECF6-4954-ADA9-8F9267A36F8C}">
  <dimension ref="A1:L8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S10" sqref="S10"/>
    </sheetView>
  </sheetViews>
  <sheetFormatPr defaultRowHeight="15" x14ac:dyDescent="0.25"/>
  <cols>
    <col min="1" max="1" width="5.7109375" customWidth="1"/>
    <col min="2" max="2" width="2" customWidth="1"/>
    <col min="3" max="3" width="24" customWidth="1"/>
    <col min="4" max="4" width="3.85546875" customWidth="1"/>
    <col min="5" max="10" width="2.5703125" customWidth="1"/>
    <col min="11" max="11" width="9.85546875" customWidth="1"/>
    <col min="14" max="14" width="9.85546875" bestFit="1" customWidth="1"/>
  </cols>
  <sheetData>
    <row r="1" spans="1:12" x14ac:dyDescent="0.25">
      <c r="A1">
        <v>0</v>
      </c>
      <c r="B1" t="s">
        <v>0</v>
      </c>
      <c r="C1" t="s">
        <v>1</v>
      </c>
      <c r="D1" t="s">
        <v>5</v>
      </c>
      <c r="E1" t="s">
        <v>4</v>
      </c>
      <c r="F1" t="s">
        <v>2</v>
      </c>
      <c r="G1" t="s">
        <v>3</v>
      </c>
      <c r="H1" t="s">
        <v>6</v>
      </c>
      <c r="I1" t="s">
        <v>8</v>
      </c>
      <c r="J1" t="s">
        <v>7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 t="s">
        <v>89</v>
      </c>
      <c r="D2" t="s">
        <v>81</v>
      </c>
      <c r="E2">
        <v>8</v>
      </c>
      <c r="F2">
        <v>0</v>
      </c>
      <c r="G2">
        <v>2</v>
      </c>
      <c r="H2">
        <v>0</v>
      </c>
      <c r="I2" t="s">
        <v>14</v>
      </c>
      <c r="J2" t="s">
        <v>33</v>
      </c>
      <c r="K2">
        <v>1</v>
      </c>
      <c r="L2" t="str">
        <f>_xlfn.CONCAT(B$1,B2,C$1,C2,D$1,D2,E$1,E2,F$1,F2,G$1,G2,H$1,H2,I$1,I2,J$1,J2,K$1,K2,L$1)</f>
        <v>{"cardId":1,"cardName":"STATUA","description":"Cecha: - . Bonus za zbudowanie: 1 #2 za każdą SZARĄ #9 w twoim imperium, maks 6. Dodatkowo dobierz 1 #1.","cardType":8,"fractionType":0,"actionType":2,"contract":0,"cost":[7,8,8],"gain":[2,8],"image":1},</v>
      </c>
    </row>
    <row r="3" spans="1:12" x14ac:dyDescent="0.25">
      <c r="A3">
        <v>2</v>
      </c>
      <c r="B3">
        <v>2</v>
      </c>
      <c r="C3" t="s">
        <v>90</v>
      </c>
      <c r="D3" t="s">
        <v>13</v>
      </c>
      <c r="E3">
        <v>8</v>
      </c>
      <c r="F3">
        <v>0</v>
      </c>
      <c r="G3">
        <v>2</v>
      </c>
      <c r="H3">
        <v>0</v>
      </c>
      <c r="I3" t="s">
        <v>14</v>
      </c>
      <c r="J3" t="s">
        <v>15</v>
      </c>
      <c r="K3">
        <v>2</v>
      </c>
      <c r="L3" t="str">
        <f>_xlfn.CONCAT(B$1,B3,C$1,C3,D$1,D3,E$1,E3,F$1,F3,G$1,G3,H$1,H3,I$1,I3,J$1,J3,K$1,K3,L$1)</f>
        <v>{"cardId":2,"cardName":"DOSTAWCA","description":"Cecha: Zawsze gdy zbudujesz SZARĄ #9, otrzymujesz 1 #5 i 1 #2.","cardType":8,"fractionType":0,"actionType":2,"contract":0,"cost":[7,8,8],"gain":[5,8],"image":2},</v>
      </c>
    </row>
    <row r="4" spans="1:12" x14ac:dyDescent="0.25">
      <c r="A4">
        <v>3</v>
      </c>
      <c r="B4">
        <v>3</v>
      </c>
      <c r="C4" t="s">
        <v>91</v>
      </c>
      <c r="D4" t="s">
        <v>86</v>
      </c>
      <c r="E4">
        <v>7</v>
      </c>
      <c r="F4">
        <v>0</v>
      </c>
      <c r="G4">
        <v>2</v>
      </c>
      <c r="H4">
        <v>0</v>
      </c>
      <c r="I4" t="s">
        <v>26</v>
      </c>
      <c r="J4" t="s">
        <v>24</v>
      </c>
      <c r="K4">
        <v>3</v>
      </c>
      <c r="L4" t="str">
        <f>_xlfn.CONCAT(B$1,B4,C$1,C4,D$1,D4,E$1,E4,F$1,F4,G$1,G4,H$1,H4,I$1,I4,J$1,J4,K$1,K4,L$1)</f>
        <v>{"cardId":3,"cardName":"SKŁAD DREWNA","description":"Cecha: - . Bonus za zbudowanie: 1 #2 za każdą BRĄZOWĄ #9 w twoim imperium, maks 6. Dodatkow dobierz 1 #1.","cardType":7,"fractionType":0,"actionType":2,"contract":0,"cost":[7,7,8],"gain":[7,7],"image":3},</v>
      </c>
    </row>
    <row r="5" spans="1:12" x14ac:dyDescent="0.25">
      <c r="A5">
        <v>4</v>
      </c>
      <c r="B5">
        <v>4</v>
      </c>
      <c r="C5" t="s">
        <v>92</v>
      </c>
      <c r="D5" t="s">
        <v>57</v>
      </c>
      <c r="E5">
        <v>7</v>
      </c>
      <c r="F5">
        <v>0</v>
      </c>
      <c r="G5">
        <v>2</v>
      </c>
      <c r="H5">
        <v>0</v>
      </c>
      <c r="I5" t="s">
        <v>37</v>
      </c>
      <c r="J5" t="s">
        <v>58</v>
      </c>
      <c r="K5">
        <v>4</v>
      </c>
      <c r="L5" t="str">
        <f>_xlfn.CONCAT(B$1,B5,C$1,C5,D$1,D5,E$1,E5,F$1,F5,G$1,G5,H$1,H5,I$1,I5,J$1,J5,K$1,K5,L$1)</f>
        <v>{"cardId":4,"cardName":"WARSZTAT STOLARSKI","description":"Cecha: Zawsze gdy zbudujesz BRĄZOWĄ #9, otrzymujesz 1 #5 i 1 #2.","cardType":7,"fractionType":0,"actionType":2,"contract":0,"cost":[7,7,7],"gain":[5,7],"image":4},</v>
      </c>
    </row>
    <row r="6" spans="1:12" x14ac:dyDescent="0.25">
      <c r="A6">
        <v>5</v>
      </c>
      <c r="B6">
        <v>5</v>
      </c>
      <c r="C6" t="s">
        <v>93</v>
      </c>
      <c r="D6" t="s">
        <v>44</v>
      </c>
      <c r="E6">
        <v>4</v>
      </c>
      <c r="F6">
        <v>0</v>
      </c>
      <c r="G6">
        <v>2</v>
      </c>
      <c r="H6">
        <v>0</v>
      </c>
      <c r="I6" t="s">
        <v>24</v>
      </c>
      <c r="J6" t="s">
        <v>45</v>
      </c>
      <c r="K6">
        <v>5</v>
      </c>
      <c r="L6" t="str">
        <f>_xlfn.CONCAT(B$1,B6,C$1,C6,D$1,D6,E$1,E6,F$1,F6,G$1,G6,H$1,H6,I$1,I6,J$1,J6,K$1,K6,L$1)</f>
        <v>{"cardId":5,"cardName":"SZUBIENICA","description":"Cecha: Zawsze gdy plądrujesz, otrzymujesz 1 #2.","cardType":4,"fractionType":0,"actionType":2,"contract":0,"cost":[7,7],"gain":[2,7],"image":5},</v>
      </c>
    </row>
    <row r="7" spans="1:12" x14ac:dyDescent="0.25">
      <c r="A7">
        <v>6</v>
      </c>
      <c r="B7">
        <v>6</v>
      </c>
      <c r="C7" t="s">
        <v>94</v>
      </c>
      <c r="D7" t="s">
        <v>84</v>
      </c>
      <c r="E7">
        <v>6</v>
      </c>
      <c r="F7">
        <v>0</v>
      </c>
      <c r="G7">
        <v>2</v>
      </c>
      <c r="H7">
        <v>0</v>
      </c>
      <c r="I7" t="s">
        <v>37</v>
      </c>
      <c r="J7" t="s">
        <v>29</v>
      </c>
      <c r="K7">
        <v>6</v>
      </c>
      <c r="L7" t="str">
        <f>_xlfn.CONCAT(B$1,B7,C$1,C7,D$1,D7,E$1,E7,F$1,F7,G$1,G7,H$1,H7,I$1,I7,J$1,J7,K$1,K7,L$1)</f>
        <v>{"cardId":6,"cardName":"MŁYN","description":"Cecha: Zawsze gdy zbudujesz CZERWONĄ #9, otrzymujesz 1 #5 i #2.","cardType":6,"fractionType":0,"actionType":2,"contract":0,"cost":[7,7,7],"gain":[3,6],"image":6},</v>
      </c>
    </row>
    <row r="8" spans="1:12" x14ac:dyDescent="0.25">
      <c r="A8">
        <v>7</v>
      </c>
      <c r="B8">
        <v>7</v>
      </c>
      <c r="C8" t="s">
        <v>95</v>
      </c>
      <c r="D8" t="s">
        <v>34</v>
      </c>
      <c r="E8">
        <v>7</v>
      </c>
      <c r="F8">
        <v>0</v>
      </c>
      <c r="G8">
        <v>1</v>
      </c>
      <c r="H8">
        <v>0</v>
      </c>
      <c r="I8" t="s">
        <v>24</v>
      </c>
      <c r="J8" t="s">
        <v>24</v>
      </c>
      <c r="K8">
        <v>7</v>
      </c>
      <c r="L8" t="str">
        <f>_xlfn.CONCAT(B$1,B8,C$1,C8,D$1,D8,E$1,E8,F$1,F8,G$1,G8,H$1,H8,I$1,I8,J$1,J8,K$1,K8,L$1)</f>
        <v>{"cardId":7,"cardName":"STARY LAS","description":"Produkcja: 2 #7.","cardType":7,"fractionType":0,"actionType":1,"contract":0,"cost":[7,7],"gain":[7,7],"image":7},</v>
      </c>
    </row>
    <row r="9" spans="1:12" x14ac:dyDescent="0.25">
      <c r="A9">
        <v>8</v>
      </c>
      <c r="B9">
        <v>8</v>
      </c>
      <c r="C9" t="s">
        <v>96</v>
      </c>
      <c r="D9" t="s">
        <v>16</v>
      </c>
      <c r="E9">
        <v>8</v>
      </c>
      <c r="F9">
        <v>0</v>
      </c>
      <c r="G9">
        <v>1</v>
      </c>
      <c r="H9">
        <v>0</v>
      </c>
      <c r="I9" t="s">
        <v>17</v>
      </c>
      <c r="J9" t="s">
        <v>18</v>
      </c>
      <c r="K9">
        <v>8</v>
      </c>
      <c r="L9" t="str">
        <f>_xlfn.CONCAT(B$1,B9,C$1,C9,D$1,D9,E$1,E9,F$1,F9,G$1,G9,H$1,H9,I$1,I9,J$1,J9,K$1,K9,L$1)</f>
        <v>{"cardId":8,"cardName":"KAMIENIOŁOM","description":"Produkcja: 1 #8. Bonus za zbudowanie: 1 #8","cardType":8,"fractionType":0,"actionType":1,"contract":0,"cost":[7,8],"gain":[8,8],"image":8},</v>
      </c>
    </row>
    <row r="10" spans="1:12" x14ac:dyDescent="0.25">
      <c r="A10">
        <v>9</v>
      </c>
      <c r="B10">
        <v>9</v>
      </c>
      <c r="C10" t="s">
        <v>96</v>
      </c>
      <c r="D10" t="s">
        <v>16</v>
      </c>
      <c r="E10">
        <v>8</v>
      </c>
      <c r="F10">
        <v>0</v>
      </c>
      <c r="G10">
        <v>1</v>
      </c>
      <c r="H10">
        <v>0</v>
      </c>
      <c r="I10" t="s">
        <v>17</v>
      </c>
      <c r="J10" t="s">
        <v>18</v>
      </c>
      <c r="K10">
        <v>8</v>
      </c>
      <c r="L10" t="str">
        <f>_xlfn.CONCAT(B$1,B10,C$1,C10,D$1,D10,E$1,E10,F$1,F10,G$1,G10,H$1,H10,I$1,I10,J$1,J10,K$1,K10,L$1)</f>
        <v>{"cardId":9,"cardName":"KAMIENIOŁOM","description":"Produkcja: 1 #8. Bonus za zbudowanie: 1 #8","cardType":8,"fractionType":0,"actionType":1,"contract":0,"cost":[7,8],"gain":[8,8],"image":8},</v>
      </c>
    </row>
    <row r="11" spans="1:12" x14ac:dyDescent="0.25">
      <c r="A11">
        <v>10</v>
      </c>
      <c r="B11">
        <v>10</v>
      </c>
      <c r="C11" t="s">
        <v>96</v>
      </c>
      <c r="D11" t="s">
        <v>16</v>
      </c>
      <c r="E11">
        <v>8</v>
      </c>
      <c r="F11">
        <v>0</v>
      </c>
      <c r="G11">
        <v>1</v>
      </c>
      <c r="H11">
        <v>0</v>
      </c>
      <c r="I11" t="s">
        <v>17</v>
      </c>
      <c r="J11" t="s">
        <v>18</v>
      </c>
      <c r="K11">
        <v>8</v>
      </c>
      <c r="L11" t="str">
        <f>_xlfn.CONCAT(B$1,B11,C$1,C11,D$1,D11,E$1,E11,F$1,F11,G$1,G11,H$1,H11,I$1,I11,J$1,J11,K$1,K11,L$1)</f>
        <v>{"cardId":10,"cardName":"KAMIENIOŁOM","description":"Produkcja: 1 #8. Bonus za zbudowanie: 1 #8","cardType":8,"fractionType":0,"actionType":1,"contract":0,"cost":[7,8],"gain":[8,8],"image":8},</v>
      </c>
    </row>
    <row r="12" spans="1:12" x14ac:dyDescent="0.25">
      <c r="A12">
        <v>11</v>
      </c>
      <c r="B12">
        <v>11</v>
      </c>
      <c r="C12" t="s">
        <v>97</v>
      </c>
      <c r="D12" t="s">
        <v>39</v>
      </c>
      <c r="E12">
        <v>8</v>
      </c>
      <c r="F12">
        <v>0</v>
      </c>
      <c r="G12">
        <v>1</v>
      </c>
      <c r="H12">
        <v>0</v>
      </c>
      <c r="I12" t="s">
        <v>26</v>
      </c>
      <c r="J12" t="s">
        <v>18</v>
      </c>
      <c r="K12">
        <v>11</v>
      </c>
      <c r="L12" t="str">
        <f>_xlfn.CONCAT(B$1,B12,C$1,C12,D$1,D12,E$1,E12,F$1,F12,G$1,G12,H$1,H12,I$1,I12,J$1,J12,K$1,K12,L$1)</f>
        <v>{"cardId":11,"cardName":"GRUZOWISKO","description":"Produkcja: 1 #8 za każdą Szarą #9 w twoim imperium, maks. 3.","cardType":8,"fractionType":0,"actionType":1,"contract":0,"cost":[7,7,8],"gain":[8,8],"image":11},</v>
      </c>
    </row>
    <row r="13" spans="1:12" x14ac:dyDescent="0.25">
      <c r="A13">
        <v>12</v>
      </c>
      <c r="B13">
        <v>12</v>
      </c>
      <c r="C13" t="s">
        <v>98</v>
      </c>
      <c r="D13" t="s">
        <v>19</v>
      </c>
      <c r="E13">
        <v>3</v>
      </c>
      <c r="F13">
        <v>0</v>
      </c>
      <c r="G13">
        <v>1</v>
      </c>
      <c r="H13">
        <v>0</v>
      </c>
      <c r="I13">
        <v>7</v>
      </c>
      <c r="J13" t="s">
        <v>20</v>
      </c>
      <c r="K13">
        <v>12</v>
      </c>
      <c r="L13" t="str">
        <f>_xlfn.CONCAT(B$1,B13,C$1,C13,D$1,D13,E$1,E13,F$1,F13,G$1,G13,H$1,H13,I$1,I13,J$1,J13,K$1,K13,L$1)</f>
        <v>{"cardId":12,"cardName":"WIOSKA","description":"Produkcja: 1 #3. Bonus za zbudowanie: 1 #3","cardType":3,"fractionType":0,"actionType":1,"contract":0,"cost":[7],"gain":[3,3],"image":12},</v>
      </c>
    </row>
    <row r="14" spans="1:12" x14ac:dyDescent="0.25">
      <c r="A14">
        <v>13</v>
      </c>
      <c r="B14">
        <v>13</v>
      </c>
      <c r="C14" t="s">
        <v>98</v>
      </c>
      <c r="D14" t="s">
        <v>19</v>
      </c>
      <c r="E14">
        <v>3</v>
      </c>
      <c r="F14">
        <v>0</v>
      </c>
      <c r="G14">
        <v>1</v>
      </c>
      <c r="H14">
        <v>0</v>
      </c>
      <c r="I14">
        <v>7</v>
      </c>
      <c r="J14" t="s">
        <v>20</v>
      </c>
      <c r="K14">
        <v>12</v>
      </c>
      <c r="L14" t="str">
        <f>_xlfn.CONCAT(B$1,B14,C$1,C14,D$1,D14,E$1,E14,F$1,F14,G$1,G14,H$1,H14,I$1,I14,J$1,J14,K$1,K14,L$1)</f>
        <v>{"cardId":13,"cardName":"WIOSKA","description":"Produkcja: 1 #3. Bonus za zbudowanie: 1 #3","cardType":3,"fractionType":0,"actionType":1,"contract":0,"cost":[7],"gain":[3,3],"image":12},</v>
      </c>
    </row>
    <row r="15" spans="1:12" x14ac:dyDescent="0.25">
      <c r="A15">
        <v>14</v>
      </c>
      <c r="B15">
        <v>14</v>
      </c>
      <c r="C15" t="s">
        <v>98</v>
      </c>
      <c r="D15" t="s">
        <v>19</v>
      </c>
      <c r="E15">
        <v>3</v>
      </c>
      <c r="F15">
        <v>0</v>
      </c>
      <c r="G15">
        <v>1</v>
      </c>
      <c r="H15">
        <v>0</v>
      </c>
      <c r="I15">
        <v>7</v>
      </c>
      <c r="J15" t="s">
        <v>20</v>
      </c>
      <c r="K15">
        <v>12</v>
      </c>
      <c r="L15" t="str">
        <f>_xlfn.CONCAT(B$1,B15,C$1,C15,D$1,D15,E$1,E15,F$1,F15,G$1,G15,H$1,H15,I$1,I15,J$1,J15,K$1,K15,L$1)</f>
        <v>{"cardId":14,"cardName":"WIOSKA","description":"Produkcja: 1 #3. Bonus za zbudowanie: 1 #3","cardType":3,"fractionType":0,"actionType":1,"contract":0,"cost":[7],"gain":[3,3],"image":12},</v>
      </c>
    </row>
    <row r="16" spans="1:12" x14ac:dyDescent="0.25">
      <c r="A16">
        <v>15</v>
      </c>
      <c r="B16">
        <v>15</v>
      </c>
      <c r="C16" t="s">
        <v>99</v>
      </c>
      <c r="D16" t="s">
        <v>65</v>
      </c>
      <c r="E16">
        <v>3</v>
      </c>
      <c r="F16">
        <v>0</v>
      </c>
      <c r="G16">
        <v>1</v>
      </c>
      <c r="H16">
        <v>0</v>
      </c>
      <c r="I16" t="s">
        <v>17</v>
      </c>
      <c r="J16" t="s">
        <v>20</v>
      </c>
      <c r="K16">
        <v>15</v>
      </c>
      <c r="L16" t="str">
        <f>_xlfn.CONCAT(B$1,B16,C$1,C16,D$1,D16,E$1,E16,F$1,F16,G$1,G16,H$1,H16,I$1,I16,J$1,J16,K$1,K16,L$1)</f>
        <v>{"cardId":15,"cardName":"MIASTECZKO","description":"Produkcja: 2 #3.","cardType":3,"fractionType":0,"actionType":1,"contract":0,"cost":[7,8],"gain":[3,3],"image":15},</v>
      </c>
    </row>
    <row r="17" spans="1:12" x14ac:dyDescent="0.25">
      <c r="A17">
        <v>16</v>
      </c>
      <c r="B17">
        <v>16</v>
      </c>
      <c r="C17" t="s">
        <v>100</v>
      </c>
      <c r="D17" t="s">
        <v>36</v>
      </c>
      <c r="E17">
        <v>3</v>
      </c>
      <c r="F17">
        <v>0</v>
      </c>
      <c r="G17">
        <v>1</v>
      </c>
      <c r="H17">
        <v>0</v>
      </c>
      <c r="I17" t="s">
        <v>37</v>
      </c>
      <c r="J17" t="s">
        <v>38</v>
      </c>
      <c r="K17">
        <v>16</v>
      </c>
      <c r="L17" t="str">
        <f>_xlfn.CONCAT(B$1,B17,C$1,C17,D$1,D17,E$1,E17,F$1,F17,G$1,G17,H$1,H17,I$1,I17,J$1,J17,K$1,K17,L$1)</f>
        <v>{"cardId":16,"cardName":"ROLNICY PRZY PRACY","description":"Produkcja: Wybierz inną ze swoich #9 PRODUKCYJNYCH i orzymaj Dobra, których ona dostarcza. Bonus za zbudowanie: 1 #1.","cardType":3,"fractionType":0,"actionType":1,"contract":0,"cost":[7,7,7],"gain":[3,5],"image":16},</v>
      </c>
    </row>
    <row r="18" spans="1:12" x14ac:dyDescent="0.25">
      <c r="A18">
        <v>17</v>
      </c>
      <c r="B18">
        <v>17</v>
      </c>
      <c r="C18" t="s">
        <v>101</v>
      </c>
      <c r="D18" t="s">
        <v>85</v>
      </c>
      <c r="E18">
        <v>3</v>
      </c>
      <c r="F18">
        <v>0</v>
      </c>
      <c r="G18">
        <v>1</v>
      </c>
      <c r="H18">
        <v>0</v>
      </c>
      <c r="I18" t="s">
        <v>26</v>
      </c>
      <c r="J18" t="s">
        <v>29</v>
      </c>
      <c r="K18">
        <v>17</v>
      </c>
      <c r="L18" t="str">
        <f>_xlfn.CONCAT(B$1,B18,C$1,C18,D$1,D18,E$1,E18,F$1,F18,G$1,G18,H$1,H18,I$1,I18,J$1,J18,K$1,K18,L$1)</f>
        <v>{"cardId":17,"cardName":"ŁAŹNIA U MAMUŚKI","description":"Produkcja: 1 #3 za każdą RÓŻOWĄ #9 w twoim imperium, maks 3.","cardType":3,"fractionType":0,"actionType":1,"contract":0,"cost":[7,7,8],"gain":[3,6],"image":17},</v>
      </c>
    </row>
    <row r="19" spans="1:12" x14ac:dyDescent="0.25">
      <c r="A19">
        <v>18</v>
      </c>
      <c r="B19">
        <v>18</v>
      </c>
      <c r="C19" t="s">
        <v>102</v>
      </c>
      <c r="D19" t="s">
        <v>62</v>
      </c>
      <c r="E19">
        <v>4</v>
      </c>
      <c r="F19">
        <v>0</v>
      </c>
      <c r="G19">
        <v>1</v>
      </c>
      <c r="H19">
        <v>0</v>
      </c>
      <c r="I19" t="s">
        <v>17</v>
      </c>
      <c r="J19" t="s">
        <v>33</v>
      </c>
      <c r="K19">
        <v>18</v>
      </c>
      <c r="L19" t="str">
        <f>_xlfn.CONCAT(B$1,B19,C$1,C19,D$1,D19,E$1,E19,F$1,F19,G$1,G19,H$1,H19,I$1,I19,J$1,J19,K$1,K19,L$1)</f>
        <v>{"cardId":18,"cardName":"PŁATNERZ","description":"Produkcja: 1 #4.","cardType":4,"fractionType":0,"actionType":1,"contract":0,"cost":[7,8],"gain":[2,8],"image":18},</v>
      </c>
    </row>
    <row r="20" spans="1:12" x14ac:dyDescent="0.25">
      <c r="A20">
        <v>19</v>
      </c>
      <c r="B20">
        <v>19</v>
      </c>
      <c r="C20" t="s">
        <v>102</v>
      </c>
      <c r="D20" t="s">
        <v>62</v>
      </c>
      <c r="E20">
        <v>4</v>
      </c>
      <c r="F20">
        <v>0</v>
      </c>
      <c r="G20">
        <v>1</v>
      </c>
      <c r="H20">
        <v>0</v>
      </c>
      <c r="I20" t="s">
        <v>17</v>
      </c>
      <c r="J20" t="s">
        <v>33</v>
      </c>
      <c r="K20">
        <v>18</v>
      </c>
      <c r="L20" t="str">
        <f>_xlfn.CONCAT(B$1,B20,C$1,C20,D$1,D20,E$1,E20,F$1,F20,G$1,G20,H$1,H20,I$1,I20,J$1,J20,K$1,K20,L$1)</f>
        <v>{"cardId":19,"cardName":"PŁATNERZ","description":"Produkcja: 1 #4.","cardType":4,"fractionType":0,"actionType":1,"contract":0,"cost":[7,8],"gain":[2,8],"image":18},</v>
      </c>
    </row>
    <row r="21" spans="1:12" x14ac:dyDescent="0.25">
      <c r="A21">
        <v>20</v>
      </c>
      <c r="B21">
        <v>20</v>
      </c>
      <c r="C21" t="s">
        <v>102</v>
      </c>
      <c r="D21" t="s">
        <v>62</v>
      </c>
      <c r="E21">
        <v>4</v>
      </c>
      <c r="F21">
        <v>0</v>
      </c>
      <c r="G21">
        <v>1</v>
      </c>
      <c r="H21">
        <v>0</v>
      </c>
      <c r="I21" t="s">
        <v>17</v>
      </c>
      <c r="J21" t="s">
        <v>33</v>
      </c>
      <c r="K21">
        <v>18</v>
      </c>
      <c r="L21" t="str">
        <f>_xlfn.CONCAT(B$1,B21,C$1,C21,D$1,D21,E$1,E21,F$1,F21,G$1,G21,H$1,H21,I$1,I21,J$1,J21,K$1,K21,L$1)</f>
        <v>{"cardId":20,"cardName":"PŁATNERZ","description":"Produkcja: 1 #4.","cardType":4,"fractionType":0,"actionType":1,"contract":0,"cost":[7,8],"gain":[2,8],"image":18},</v>
      </c>
    </row>
    <row r="22" spans="1:12" x14ac:dyDescent="0.25">
      <c r="A22">
        <v>21</v>
      </c>
      <c r="B22">
        <v>21</v>
      </c>
      <c r="C22" t="s">
        <v>103</v>
      </c>
      <c r="D22" t="s">
        <v>72</v>
      </c>
      <c r="E22">
        <v>5</v>
      </c>
      <c r="F22">
        <v>0</v>
      </c>
      <c r="G22">
        <v>3</v>
      </c>
      <c r="H22">
        <v>0</v>
      </c>
      <c r="I22" t="s">
        <v>17</v>
      </c>
      <c r="J22" t="s">
        <v>56</v>
      </c>
      <c r="K22">
        <v>21</v>
      </c>
      <c r="L22" t="str">
        <f>_xlfn.CONCAT(B$1,B22,C$1,C22,D$1,D22,E$1,E22,F$1,F22,G$1,G22,H$1,H22,I$1,I22,J$1,J22,K$1,K22,L$1)</f>
        <v>{"cardId":21,"cardName":"KOPALNIA ZŁOTA","description":"Akcja: Wydaj 1 #3, aby dobrać 1 #5. Możesz aktywować jż dwa razy.","cardType":5,"fractionType":0,"actionType":3,"contract":0,"cost":[7,8],"gain":[2,5],"image":21},</v>
      </c>
    </row>
    <row r="23" spans="1:12" x14ac:dyDescent="0.25">
      <c r="A23">
        <v>22</v>
      </c>
      <c r="B23">
        <v>22</v>
      </c>
      <c r="C23" t="s">
        <v>103</v>
      </c>
      <c r="D23" t="s">
        <v>72</v>
      </c>
      <c r="E23">
        <v>5</v>
      </c>
      <c r="F23">
        <v>0</v>
      </c>
      <c r="G23">
        <v>3</v>
      </c>
      <c r="H23">
        <v>0</v>
      </c>
      <c r="I23" t="s">
        <v>17</v>
      </c>
      <c r="J23" t="s">
        <v>56</v>
      </c>
      <c r="K23">
        <v>21</v>
      </c>
      <c r="L23" t="str">
        <f>_xlfn.CONCAT(B$1,B23,C$1,C23,D$1,D23,E$1,E23,F$1,F23,G$1,G23,H$1,H23,I$1,I23,J$1,J23,K$1,K23,L$1)</f>
        <v>{"cardId":22,"cardName":"KOPALNIA ZŁOTA","description":"Akcja: Wydaj 1 #3, aby dobrać 1 #5. Możesz aktywować jż dwa razy.","cardType":5,"fractionType":0,"actionType":3,"contract":0,"cost":[7,8],"gain":[2,5],"image":21},</v>
      </c>
    </row>
    <row r="24" spans="1:12" x14ac:dyDescent="0.25">
      <c r="A24">
        <v>23</v>
      </c>
      <c r="B24">
        <v>23</v>
      </c>
      <c r="C24" t="s">
        <v>104</v>
      </c>
      <c r="D24" t="s">
        <v>52</v>
      </c>
      <c r="E24">
        <v>6</v>
      </c>
      <c r="F24">
        <v>0</v>
      </c>
      <c r="G24">
        <v>1</v>
      </c>
      <c r="H24">
        <v>0</v>
      </c>
      <c r="I24" t="s">
        <v>12</v>
      </c>
      <c r="J24" t="s">
        <v>27</v>
      </c>
      <c r="K24">
        <v>23</v>
      </c>
      <c r="L24" t="str">
        <f>_xlfn.CONCAT(B$1,B24,C$1,C24,D$1,D24,E$1,E24,F$1,F24,G$1,G24,H$1,H24,I$1,I24,J$1,J24,K$1,K24,L$1)</f>
        <v>{"cardId":23,"cardName":"POLE PRZENICY","description":"Produkcja: 1 #6. Bonus za zbudowanie: 1 #6.","cardType":6,"fractionType":0,"actionType":1,"contract":0,"cost":[7,6],"gain":[6,6],"image":23},</v>
      </c>
    </row>
    <row r="25" spans="1:12" x14ac:dyDescent="0.25">
      <c r="A25">
        <v>24</v>
      </c>
      <c r="B25">
        <v>24</v>
      </c>
      <c r="C25" t="s">
        <v>104</v>
      </c>
      <c r="D25" t="s">
        <v>52</v>
      </c>
      <c r="E25">
        <v>6</v>
      </c>
      <c r="F25">
        <v>0</v>
      </c>
      <c r="G25">
        <v>1</v>
      </c>
      <c r="H25">
        <v>0</v>
      </c>
      <c r="I25" t="s">
        <v>12</v>
      </c>
      <c r="J25" t="s">
        <v>27</v>
      </c>
      <c r="K25">
        <v>23</v>
      </c>
      <c r="L25" t="str">
        <f>_xlfn.CONCAT(B$1,B25,C$1,C25,D$1,D25,E$1,E25,F$1,F25,G$1,G25,H$1,H25,I$1,I25,J$1,J25,K$1,K25,L$1)</f>
        <v>{"cardId":24,"cardName":"POLE PRZENICY","description":"Produkcja: 1 #6. Bonus za zbudowanie: 1 #6.","cardType":6,"fractionType":0,"actionType":1,"contract":0,"cost":[7,6],"gain":[6,6],"image":23},</v>
      </c>
    </row>
    <row r="26" spans="1:12" x14ac:dyDescent="0.25">
      <c r="A26">
        <v>25</v>
      </c>
      <c r="B26">
        <v>25</v>
      </c>
      <c r="C26" t="s">
        <v>105</v>
      </c>
      <c r="D26" t="s">
        <v>25</v>
      </c>
      <c r="E26">
        <v>6</v>
      </c>
      <c r="F26">
        <v>0</v>
      </c>
      <c r="G26">
        <v>1</v>
      </c>
      <c r="H26">
        <v>0</v>
      </c>
      <c r="I26" t="s">
        <v>26</v>
      </c>
      <c r="J26" t="s">
        <v>27</v>
      </c>
      <c r="K26">
        <v>25</v>
      </c>
      <c r="L26" t="str">
        <f>_xlfn.CONCAT(B$1,B26,C$1,C26,D$1,D26,E$1,E26,F$1,F26,G$1,G26,H$1,H26,I$1,I26,J$1,J26,K$1,K26,L$1)</f>
        <v>{"cardId":25,"cardName":"SZLACHECKIE POLE","description":"Produkcja: 1 #6 za każdą CZERWONĄ #9 w twoim imperium, maks. 3.","cardType":6,"fractionType":0,"actionType":1,"contract":0,"cost":[7,7,8],"gain":[6,6],"image":25},</v>
      </c>
    </row>
    <row r="27" spans="1:12" x14ac:dyDescent="0.25">
      <c r="A27">
        <v>26</v>
      </c>
      <c r="B27">
        <v>26</v>
      </c>
      <c r="C27" t="s">
        <v>106</v>
      </c>
      <c r="D27" t="s">
        <v>32</v>
      </c>
      <c r="E27">
        <v>2</v>
      </c>
      <c r="F27">
        <v>0</v>
      </c>
      <c r="G27">
        <v>1</v>
      </c>
      <c r="H27">
        <v>0</v>
      </c>
      <c r="I27">
        <v>8</v>
      </c>
      <c r="J27" t="s">
        <v>33</v>
      </c>
      <c r="K27">
        <v>26</v>
      </c>
      <c r="L27" t="str">
        <f>_xlfn.CONCAT(B$1,B27,C$1,C27,D$1,D27,E$1,E27,F$1,F27,G$1,G27,H$1,H27,I$1,I27,J$1,J27,K$1,K27,L$1)</f>
        <v>{"cardId":26,"cardName":"POMNIK","description":"Produkcja: 1 #2.","cardType":2,"fractionType":0,"actionType":1,"contract":0,"cost":[8],"gain":[2,8],"image":26},</v>
      </c>
    </row>
    <row r="28" spans="1:12" x14ac:dyDescent="0.25">
      <c r="A28">
        <v>27</v>
      </c>
      <c r="B28">
        <v>27</v>
      </c>
      <c r="C28" t="s">
        <v>107</v>
      </c>
      <c r="D28" t="s">
        <v>60</v>
      </c>
      <c r="E28">
        <v>5</v>
      </c>
      <c r="F28">
        <v>0</v>
      </c>
      <c r="G28">
        <v>1</v>
      </c>
      <c r="H28">
        <v>0</v>
      </c>
      <c r="I28" t="s">
        <v>26</v>
      </c>
      <c r="J28" t="s">
        <v>15</v>
      </c>
      <c r="K28">
        <v>27</v>
      </c>
      <c r="L28" t="str">
        <f>_xlfn.CONCAT(B$1,B28,C$1,C28,D$1,D28,E$1,E28,F$1,F28,G$1,G28,H$1,H28,I$1,I28,J$1,J28,K$1,K28,L$1)</f>
        <v>{"cardId":27,"cardName":"GILDIA KUPCÓW","description":"Produkcja: 1 #5 za każdą ZŁOTĄ #9 w twoim imperium, maks 3.","cardType":5,"fractionType":0,"actionType":1,"contract":0,"cost":[7,7,8],"gain":[5,8],"image":27},</v>
      </c>
    </row>
    <row r="29" spans="1:12" x14ac:dyDescent="0.25">
      <c r="A29">
        <v>28</v>
      </c>
      <c r="B29">
        <v>28</v>
      </c>
      <c r="C29" t="s">
        <v>108</v>
      </c>
      <c r="D29" t="s">
        <v>66</v>
      </c>
      <c r="E29">
        <v>5</v>
      </c>
      <c r="F29">
        <v>0</v>
      </c>
      <c r="G29">
        <v>1</v>
      </c>
      <c r="H29">
        <v>0</v>
      </c>
      <c r="I29" t="s">
        <v>17</v>
      </c>
      <c r="J29" t="s">
        <v>67</v>
      </c>
      <c r="K29">
        <v>28</v>
      </c>
      <c r="L29" t="str">
        <f>_xlfn.CONCAT(B$1,B29,C$1,C29,D$1,D29,E$1,E29,F$1,F29,G$1,G29,H$1,H29,I$1,I29,J$1,J29,K$1,K29,L$1)</f>
        <v>{"cardId":28,"cardName":"ZŁOTY POTOK","description":"Produkcja: 1 #5.","cardType":5,"fractionType":0,"actionType":1,"contract":0,"cost":[7,8],"gain":[5,3],"image":28},</v>
      </c>
    </row>
    <row r="30" spans="1:12" x14ac:dyDescent="0.25">
      <c r="A30">
        <v>29</v>
      </c>
      <c r="B30">
        <v>29</v>
      </c>
      <c r="C30" t="s">
        <v>109</v>
      </c>
      <c r="D30" t="s">
        <v>47</v>
      </c>
      <c r="E30">
        <v>7</v>
      </c>
      <c r="F30">
        <v>0</v>
      </c>
      <c r="G30">
        <v>1</v>
      </c>
      <c r="H30">
        <v>0</v>
      </c>
      <c r="I30" t="s">
        <v>37</v>
      </c>
      <c r="J30" t="s">
        <v>24</v>
      </c>
      <c r="K30">
        <v>29</v>
      </c>
      <c r="L30" t="str">
        <f>_xlfn.CONCAT(B$1,B30,C$1,C30,D$1,D30,E$1,E30,F$1,F30,G$1,G30,H$1,H30,I$1,I30,J$1,J30,K$1,K30,L$1)</f>
        <v>{"cardId":29,"cardName":"DOSTAWCA DREWNA","description":"Produkcja: 1 #7 za każdą BRĄZOWĄ #9 w towim imperium, maks 3.","cardType":7,"fractionType":0,"actionType":1,"contract":0,"cost":[7,7,7],"gain":[7,7],"image":29},</v>
      </c>
    </row>
    <row r="31" spans="1:12" x14ac:dyDescent="0.25">
      <c r="A31">
        <v>30</v>
      </c>
      <c r="B31">
        <v>30</v>
      </c>
      <c r="C31" t="s">
        <v>110</v>
      </c>
      <c r="D31" t="s">
        <v>55</v>
      </c>
      <c r="E31">
        <v>5</v>
      </c>
      <c r="F31">
        <v>0</v>
      </c>
      <c r="G31">
        <v>3</v>
      </c>
      <c r="H31">
        <v>0</v>
      </c>
      <c r="I31" t="s">
        <v>17</v>
      </c>
      <c r="J31" t="s">
        <v>56</v>
      </c>
      <c r="K31">
        <v>30</v>
      </c>
      <c r="L31" t="str">
        <f>_xlfn.CONCAT(B$1,B31,C$1,C31,D$1,D31,E$1,E31,F$1,F31,G$1,G31,H$1,H31,I$1,I31,J$1,J31,K$1,K31,L$1)</f>
        <v>{"cardId":30,"cardName":"ZAKŁAD ZŁOTNICZY","description":"Akcja: Wydaj 1 #3 i 1 #5, aby otrzymać 2 #2.","cardType":5,"fractionType":0,"actionType":3,"contract":0,"cost":[7,8],"gain":[2,5],"image":30},</v>
      </c>
    </row>
    <row r="32" spans="1:12" x14ac:dyDescent="0.25">
      <c r="A32">
        <v>31</v>
      </c>
      <c r="B32">
        <v>31</v>
      </c>
      <c r="C32" t="s">
        <v>110</v>
      </c>
      <c r="D32" t="s">
        <v>55</v>
      </c>
      <c r="E32">
        <v>5</v>
      </c>
      <c r="F32">
        <v>0</v>
      </c>
      <c r="G32">
        <v>3</v>
      </c>
      <c r="H32">
        <v>0</v>
      </c>
      <c r="I32" t="s">
        <v>17</v>
      </c>
      <c r="J32" t="s">
        <v>56</v>
      </c>
      <c r="K32">
        <v>30</v>
      </c>
      <c r="L32" t="str">
        <f>_xlfn.CONCAT(B$1,B32,C$1,C32,D$1,D32,E$1,E32,F$1,F32,G$1,G32,H$1,H32,I$1,I32,J$1,J32,K$1,K32,L$1)</f>
        <v>{"cardId":31,"cardName":"ZAKŁAD ZŁOTNICZY","description":"Akcja: Wydaj 1 #3 i 1 #5, aby otrzymać 2 #2.","cardType":5,"fractionType":0,"actionType":3,"contract":0,"cost":[7,8],"gain":[2,5],"image":30},</v>
      </c>
    </row>
    <row r="33" spans="1:12" x14ac:dyDescent="0.25">
      <c r="A33">
        <v>32</v>
      </c>
      <c r="B33">
        <v>32</v>
      </c>
      <c r="C33" t="s">
        <v>111</v>
      </c>
      <c r="D33" t="s">
        <v>88</v>
      </c>
      <c r="E33">
        <v>5</v>
      </c>
      <c r="F33">
        <v>0</v>
      </c>
      <c r="G33">
        <v>3</v>
      </c>
      <c r="H33">
        <v>0</v>
      </c>
      <c r="I33" t="s">
        <v>24</v>
      </c>
      <c r="J33" t="s">
        <v>58</v>
      </c>
      <c r="K33">
        <v>32</v>
      </c>
      <c r="L33" t="str">
        <f>_xlfn.CONCAT(B$1,B33,C$1,C33,D$1,D33,E$1,E33,F$1,F33,G$1,G33,H$1,H33,I$1,I33,J$1,J33,K$1,K33,L$1)</f>
        <v>{"cardId":32,"cardName":"JARMARK","description":"Akcja: Wydaj 1 #7, 1 #8 i 1 #6, aby otrzymać 3 #2.","cardType":5,"fractionType":0,"actionType":3,"contract":0,"cost":[7,7],"gain":[5,7],"image":32},</v>
      </c>
    </row>
    <row r="34" spans="1:12" x14ac:dyDescent="0.25">
      <c r="A34">
        <v>33</v>
      </c>
      <c r="B34">
        <v>33</v>
      </c>
      <c r="C34" t="s">
        <v>112</v>
      </c>
      <c r="D34" t="s">
        <v>42</v>
      </c>
      <c r="E34">
        <v>8</v>
      </c>
      <c r="F34">
        <v>0</v>
      </c>
      <c r="G34">
        <v>3</v>
      </c>
      <c r="H34">
        <v>0</v>
      </c>
      <c r="I34" t="s">
        <v>17</v>
      </c>
      <c r="J34" t="s">
        <v>43</v>
      </c>
      <c r="K34">
        <v>33</v>
      </c>
      <c r="L34" t="str">
        <f>_xlfn.CONCAT(B$1,B34,C$1,C34,D$1,D34,E$1,E34,F$1,F34,G$1,G34,H$1,H34,I$1,I34,J$1,J34,K$1,K34,L$1)</f>
        <v>{"cardId":33,"cardName":"KOPALNIA WĘGLA","description":"Akcja: Wydaj 1 #3, aby otrzymać 2 #8.","cardType":8,"fractionType":0,"actionType":3,"contract":0,"cost":[7,8],"gain":[3,8],"image":33},</v>
      </c>
    </row>
    <row r="35" spans="1:12" x14ac:dyDescent="0.25">
      <c r="A35">
        <v>34</v>
      </c>
      <c r="B35">
        <v>34</v>
      </c>
      <c r="C35" t="s">
        <v>113</v>
      </c>
      <c r="D35" t="s">
        <v>51</v>
      </c>
      <c r="E35">
        <v>8</v>
      </c>
      <c r="F35">
        <v>0</v>
      </c>
      <c r="G35">
        <v>3</v>
      </c>
      <c r="H35">
        <v>0</v>
      </c>
      <c r="I35" t="s">
        <v>17</v>
      </c>
      <c r="J35" t="s">
        <v>17</v>
      </c>
      <c r="K35">
        <v>34</v>
      </c>
      <c r="L35" t="str">
        <f>_xlfn.CONCAT(B$1,B35,C$1,C35,D$1,D35,E$1,E35,F$1,F35,G$1,G35,H$1,H35,I$1,I35,J$1,J35,K$1,K35,L$1)</f>
        <v>{"cardId":34,"cardName":"MURARZ","description":"Akcja: Wydaj 1 #3 i 1 #8, aby otrzymać 2 #2.","cardType":8,"fractionType":0,"actionType":3,"contract":0,"cost":[7,8],"gain":[7,8],"image":34},</v>
      </c>
    </row>
    <row r="36" spans="1:12" x14ac:dyDescent="0.25">
      <c r="A36">
        <v>35</v>
      </c>
      <c r="B36">
        <v>35</v>
      </c>
      <c r="C36" t="s">
        <v>113</v>
      </c>
      <c r="D36" t="s">
        <v>51</v>
      </c>
      <c r="E36">
        <v>8</v>
      </c>
      <c r="F36">
        <v>0</v>
      </c>
      <c r="G36">
        <v>3</v>
      </c>
      <c r="H36">
        <v>0</v>
      </c>
      <c r="I36" t="s">
        <v>18</v>
      </c>
      <c r="J36" t="s">
        <v>33</v>
      </c>
      <c r="K36">
        <v>34</v>
      </c>
      <c r="L36" t="str">
        <f>_xlfn.CONCAT(B$1,B36,C$1,C36,D$1,D36,E$1,E36,F$1,F36,G$1,G36,H$1,H36,I$1,I36,J$1,J36,K$1,K36,L$1)</f>
        <v>{"cardId":35,"cardName":"MURARZ","description":"Akcja: Wydaj 1 #3 i 1 #8, aby otrzymać 2 #2.","cardType":8,"fractionType":0,"actionType":3,"contract":0,"cost":[8,8],"gain":[2,8],"image":34},</v>
      </c>
    </row>
    <row r="37" spans="1:12" x14ac:dyDescent="0.25">
      <c r="A37">
        <v>36</v>
      </c>
      <c r="B37">
        <v>36</v>
      </c>
      <c r="C37" t="s">
        <v>114</v>
      </c>
      <c r="D37" t="s">
        <v>59</v>
      </c>
      <c r="E37">
        <v>8</v>
      </c>
      <c r="F37">
        <v>0</v>
      </c>
      <c r="G37">
        <v>3</v>
      </c>
      <c r="H37">
        <v>0</v>
      </c>
      <c r="I37">
        <v>8</v>
      </c>
      <c r="J37" t="s">
        <v>43</v>
      </c>
      <c r="K37">
        <v>36</v>
      </c>
      <c r="L37" t="str">
        <f>_xlfn.CONCAT(B$1,B37,C$1,C37,D$1,D37,E$1,E37,F$1,F37,G$1,G37,H$1,H37,I$1,I37,J$1,J37,K$1,K37,L$1)</f>
        <v>{"cardId":36,"cardName":"NADWORNY RZEŹBIARZ","description":"Akcja: Wydaj 1 #8, aby otrzymać 1 #2. Możesz aktywować ją dwa razy.","cardType":8,"fractionType":0,"actionType":3,"contract":0,"cost":[8],"gain":[3,8],"image":36},</v>
      </c>
    </row>
    <row r="38" spans="1:12" x14ac:dyDescent="0.25">
      <c r="A38">
        <v>37</v>
      </c>
      <c r="B38">
        <v>37</v>
      </c>
      <c r="C38" t="s">
        <v>115</v>
      </c>
      <c r="D38" t="s">
        <v>77</v>
      </c>
      <c r="E38">
        <v>8</v>
      </c>
      <c r="F38">
        <v>0</v>
      </c>
      <c r="G38">
        <v>3</v>
      </c>
      <c r="H38">
        <v>0</v>
      </c>
      <c r="I38" t="s">
        <v>26</v>
      </c>
      <c r="J38" t="s">
        <v>15</v>
      </c>
      <c r="K38">
        <v>37</v>
      </c>
      <c r="L38" t="str">
        <f>_xlfn.CONCAT(B$1,B38,C$1,C38,D$1,D38,E$1,E38,F$1,F38,G$1,G38,H$1,H38,I$1,I38,J$1,J38,K$1,K38,L$1)</f>
        <v>{"cardId":37,"cardName":"CECH MURARZY","description":"Akcja: Wydaj 1 #3 i 2 #8, aby otrzymać 3 #2.","cardType":8,"fractionType":0,"actionType":3,"contract":0,"cost":[7,7,8],"gain":[5,8],"image":37},</v>
      </c>
    </row>
    <row r="39" spans="1:12" x14ac:dyDescent="0.25">
      <c r="A39">
        <v>38</v>
      </c>
      <c r="B39">
        <v>38</v>
      </c>
      <c r="C39" t="s">
        <v>115</v>
      </c>
      <c r="D39" t="s">
        <v>77</v>
      </c>
      <c r="E39">
        <v>8</v>
      </c>
      <c r="F39">
        <v>0</v>
      </c>
      <c r="G39">
        <v>3</v>
      </c>
      <c r="H39">
        <v>0</v>
      </c>
      <c r="I39" t="s">
        <v>26</v>
      </c>
      <c r="J39" t="s">
        <v>15</v>
      </c>
      <c r="K39">
        <v>37</v>
      </c>
      <c r="L39" t="str">
        <f>_xlfn.CONCAT(B$1,B39,C$1,C39,D$1,D39,E$1,E39,F$1,F39,G$1,G39,H$1,H39,I$1,I39,J$1,J39,K$1,K39,L$1)</f>
        <v>{"cardId":38,"cardName":"CECH MURARZY","description":"Akcja: Wydaj 1 #3 i 2 #8, aby otrzymać 3 #2.","cardType":8,"fractionType":0,"actionType":3,"contract":0,"cost":[7,7,8],"gain":[5,8],"image":37},</v>
      </c>
    </row>
    <row r="40" spans="1:12" x14ac:dyDescent="0.25">
      <c r="A40">
        <v>39</v>
      </c>
      <c r="B40">
        <v>39</v>
      </c>
      <c r="C40" t="s">
        <v>116</v>
      </c>
      <c r="D40" t="s">
        <v>40</v>
      </c>
      <c r="E40">
        <v>3</v>
      </c>
      <c r="F40">
        <v>0</v>
      </c>
      <c r="G40">
        <v>3</v>
      </c>
      <c r="H40">
        <v>0</v>
      </c>
      <c r="I40" t="s">
        <v>27</v>
      </c>
      <c r="J40" t="s">
        <v>41</v>
      </c>
      <c r="K40">
        <v>39</v>
      </c>
      <c r="L40" t="str">
        <f>_xlfn.CONCAT(B$1,B40,C$1,C40,D$1,D40,E$1,E40,F$1,F40,G$1,G40,H$1,H40,I$1,I40,J$1,J40,K$1,K40,L$1)</f>
        <v>{"cardId":39,"cardName":"MISJONARZE","description":"Akcja: Wydaj 1 #3 i 1 #4, aby otrzymać 3 #2.","cardType":3,"fractionType":0,"actionType":3,"contract":0,"cost":[6,6],"gain":[2,3],"image":39},</v>
      </c>
    </row>
    <row r="41" spans="1:12" x14ac:dyDescent="0.25">
      <c r="A41">
        <v>40</v>
      </c>
      <c r="B41">
        <v>40</v>
      </c>
      <c r="C41" t="s">
        <v>117</v>
      </c>
      <c r="D41" t="s">
        <v>21</v>
      </c>
      <c r="E41">
        <v>3</v>
      </c>
      <c r="F41">
        <v>0</v>
      </c>
      <c r="G41">
        <v>3</v>
      </c>
      <c r="H41">
        <v>0</v>
      </c>
      <c r="I41">
        <v>7</v>
      </c>
      <c r="J41" t="s">
        <v>22</v>
      </c>
      <c r="K41">
        <v>40</v>
      </c>
      <c r="L41" t="str">
        <f>_xlfn.CONCAT(B$1,B41,C$1,C41,D$1,D41,E$1,E41,F$1,F41,G$1,G41,H$1,H41,I$1,I41,J$1,J41,K$1,K41,L$1)</f>
        <v>{"cardId":40,"cardName":"OSADNICY","description":"Akcja: Wydaj 1 #7, aby natychmiast zbudować #9 FRAKCYJNĄ, ignorując #9 w kosztach budowy.","cardType":3,"fractionType":0,"actionType":3,"contract":0,"cost":[7],"gain":[3,7],"image":40},</v>
      </c>
    </row>
    <row r="42" spans="1:12" x14ac:dyDescent="0.25">
      <c r="A42">
        <v>41</v>
      </c>
      <c r="B42">
        <v>41</v>
      </c>
      <c r="C42" t="s">
        <v>118</v>
      </c>
      <c r="D42" t="s">
        <v>83</v>
      </c>
      <c r="E42">
        <v>3</v>
      </c>
      <c r="F42">
        <v>0</v>
      </c>
      <c r="G42">
        <v>3</v>
      </c>
      <c r="H42">
        <v>0</v>
      </c>
      <c r="I42" t="s">
        <v>24</v>
      </c>
      <c r="J42" t="s">
        <v>22</v>
      </c>
      <c r="K42">
        <v>41</v>
      </c>
      <c r="L42" t="str">
        <f>_xlfn.CONCAT(B$1,B42,C$1,C42,D$1,D42,E$1,E42,F$1,F42,G$1,G42,H$1,H42,I$1,I42,J$1,J42,K$1,K42,L$1)</f>
        <v>{"cardId":41,"cardName":"TRUPA","description":"Akcja: Wydaj 1 #3, aby wybrać inną ze swoich #9 z AKCJĄ. Usuń z niej dobra wydane na jej aktywację. Możesz ponownie aktywować tamtą #9.","cardType":3,"fractionType":0,"actionType":3,"contract":0,"cost":[7,7],"gain":[3,7],"image":41},</v>
      </c>
    </row>
    <row r="43" spans="1:12" x14ac:dyDescent="0.25">
      <c r="A43">
        <v>42</v>
      </c>
      <c r="B43">
        <v>42</v>
      </c>
      <c r="C43" t="s">
        <v>119</v>
      </c>
      <c r="D43" t="s">
        <v>79</v>
      </c>
      <c r="E43">
        <v>7</v>
      </c>
      <c r="F43">
        <v>0</v>
      </c>
      <c r="G43">
        <v>3</v>
      </c>
      <c r="H43">
        <v>0</v>
      </c>
      <c r="I43" t="s">
        <v>24</v>
      </c>
      <c r="J43" t="s">
        <v>24</v>
      </c>
      <c r="K43">
        <v>42</v>
      </c>
      <c r="L43" t="str">
        <f>_xlfn.CONCAT(B$1,B43,C$1,C43,D$1,D43,E$1,E43,F$1,F43,G$1,G43,H$1,H43,I$1,I43,J$1,J43,K$1,K43,L$1)</f>
        <v>{"cardId":42,"cardName":"DRWALE","description":"Akcja: Wydaj 1 #3, aby otrzymać 2 #7.","cardType":7,"fractionType":0,"actionType":3,"contract":0,"cost":[7,7],"gain":[7,7],"image":42},</v>
      </c>
    </row>
    <row r="44" spans="1:12" x14ac:dyDescent="0.25">
      <c r="A44">
        <v>43</v>
      </c>
      <c r="B44">
        <v>43</v>
      </c>
      <c r="C44" t="s">
        <v>120</v>
      </c>
      <c r="D44" t="s">
        <v>87</v>
      </c>
      <c r="E44">
        <v>7</v>
      </c>
      <c r="F44">
        <v>0</v>
      </c>
      <c r="G44">
        <v>3</v>
      </c>
      <c r="H44">
        <v>0</v>
      </c>
      <c r="I44" t="s">
        <v>26</v>
      </c>
      <c r="J44" t="s">
        <v>45</v>
      </c>
      <c r="K44">
        <v>43</v>
      </c>
      <c r="L44" t="str">
        <f>_xlfn.CONCAT(B$1,B44,C$1,C44,D$1,D44,E$1,E44,F$1,F44,G$1,G44,H$1,H44,I$1,I44,J$1,J44,K$1,K44,L$1)</f>
        <v>{"cardId":43,"cardName":"STOLARZ","description":"Akcja: Wydaj 1 #3 i 2 #7, aby otrzymać 3 #2.","cardType":7,"fractionType":0,"actionType":3,"contract":0,"cost":[7,7,8],"gain":[2,7],"image":43},</v>
      </c>
    </row>
    <row r="45" spans="1:12" x14ac:dyDescent="0.25">
      <c r="A45">
        <v>44</v>
      </c>
      <c r="B45">
        <v>44</v>
      </c>
      <c r="C45" t="s">
        <v>121</v>
      </c>
      <c r="D45" t="s">
        <v>75</v>
      </c>
      <c r="E45">
        <v>7</v>
      </c>
      <c r="F45">
        <v>0</v>
      </c>
      <c r="G45">
        <v>3</v>
      </c>
      <c r="H45">
        <v>0</v>
      </c>
      <c r="I45" t="s">
        <v>24</v>
      </c>
      <c r="J45" t="s">
        <v>45</v>
      </c>
      <c r="K45">
        <v>44</v>
      </c>
      <c r="L45" t="str">
        <f>_xlfn.CONCAT(B$1,B45,C$1,C45,D$1,D45,E$1,E45,F$1,F45,G$1,G45,H$1,H45,I$1,I45,J$1,J45,K$1,K45,L$1)</f>
        <v>{"cardId":44,"cardName":"CIEŚLA","description":"Akcja: Wydaj 1 #3 i 1 #7, aby otrzymać 2 #2.","cardType":7,"fractionType":0,"actionType":3,"contract":0,"cost":[7,7],"gain":[2,7],"image":44},</v>
      </c>
    </row>
    <row r="46" spans="1:12" x14ac:dyDescent="0.25">
      <c r="A46">
        <v>45</v>
      </c>
      <c r="B46">
        <v>45</v>
      </c>
      <c r="C46" t="s">
        <v>121</v>
      </c>
      <c r="D46" t="s">
        <v>75</v>
      </c>
      <c r="E46">
        <v>7</v>
      </c>
      <c r="F46">
        <v>0</v>
      </c>
      <c r="G46">
        <v>3</v>
      </c>
      <c r="H46">
        <v>0</v>
      </c>
      <c r="I46" t="s">
        <v>24</v>
      </c>
      <c r="J46" t="s">
        <v>45</v>
      </c>
      <c r="K46">
        <v>44</v>
      </c>
      <c r="L46" t="str">
        <f>_xlfn.CONCAT(B$1,B46,C$1,C46,D$1,D46,E$1,E46,F$1,F46,G$1,G46,H$1,H46,I$1,I46,J$1,J46,K$1,K46,L$1)</f>
        <v>{"cardId":45,"cardName":"CIEŚLA","description":"Akcja: Wydaj 1 #3 i 1 #7, aby otrzymać 2 #2.","cardType":7,"fractionType":0,"actionType":3,"contract":0,"cost":[7,7],"gain":[2,7],"image":44},</v>
      </c>
    </row>
    <row r="47" spans="1:12" x14ac:dyDescent="0.25">
      <c r="A47">
        <v>46</v>
      </c>
      <c r="B47">
        <v>46</v>
      </c>
      <c r="C47" t="s">
        <v>122</v>
      </c>
      <c r="D47" t="s">
        <v>49</v>
      </c>
      <c r="E47">
        <v>1</v>
      </c>
      <c r="F47">
        <v>0</v>
      </c>
      <c r="G47">
        <v>3</v>
      </c>
      <c r="H47">
        <v>0</v>
      </c>
      <c r="I47" t="s">
        <v>17</v>
      </c>
      <c r="J47" t="s">
        <v>50</v>
      </c>
      <c r="K47">
        <v>46</v>
      </c>
      <c r="L47" t="str">
        <f>_xlfn.CONCAT(B$1,B47,C$1,C47,D$1,D47,E$1,E47,F$1,F47,G$1,G47,H$1,H47,I$1,I47,J$1,J47,K$1,K47,L$1)</f>
        <v>{"cardId":46,"cardName":"ZAMEK","description":"Akcja: Wydaj 1 #3, aby dobrać 1 #1. Możesz aktywować jż dwa razy.","cardType":1,"fractionType":0,"actionType":3,"contract":0,"cost":[7,8],"gain":[1,1],"image":46},</v>
      </c>
    </row>
    <row r="48" spans="1:12" x14ac:dyDescent="0.25">
      <c r="A48">
        <v>47</v>
      </c>
      <c r="B48">
        <v>47</v>
      </c>
      <c r="C48" t="s">
        <v>122</v>
      </c>
      <c r="D48" t="s">
        <v>49</v>
      </c>
      <c r="E48">
        <v>1</v>
      </c>
      <c r="F48">
        <v>0</v>
      </c>
      <c r="G48">
        <v>3</v>
      </c>
      <c r="H48">
        <v>0</v>
      </c>
      <c r="I48" t="s">
        <v>17</v>
      </c>
      <c r="J48" t="s">
        <v>50</v>
      </c>
      <c r="K48">
        <v>46</v>
      </c>
      <c r="L48" t="str">
        <f>_xlfn.CONCAT(B$1,B48,C$1,C48,D$1,D48,E$1,E48,F$1,F48,G$1,G48,H$1,H48,I$1,I48,J$1,J48,K$1,K48,L$1)</f>
        <v>{"cardId":47,"cardName":"ZAMEK","description":"Akcja: Wydaj 1 #3, aby dobrać 1 #1. Możesz aktywować jż dwa razy.","cardType":1,"fractionType":0,"actionType":3,"contract":0,"cost":[7,8],"gain":[1,1],"image":46},</v>
      </c>
    </row>
    <row r="49" spans="1:12" x14ac:dyDescent="0.25">
      <c r="A49">
        <v>48</v>
      </c>
      <c r="B49">
        <v>48</v>
      </c>
      <c r="C49" t="s">
        <v>122</v>
      </c>
      <c r="D49" t="s">
        <v>49</v>
      </c>
      <c r="E49">
        <v>1</v>
      </c>
      <c r="F49">
        <v>0</v>
      </c>
      <c r="G49">
        <v>3</v>
      </c>
      <c r="H49">
        <v>0</v>
      </c>
      <c r="I49" t="s">
        <v>18</v>
      </c>
      <c r="J49" t="s">
        <v>50</v>
      </c>
      <c r="K49">
        <v>46</v>
      </c>
      <c r="L49" t="str">
        <f>_xlfn.CONCAT(B$1,B49,C$1,C49,D$1,D49,E$1,E49,F$1,F49,G$1,G49,H$1,H49,I$1,I49,J$1,J49,K$1,K49,L$1)</f>
        <v>{"cardId":48,"cardName":"ZAMEK","description":"Akcja: Wydaj 1 #3, aby dobrać 1 #1. Możesz aktywować jż dwa razy.","cardType":1,"fractionType":0,"actionType":3,"contract":0,"cost":[8,8],"gain":[1,1],"image":46},</v>
      </c>
    </row>
    <row r="50" spans="1:12" x14ac:dyDescent="0.25">
      <c r="A50">
        <v>49</v>
      </c>
      <c r="B50">
        <v>49</v>
      </c>
      <c r="C50" t="s">
        <v>123</v>
      </c>
      <c r="D50" t="s">
        <v>76</v>
      </c>
      <c r="E50">
        <v>1</v>
      </c>
      <c r="F50">
        <v>0</v>
      </c>
      <c r="G50">
        <v>3</v>
      </c>
      <c r="H50">
        <v>0</v>
      </c>
      <c r="I50" t="s">
        <v>17</v>
      </c>
      <c r="J50" t="s">
        <v>50</v>
      </c>
      <c r="K50">
        <v>49</v>
      </c>
      <c r="L50" t="str">
        <f>_xlfn.CONCAT(B$1,B50,C$1,C50,D$1,D50,E$1,E50,F$1,F50,G$1,G50,H$1,H50,I$1,I50,J$1,J50,K$1,K50,L$1)</f>
        <v>{"cardId":49,"cardName":"TAWERNA","description":"Akcja: Odrzuć 1 #1 z ręki, aby otrzymać 2 #2. Bonus za zbudowanie: 1 #1.","cardType":1,"fractionType":0,"actionType":3,"contract":0,"cost":[7,8],"gain":[1,1],"image":49},</v>
      </c>
    </row>
    <row r="51" spans="1:12" x14ac:dyDescent="0.25">
      <c r="A51">
        <v>50</v>
      </c>
      <c r="B51">
        <v>50</v>
      </c>
      <c r="C51" t="s">
        <v>124</v>
      </c>
      <c r="D51" t="s">
        <v>53</v>
      </c>
      <c r="E51">
        <v>4</v>
      </c>
      <c r="F51">
        <v>0</v>
      </c>
      <c r="G51">
        <v>3</v>
      </c>
      <c r="H51">
        <v>0</v>
      </c>
      <c r="I51" t="s">
        <v>14</v>
      </c>
      <c r="J51" t="s">
        <v>41</v>
      </c>
      <c r="K51">
        <v>50</v>
      </c>
      <c r="L51" t="str">
        <f>_xlfn.CONCAT(B$1,B51,C$1,C51,D$1,D51,E$1,E51,F$1,F51,G$1,G51,H$1,H51,I$1,I51,J$1,J51,K$1,K51,L$1)</f>
        <v>{"cardId":50,"cardName":"KOSZARY","description":"Akcja: Wydaj 1 #3, aby otzrymać 1 #4. Możesz aktywować ją dwa razy.","cardType":4,"fractionType":0,"actionType":3,"contract":0,"cost":[7,8,8],"gain":[2,3],"image":50},</v>
      </c>
    </row>
    <row r="52" spans="1:12" x14ac:dyDescent="0.25">
      <c r="A52">
        <v>51</v>
      </c>
      <c r="B52">
        <v>51</v>
      </c>
      <c r="C52" t="s">
        <v>124</v>
      </c>
      <c r="D52" t="s">
        <v>53</v>
      </c>
      <c r="E52">
        <v>4</v>
      </c>
      <c r="F52">
        <v>0</v>
      </c>
      <c r="G52">
        <v>3</v>
      </c>
      <c r="H52">
        <v>0</v>
      </c>
      <c r="I52" t="s">
        <v>14</v>
      </c>
      <c r="J52" t="s">
        <v>41</v>
      </c>
      <c r="K52">
        <v>50</v>
      </c>
      <c r="L52" t="str">
        <f>_xlfn.CONCAT(B$1,B52,C$1,C52,D$1,D52,E$1,E52,F$1,F52,G$1,G52,H$1,H52,I$1,I52,J$1,J52,K$1,K52,L$1)</f>
        <v>{"cardId":51,"cardName":"KOSZARY","description":"Akcja: Wydaj 1 #3, aby otzrymać 1 #4. Możesz aktywować ją dwa razy.","cardType":4,"fractionType":0,"actionType":3,"contract":0,"cost":[7,8,8],"gain":[2,3],"image":50},</v>
      </c>
    </row>
    <row r="53" spans="1:12" x14ac:dyDescent="0.25">
      <c r="A53">
        <v>52</v>
      </c>
      <c r="B53">
        <v>52</v>
      </c>
      <c r="C53" t="s">
        <v>125</v>
      </c>
      <c r="D53" t="s">
        <v>30</v>
      </c>
      <c r="E53">
        <v>6</v>
      </c>
      <c r="F53">
        <v>0</v>
      </c>
      <c r="G53">
        <v>3</v>
      </c>
      <c r="H53">
        <v>0</v>
      </c>
      <c r="I53" t="s">
        <v>26</v>
      </c>
      <c r="J53" t="s">
        <v>31</v>
      </c>
      <c r="K53">
        <v>52</v>
      </c>
      <c r="L53" t="str">
        <f>_xlfn.CONCAT(B$1,B53,C$1,C53,D$1,D53,E$1,E53,F$1,F53,G$1,G53,H$1,H53,I$1,I53,J$1,J53,K$1,K53,L$1)</f>
        <v>{"cardId":52,"cardName":"CUKIERNIK","description":"Akcja: Wydaj 1 #3 i 2 #6, aby otrzymać 3 #2.","cardType":6,"fractionType":0,"actionType":3,"contract":0,"cost":[7,7,8],"gain":[5,6],"image":52},</v>
      </c>
    </row>
    <row r="54" spans="1:12" x14ac:dyDescent="0.25">
      <c r="A54">
        <v>53</v>
      </c>
      <c r="B54">
        <v>53</v>
      </c>
      <c r="C54" t="s">
        <v>126</v>
      </c>
      <c r="D54" t="s">
        <v>28</v>
      </c>
      <c r="E54">
        <v>6</v>
      </c>
      <c r="F54">
        <v>0</v>
      </c>
      <c r="G54">
        <v>3</v>
      </c>
      <c r="H54">
        <v>0</v>
      </c>
      <c r="I54" t="s">
        <v>17</v>
      </c>
      <c r="J54" t="s">
        <v>29</v>
      </c>
      <c r="K54">
        <v>53</v>
      </c>
      <c r="L54" t="str">
        <f>_xlfn.CONCAT(B$1,B54,C$1,C54,D$1,D54,E$1,E54,F$1,F54,G$1,G54,H$1,H54,I$1,I54,J$1,J54,K$1,K54,L$1)</f>
        <v>{"cardId":53,"cardName":"HODOWCA ŚWIŃ","description":"Akcja: Wydaj 1 #3 i 1 #6, aby otrzymać 2 #2.","cardType":6,"fractionType":0,"actionType":3,"contract":0,"cost":[7,8],"gain":[3,6],"image":53},</v>
      </c>
    </row>
    <row r="55" spans="1:12" x14ac:dyDescent="0.25">
      <c r="A55">
        <v>54</v>
      </c>
      <c r="B55">
        <v>54</v>
      </c>
      <c r="C55" t="s">
        <v>126</v>
      </c>
      <c r="D55" t="s">
        <v>28</v>
      </c>
      <c r="E55">
        <v>6</v>
      </c>
      <c r="F55">
        <v>0</v>
      </c>
      <c r="G55">
        <v>3</v>
      </c>
      <c r="H55">
        <v>0</v>
      </c>
      <c r="I55" t="s">
        <v>17</v>
      </c>
      <c r="J55" t="s">
        <v>29</v>
      </c>
      <c r="K55">
        <v>53</v>
      </c>
      <c r="L55" t="str">
        <f>_xlfn.CONCAT(B$1,B55,C$1,C55,D$1,D55,E$1,E55,F$1,F55,G$1,G55,H$1,H55,I$1,I55,J$1,J55,K$1,K55,L$1)</f>
        <v>{"cardId":54,"cardName":"HODOWCA ŚWIŃ","description":"Akcja: Wydaj 1 #3 i 1 #6, aby otrzymać 2 #2.","cardType":6,"fractionType":0,"actionType":3,"contract":0,"cost":[7,8],"gain":[3,6],"image":53},</v>
      </c>
    </row>
    <row r="56" spans="1:12" x14ac:dyDescent="0.25">
      <c r="A56">
        <v>55</v>
      </c>
      <c r="B56">
        <v>55</v>
      </c>
      <c r="C56" t="s">
        <v>126</v>
      </c>
      <c r="D56" t="s">
        <v>28</v>
      </c>
      <c r="E56">
        <v>6</v>
      </c>
      <c r="F56">
        <v>0</v>
      </c>
      <c r="G56">
        <v>3</v>
      </c>
      <c r="H56">
        <v>0</v>
      </c>
      <c r="I56" t="s">
        <v>17</v>
      </c>
      <c r="J56" t="s">
        <v>29</v>
      </c>
      <c r="K56">
        <v>53</v>
      </c>
      <c r="L56" t="str">
        <f>_xlfn.CONCAT(B$1,B56,C$1,C56,D$1,D56,E$1,E56,F$1,F56,G$1,G56,H$1,H56,I$1,I56,J$1,J56,K$1,K56,L$1)</f>
        <v>{"cardId":55,"cardName":"HODOWCA ŚWIŃ","description":"Akcja: Wydaj 1 #3 i 1 #6, aby otrzymać 2 #2.","cardType":6,"fractionType":0,"actionType":3,"contract":0,"cost":[7,8],"gain":[3,6],"image":53},</v>
      </c>
    </row>
    <row r="57" spans="1:12" x14ac:dyDescent="0.25">
      <c r="A57">
        <v>56</v>
      </c>
      <c r="B57">
        <v>56</v>
      </c>
      <c r="C57" t="s">
        <v>127</v>
      </c>
      <c r="D57" t="s">
        <v>11</v>
      </c>
      <c r="E57">
        <v>6</v>
      </c>
      <c r="F57">
        <v>0</v>
      </c>
      <c r="G57">
        <v>3</v>
      </c>
      <c r="H57">
        <v>0</v>
      </c>
      <c r="I57">
        <v>7</v>
      </c>
      <c r="J57" t="s">
        <v>12</v>
      </c>
      <c r="K57">
        <v>56</v>
      </c>
      <c r="L57" t="str">
        <f>_xlfn.CONCAT(B$1,B57,C$1,C57,D$1,D57,E$1,E57,F$1,F57,G$1,G57,H$1,H57,I$1,I57,J$1,J57,K$1,K57,L$1)</f>
        <v>{"cardId":56,"cardName":"PIWOWAR","description":"Akcja: Wydaj 1 #6, aby otrzymać 1 #2. Możesz aktywować ją dwa razy.","cardType":6,"fractionType":0,"actionType":3,"contract":0,"cost":[7],"gain":[7,6],"image":56},</v>
      </c>
    </row>
    <row r="58" spans="1:12" x14ac:dyDescent="0.25">
      <c r="A58">
        <v>57</v>
      </c>
      <c r="B58">
        <v>57</v>
      </c>
      <c r="C58" t="s">
        <v>128</v>
      </c>
      <c r="D58" t="s">
        <v>48</v>
      </c>
      <c r="E58">
        <v>6</v>
      </c>
      <c r="F58">
        <v>0</v>
      </c>
      <c r="G58">
        <v>3</v>
      </c>
      <c r="H58">
        <v>0</v>
      </c>
      <c r="I58">
        <v>6</v>
      </c>
      <c r="J58" t="s">
        <v>38</v>
      </c>
      <c r="K58">
        <v>57</v>
      </c>
      <c r="L58" t="str">
        <f>_xlfn.CONCAT(B$1,B58,C$1,C58,D$1,D58,E$1,E58,F$1,F58,G$1,G58,H$1,H58,I$1,I58,J$1,J58,K$1,K58,L$1)</f>
        <v>{"cardId":57,"cardName":"CESARSKI POSŁANIEC","description":"Akcja: Wydaj 1 #3, aby wybrać jedną ze swoich Umów i natychmiast otrzymać Dobro, które ona dostarcza.","cardType":6,"fractionType":0,"actionType":3,"contract":0,"cost":[6],"gain":[3,5],"image":57},</v>
      </c>
    </row>
    <row r="59" spans="1:12" x14ac:dyDescent="0.25">
      <c r="A59">
        <v>58</v>
      </c>
      <c r="B59">
        <v>58</v>
      </c>
      <c r="C59" t="s">
        <v>129</v>
      </c>
      <c r="D59" t="s">
        <v>35</v>
      </c>
      <c r="E59">
        <v>7</v>
      </c>
      <c r="F59">
        <v>0</v>
      </c>
      <c r="G59">
        <v>3</v>
      </c>
      <c r="H59">
        <v>0</v>
      </c>
      <c r="I59">
        <v>7</v>
      </c>
      <c r="J59" t="s">
        <v>24</v>
      </c>
      <c r="K59">
        <v>58</v>
      </c>
      <c r="L59" t="str">
        <f>_xlfn.CONCAT(B$1,B59,C$1,C59,D$1,D59,E$1,E59,F$1,F59,G$1,G59,H$1,H59,I$1,I59,J$1,J59,K$1,K59,L$1)</f>
        <v>{"cardId":58,"cardName":"MŁODNIK","description":"Akcja: Wydaj 1 #3, aby otrzymać 1 #7. Możesz aktywować ją dwa razy.","cardType":7,"fractionType":0,"actionType":3,"contract":0,"cost":[7],"gain":[7,7],"image":58},</v>
      </c>
    </row>
    <row r="60" spans="1:12" x14ac:dyDescent="0.25">
      <c r="A60">
        <v>59</v>
      </c>
      <c r="B60">
        <v>59</v>
      </c>
      <c r="C60" t="s">
        <v>129</v>
      </c>
      <c r="D60" t="s">
        <v>35</v>
      </c>
      <c r="E60">
        <v>7</v>
      </c>
      <c r="F60">
        <v>0</v>
      </c>
      <c r="G60">
        <v>3</v>
      </c>
      <c r="H60">
        <v>0</v>
      </c>
      <c r="I60">
        <v>7</v>
      </c>
      <c r="J60" t="s">
        <v>24</v>
      </c>
      <c r="K60">
        <v>58</v>
      </c>
      <c r="L60" t="str">
        <f>_xlfn.CONCAT(B$1,B60,C$1,C60,D$1,D60,E$1,E60,F$1,F60,G$1,G60,H$1,H60,I$1,I60,J$1,J60,K$1,K60,L$1)</f>
        <v>{"cardId":59,"cardName":"MŁODNIK","description":"Akcja: Wydaj 1 #3, aby otrzymać 1 #7. Możesz aktywować ją dwa razy.","cardType":7,"fractionType":0,"actionType":3,"contract":0,"cost":[7],"gain":[7,7],"image":58},</v>
      </c>
    </row>
    <row r="61" spans="1:12" x14ac:dyDescent="0.25">
      <c r="A61">
        <v>60</v>
      </c>
      <c r="B61">
        <v>60</v>
      </c>
      <c r="C61" t="s">
        <v>129</v>
      </c>
      <c r="D61" t="s">
        <v>35</v>
      </c>
      <c r="E61">
        <v>7</v>
      </c>
      <c r="F61">
        <v>0</v>
      </c>
      <c r="G61">
        <v>3</v>
      </c>
      <c r="H61">
        <v>0</v>
      </c>
      <c r="I61">
        <v>7</v>
      </c>
      <c r="J61" t="s">
        <v>24</v>
      </c>
      <c r="K61">
        <v>58</v>
      </c>
      <c r="L61" t="str">
        <f>_xlfn.CONCAT(B$1,B61,C$1,C61,D$1,D61,E$1,E61,F$1,F61,G$1,G61,H$1,H61,I$1,I61,J$1,J61,K$1,K61,L$1)</f>
        <v>{"cardId":60,"cardName":"MŁODNIK","description":"Akcja: Wydaj 1 #3, aby otrzymać 1 #7. Możesz aktywować ją dwa razy.","cardType":7,"fractionType":0,"actionType":3,"contract":0,"cost":[7],"gain":[7,7],"image":58},</v>
      </c>
    </row>
    <row r="62" spans="1:12" x14ac:dyDescent="0.25">
      <c r="A62">
        <v>61</v>
      </c>
      <c r="B62">
        <v>61</v>
      </c>
      <c r="C62" t="s">
        <v>130</v>
      </c>
      <c r="D62" t="s">
        <v>78</v>
      </c>
      <c r="E62">
        <v>5</v>
      </c>
      <c r="F62">
        <v>0</v>
      </c>
      <c r="G62">
        <v>3</v>
      </c>
      <c r="H62">
        <v>0</v>
      </c>
      <c r="I62" t="s">
        <v>14</v>
      </c>
      <c r="J62" t="s">
        <v>56</v>
      </c>
      <c r="K62">
        <v>61</v>
      </c>
      <c r="L62" t="str">
        <f>_xlfn.CONCAT(B$1,B62,C$1,C62,D$1,D62,E$1,E62,F$1,F62,G$1,G62,H$1,H62,I$1,I62,J$1,J62,K$1,K62,L$1)</f>
        <v>{"cardId":61,"cardName":"LIGA HANZEATYCKA","description":"Akcja: Wydaj 1 #3 oraz odrzuć 1 ze swoich umów, aby otrzymać 2 #2. Możesz aktywować ją dwa razy.","cardType":5,"fractionType":0,"actionType":3,"contract":0,"cost":[7,8,8],"gain":[2,5],"image":61},</v>
      </c>
    </row>
    <row r="63" spans="1:12" x14ac:dyDescent="0.25">
      <c r="A63">
        <v>62</v>
      </c>
      <c r="B63">
        <v>62</v>
      </c>
      <c r="C63" t="s">
        <v>131</v>
      </c>
      <c r="D63" t="s">
        <v>23</v>
      </c>
      <c r="E63">
        <v>7</v>
      </c>
      <c r="F63">
        <v>0</v>
      </c>
      <c r="G63">
        <v>1</v>
      </c>
      <c r="H63">
        <v>0</v>
      </c>
      <c r="I63" t="s">
        <v>24</v>
      </c>
      <c r="J63" t="s">
        <v>24</v>
      </c>
      <c r="K63">
        <v>62</v>
      </c>
      <c r="L63" t="str">
        <f>_xlfn.CONCAT(B$1,B63,C$1,C63,D$1,D63,E$1,E63,F$1,F63,G$1,G63,H$1,H63,I$1,I63,J$1,J63,K$1,K63,L$1)</f>
        <v>{"cardId":62,"cardName":"SZLAK DRWALI","description":"Produkcja: 1 #7. Bonus za zbudowanie: 1 #7","cardType":7,"fractionType":0,"actionType":1,"contract":0,"cost":[7,7],"gain":[7,7],"image":62},</v>
      </c>
    </row>
    <row r="64" spans="1:12" x14ac:dyDescent="0.25">
      <c r="A64">
        <v>63</v>
      </c>
      <c r="B64">
        <v>63</v>
      </c>
      <c r="C64" t="s">
        <v>131</v>
      </c>
      <c r="D64" t="s">
        <v>23</v>
      </c>
      <c r="E64">
        <v>7</v>
      </c>
      <c r="F64">
        <v>0</v>
      </c>
      <c r="G64">
        <v>1</v>
      </c>
      <c r="H64">
        <v>0</v>
      </c>
      <c r="I64" t="s">
        <v>24</v>
      </c>
      <c r="J64" t="s">
        <v>24</v>
      </c>
      <c r="K64">
        <v>62</v>
      </c>
      <c r="L64" t="str">
        <f>_xlfn.CONCAT(B$1,B64,C$1,C64,D$1,D64,E$1,E64,F$1,F64,G$1,G64,H$1,H64,I$1,I64,J$1,J64,K$1,K64,L$1)</f>
        <v>{"cardId":63,"cardName":"SZLAK DRWALI","description":"Produkcja: 1 #7. Bonus za zbudowanie: 1 #7","cardType":7,"fractionType":0,"actionType":1,"contract":0,"cost":[7,7],"gain":[7,7],"image":62},</v>
      </c>
    </row>
    <row r="65" spans="1:12" x14ac:dyDescent="0.25">
      <c r="A65">
        <v>64</v>
      </c>
      <c r="B65">
        <v>64</v>
      </c>
      <c r="C65" t="s">
        <v>131</v>
      </c>
      <c r="D65" t="s">
        <v>23</v>
      </c>
      <c r="E65">
        <v>7</v>
      </c>
      <c r="F65">
        <v>0</v>
      </c>
      <c r="G65">
        <v>1</v>
      </c>
      <c r="H65">
        <v>0</v>
      </c>
      <c r="I65" t="s">
        <v>24</v>
      </c>
      <c r="J65" t="s">
        <v>24</v>
      </c>
      <c r="K65">
        <v>62</v>
      </c>
      <c r="L65" t="str">
        <f>_xlfn.CONCAT(B$1,B65,C$1,C65,D$1,D65,E$1,E65,F$1,F65,G$1,G65,H$1,H65,I$1,I65,J$1,J65,K$1,K65,L$1)</f>
        <v>{"cardId":64,"cardName":"SZLAK DRWALI","description":"Produkcja: 1 #7. Bonus za zbudowanie: 1 #7","cardType":7,"fractionType":0,"actionType":1,"contract":0,"cost":[7,7],"gain":[7,7],"image":62},</v>
      </c>
    </row>
    <row r="66" spans="1:12" x14ac:dyDescent="0.25">
      <c r="A66">
        <v>65</v>
      </c>
      <c r="B66">
        <v>65</v>
      </c>
      <c r="C66" t="s">
        <v>132</v>
      </c>
      <c r="D66" t="s">
        <v>68</v>
      </c>
      <c r="E66">
        <v>1</v>
      </c>
      <c r="F66">
        <v>0</v>
      </c>
      <c r="G66">
        <v>1</v>
      </c>
      <c r="H66">
        <v>0</v>
      </c>
      <c r="I66" t="s">
        <v>24</v>
      </c>
      <c r="J66" t="s">
        <v>50</v>
      </c>
      <c r="K66">
        <v>65</v>
      </c>
      <c r="L66" t="str">
        <f>_xlfn.CONCAT(B$1,B66,C$1,C66,D$1,D66,E$1,E66,F$1,F66,G$1,G66,H$1,H66,I$1,I66,J$1,J66,K$1,K66,L$1)</f>
        <v>{"cardId":65,"cardName":"STRAŻNICA","description":"Produkcja: 1 #1. Bonus za zbudowanie: 1 #1.","cardType":1,"fractionType":0,"actionType":1,"contract":0,"cost":[7,7],"gain":[1,1],"image":65},</v>
      </c>
    </row>
    <row r="67" spans="1:12" x14ac:dyDescent="0.25">
      <c r="A67">
        <v>66</v>
      </c>
      <c r="B67">
        <v>66</v>
      </c>
      <c r="C67" t="s">
        <v>132</v>
      </c>
      <c r="D67" t="s">
        <v>68</v>
      </c>
      <c r="E67">
        <v>1</v>
      </c>
      <c r="F67">
        <v>0</v>
      </c>
      <c r="G67">
        <v>1</v>
      </c>
      <c r="H67">
        <v>0</v>
      </c>
      <c r="I67" t="s">
        <v>24</v>
      </c>
      <c r="J67" t="s">
        <v>50</v>
      </c>
      <c r="K67">
        <v>65</v>
      </c>
      <c r="L67" t="str">
        <f>_xlfn.CONCAT(B$1,B67,C$1,C67,D$1,D67,E$1,E67,F$1,F67,G$1,G67,H$1,H67,I$1,I67,J$1,J67,K$1,K67,L$1)</f>
        <v>{"cardId":66,"cardName":"STRAŻNICA","description":"Produkcja: 1 #1. Bonus za zbudowanie: 1 #1.","cardType":1,"fractionType":0,"actionType":1,"contract":0,"cost":[7,7],"gain":[1,1],"image":65},</v>
      </c>
    </row>
    <row r="68" spans="1:12" x14ac:dyDescent="0.25">
      <c r="A68">
        <v>67</v>
      </c>
      <c r="B68">
        <v>67</v>
      </c>
      <c r="C68" t="s">
        <v>132</v>
      </c>
      <c r="D68" t="s">
        <v>68</v>
      </c>
      <c r="E68">
        <v>1</v>
      </c>
      <c r="F68">
        <v>0</v>
      </c>
      <c r="G68">
        <v>1</v>
      </c>
      <c r="H68">
        <v>0</v>
      </c>
      <c r="I68" t="s">
        <v>24</v>
      </c>
      <c r="J68" t="s">
        <v>50</v>
      </c>
      <c r="K68">
        <v>65</v>
      </c>
      <c r="L68" t="str">
        <f>_xlfn.CONCAT(B$1,B68,C$1,C68,D$1,D68,E$1,E68,F$1,F68,G$1,G68,H$1,H68,I$1,I68,J$1,J68,K$1,K68,L$1)</f>
        <v>{"cardId":67,"cardName":"STRAŻNICA","description":"Produkcja: 1 #1. Bonus za zbudowanie: 1 #1.","cardType":1,"fractionType":0,"actionType":1,"contract":0,"cost":[7,7],"gain":[1,1],"image":65},</v>
      </c>
    </row>
    <row r="69" spans="1:12" x14ac:dyDescent="0.25">
      <c r="A69">
        <v>68</v>
      </c>
      <c r="B69">
        <v>68</v>
      </c>
      <c r="C69" t="s">
        <v>132</v>
      </c>
      <c r="D69" t="s">
        <v>68</v>
      </c>
      <c r="E69">
        <v>1</v>
      </c>
      <c r="F69">
        <v>0</v>
      </c>
      <c r="G69">
        <v>1</v>
      </c>
      <c r="H69">
        <v>0</v>
      </c>
      <c r="I69" t="s">
        <v>24</v>
      </c>
      <c r="J69" t="s">
        <v>50</v>
      </c>
      <c r="K69">
        <v>65</v>
      </c>
      <c r="L69" t="str">
        <f>_xlfn.CONCAT(B$1,B69,C$1,C69,D$1,D69,E$1,E69,F$1,F69,G$1,G69,H$1,H69,I$1,I69,J$1,J69,K$1,K69,L$1)</f>
        <v>{"cardId":68,"cardName":"STRAŻNICA","description":"Produkcja: 1 #1. Bonus za zbudowanie: 1 #1.","cardType":1,"fractionType":0,"actionType":1,"contract":0,"cost":[7,7],"gain":[1,1],"image":65},</v>
      </c>
    </row>
    <row r="70" spans="1:12" x14ac:dyDescent="0.25">
      <c r="A70">
        <v>69</v>
      </c>
      <c r="B70">
        <v>69</v>
      </c>
      <c r="C70" t="s">
        <v>133</v>
      </c>
      <c r="D70" t="s">
        <v>54</v>
      </c>
      <c r="E70">
        <v>9</v>
      </c>
      <c r="F70">
        <v>0</v>
      </c>
      <c r="G70">
        <v>2</v>
      </c>
      <c r="H70">
        <v>0</v>
      </c>
      <c r="K70">
        <v>69</v>
      </c>
      <c r="L70" t="str">
        <f>_xlfn.CONCAT(B$1,B70,C$1,C70,D$1,D70,E$1,E70,F$1,F70,G$1,G70,H$1,H70,I$1,I70,J$1,J70,K$1,K70,L$1)</f>
        <v>{"cardId":69,"cardName":"RUINY","description":"Cecha: -. Bonus za zbudowanie: 1 #3","cardType":9,"fractionType":0,"actionType":2,"contract":0,"cost":[],"gain":[],"image":69},</v>
      </c>
    </row>
    <row r="71" spans="1:12" x14ac:dyDescent="0.25">
      <c r="A71">
        <v>70</v>
      </c>
      <c r="B71">
        <v>70</v>
      </c>
      <c r="C71" t="s">
        <v>133</v>
      </c>
      <c r="D71" t="s">
        <v>54</v>
      </c>
      <c r="E71">
        <v>9</v>
      </c>
      <c r="F71">
        <v>0</v>
      </c>
      <c r="G71">
        <v>2</v>
      </c>
      <c r="H71">
        <v>0</v>
      </c>
      <c r="K71">
        <v>69</v>
      </c>
      <c r="L71" t="str">
        <f>_xlfn.CONCAT(B$1,B71,C$1,C71,D$1,D71,E$1,E71,F$1,F71,G$1,G71,H$1,H71,I$1,I71,J$1,J71,K$1,K71,L$1)</f>
        <v>{"cardId":70,"cardName":"RUINY","description":"Cecha: -. Bonus za zbudowanie: 1 #3","cardType":9,"fractionType":0,"actionType":2,"contract":0,"cost":[],"gain":[],"image":69},</v>
      </c>
    </row>
    <row r="72" spans="1:12" x14ac:dyDescent="0.25">
      <c r="A72">
        <v>71</v>
      </c>
      <c r="B72">
        <v>71</v>
      </c>
      <c r="C72" t="s">
        <v>133</v>
      </c>
      <c r="D72" t="s">
        <v>54</v>
      </c>
      <c r="E72">
        <v>9</v>
      </c>
      <c r="F72">
        <v>0</v>
      </c>
      <c r="G72">
        <v>2</v>
      </c>
      <c r="H72">
        <v>0</v>
      </c>
      <c r="K72">
        <v>69</v>
      </c>
      <c r="L72" t="str">
        <f>_xlfn.CONCAT(B$1,B72,C$1,C72,D$1,D72,E$1,E72,F$1,F72,G$1,G72,H$1,H72,I$1,I72,J$1,J72,K$1,K72,L$1)</f>
        <v>{"cardId":71,"cardName":"RUINY","description":"Cecha: -. Bonus za zbudowanie: 1 #3","cardType":9,"fractionType":0,"actionType":2,"contract":0,"cost":[],"gain":[],"image":69},</v>
      </c>
    </row>
    <row r="73" spans="1:12" x14ac:dyDescent="0.25">
      <c r="A73">
        <v>72</v>
      </c>
      <c r="B73">
        <v>72</v>
      </c>
      <c r="C73" t="s">
        <v>133</v>
      </c>
      <c r="D73" t="s">
        <v>54</v>
      </c>
      <c r="E73">
        <v>9</v>
      </c>
      <c r="F73">
        <v>0</v>
      </c>
      <c r="G73">
        <v>2</v>
      </c>
      <c r="H73">
        <v>0</v>
      </c>
      <c r="K73">
        <v>69</v>
      </c>
      <c r="L73" t="str">
        <f>_xlfn.CONCAT(B$1,B73,C$1,C73,D$1,D73,E$1,E73,F$1,F73,G$1,G73,H$1,H73,I$1,I73,J$1,J73,K$1,K73,L$1)</f>
        <v>{"cardId":72,"cardName":"RUINY","description":"Cecha: -. Bonus za zbudowanie: 1 #3","cardType":9,"fractionType":0,"actionType":2,"contract":0,"cost":[],"gain":[],"image":69},</v>
      </c>
    </row>
    <row r="74" spans="1:12" x14ac:dyDescent="0.25">
      <c r="A74">
        <v>73</v>
      </c>
      <c r="B74">
        <v>73</v>
      </c>
      <c r="C74" t="s">
        <v>133</v>
      </c>
      <c r="D74" t="s">
        <v>54</v>
      </c>
      <c r="E74">
        <v>9</v>
      </c>
      <c r="F74">
        <v>0</v>
      </c>
      <c r="G74">
        <v>2</v>
      </c>
      <c r="H74">
        <v>0</v>
      </c>
      <c r="K74">
        <v>69</v>
      </c>
      <c r="L74" t="str">
        <f>_xlfn.CONCAT(B$1,B74,C$1,C74,D$1,D74,E$1,E74,F$1,F74,G$1,G74,H$1,H74,I$1,I74,J$1,J74,K$1,K74,L$1)</f>
        <v>{"cardId":73,"cardName":"RUINY","description":"Cecha: -. Bonus za zbudowanie: 1 #3","cardType":9,"fractionType":0,"actionType":2,"contract":0,"cost":[],"gain":[],"image":69},</v>
      </c>
    </row>
    <row r="75" spans="1:12" x14ac:dyDescent="0.25">
      <c r="A75">
        <v>74</v>
      </c>
      <c r="B75">
        <v>74</v>
      </c>
      <c r="C75" t="s">
        <v>133</v>
      </c>
      <c r="D75" t="s">
        <v>54</v>
      </c>
      <c r="E75">
        <v>9</v>
      </c>
      <c r="F75">
        <v>0</v>
      </c>
      <c r="G75">
        <v>2</v>
      </c>
      <c r="H75">
        <v>0</v>
      </c>
      <c r="K75">
        <v>69</v>
      </c>
      <c r="L75" t="str">
        <f>_xlfn.CONCAT(B$1,B75,C$1,C75,D$1,D75,E$1,E75,F$1,F75,G$1,G75,H$1,H75,I$1,I75,J$1,J75,K$1,K75,L$1)</f>
        <v>{"cardId":74,"cardName":"RUINY","description":"Cecha: -. Bonus za zbudowanie: 1 #3","cardType":9,"fractionType":0,"actionType":2,"contract":0,"cost":[],"gain":[],"image":69},</v>
      </c>
    </row>
    <row r="76" spans="1:12" x14ac:dyDescent="0.25">
      <c r="A76">
        <v>75</v>
      </c>
      <c r="B76">
        <v>75</v>
      </c>
      <c r="C76" t="s">
        <v>134</v>
      </c>
      <c r="D76" t="s">
        <v>63</v>
      </c>
      <c r="E76">
        <v>6</v>
      </c>
      <c r="F76">
        <v>0</v>
      </c>
      <c r="G76">
        <v>2</v>
      </c>
      <c r="H76">
        <v>0</v>
      </c>
      <c r="I76" t="s">
        <v>26</v>
      </c>
      <c r="J76" t="s">
        <v>64</v>
      </c>
      <c r="K76">
        <v>75</v>
      </c>
      <c r="L76" t="str">
        <f>_xlfn.CONCAT(B$1,B76,C$1,C76,D$1,D76,E$1,E76,F$1,F76,G$1,G76,H$1,H76,I$1,I76,J$1,J76,K$1,K76,L$1)</f>
        <v>{"cardId":75,"cardName":"PIEKARZ","description":"Cecha: - . Bonus za zbudowanie: 1 #2 za każdą CZERWONĄ #9 w twoim imperium, maks 6. Dodatkowo dobierz 1 #1.","cardType":6,"fractionType":0,"actionType":2,"contract":0,"cost":[7,7,8],"gain":[2,6],"image":75},</v>
      </c>
    </row>
    <row r="77" spans="1:12" x14ac:dyDescent="0.25">
      <c r="A77">
        <v>76</v>
      </c>
      <c r="B77">
        <v>76</v>
      </c>
      <c r="C77" t="s">
        <v>135</v>
      </c>
      <c r="D77" t="s">
        <v>80</v>
      </c>
      <c r="E77">
        <v>7</v>
      </c>
      <c r="F77">
        <v>0</v>
      </c>
      <c r="G77">
        <v>3</v>
      </c>
      <c r="H77">
        <v>0</v>
      </c>
      <c r="I77">
        <v>7</v>
      </c>
      <c r="J77" t="s">
        <v>22</v>
      </c>
      <c r="K77">
        <v>76</v>
      </c>
      <c r="L77" t="str">
        <f>_xlfn.CONCAT(B$1,B77,C$1,C77,D$1,D77,E$1,E77,F$1,F77,G$1,G77,H$1,H77,I$1,I77,J$1,J77,K$1,K77,L$1)</f>
        <v>{"cardId":76,"cardName":"TARTAK","description":"Akcja: Wydaj 1 #7, aby otrzymać 1 #2. Możesz aktywować ją dwa razy.","cardType":7,"fractionType":0,"actionType":3,"contract":0,"cost":[7],"gain":[3,7],"image":76},</v>
      </c>
    </row>
    <row r="78" spans="1:12" x14ac:dyDescent="0.25">
      <c r="A78">
        <v>77</v>
      </c>
      <c r="B78">
        <v>77</v>
      </c>
      <c r="C78" t="s">
        <v>135</v>
      </c>
      <c r="D78" t="s">
        <v>80</v>
      </c>
      <c r="E78">
        <v>7</v>
      </c>
      <c r="F78">
        <v>0</v>
      </c>
      <c r="G78">
        <v>3</v>
      </c>
      <c r="H78">
        <v>0</v>
      </c>
      <c r="I78">
        <v>7</v>
      </c>
      <c r="J78" t="s">
        <v>22</v>
      </c>
      <c r="K78">
        <v>76</v>
      </c>
      <c r="L78" t="str">
        <f>_xlfn.CONCAT(B$1,B78,C$1,C78,D$1,D78,E$1,E78,F$1,F78,G$1,G78,H$1,H78,I$1,I78,J$1,J78,K$1,K78,L$1)</f>
        <v>{"cardId":77,"cardName":"TARTAK","description":"Akcja: Wydaj 1 #7, aby otrzymać 1 #2. Możesz aktywować ją dwa razy.","cardType":7,"fractionType":0,"actionType":3,"contract":0,"cost":[7],"gain":[3,7],"image":76},</v>
      </c>
    </row>
    <row r="79" spans="1:12" x14ac:dyDescent="0.25">
      <c r="A79">
        <v>78</v>
      </c>
      <c r="B79">
        <v>78</v>
      </c>
      <c r="C79" t="s">
        <v>136</v>
      </c>
      <c r="D79" t="s">
        <v>46</v>
      </c>
      <c r="E79">
        <v>3</v>
      </c>
      <c r="F79">
        <v>0</v>
      </c>
      <c r="G79">
        <v>2</v>
      </c>
      <c r="H79">
        <v>0</v>
      </c>
      <c r="I79" t="s">
        <v>37</v>
      </c>
      <c r="J79" t="s">
        <v>29</v>
      </c>
      <c r="K79">
        <v>78</v>
      </c>
      <c r="L79" t="str">
        <f>_xlfn.CONCAT(B$1,B79,C$1,C79,D$1,D79,E$1,E79,F$1,F79,G$1,G79,H$1,H79,I$1,I79,J$1,J79,K$1,K79,L$1)</f>
        <v>{"cardId":78,"cardName":"KANTYNA","description":"Cecha: Zawsze gdy zbudujesz RÓŻOWĄ #9, otrzymujesz 1 #5 i 1 #2.","cardType":3,"fractionType":0,"actionType":2,"contract":0,"cost":[7,7,7],"gain":[3,6],"image":78},</v>
      </c>
    </row>
    <row r="80" spans="1:12" x14ac:dyDescent="0.25">
      <c r="A80">
        <v>79</v>
      </c>
      <c r="B80">
        <v>79</v>
      </c>
      <c r="C80" t="s">
        <v>137</v>
      </c>
      <c r="D80" t="s">
        <v>73</v>
      </c>
      <c r="E80">
        <v>3</v>
      </c>
      <c r="F80">
        <v>0</v>
      </c>
      <c r="G80">
        <v>2</v>
      </c>
      <c r="H80">
        <v>0</v>
      </c>
      <c r="I80" t="s">
        <v>26</v>
      </c>
      <c r="J80" t="s">
        <v>74</v>
      </c>
      <c r="K80">
        <v>79</v>
      </c>
      <c r="L80" t="str">
        <f>_xlfn.CONCAT(B$1,B80,C$1,C80,D$1,D80,E$1,E80,F$1,F80,G$1,G80,H$1,H80,I$1,I80,J$1,J80,K$1,K80,L$1)</f>
        <v>{"cardId":79,"cardName":"MIEJSCE ZGROMADZEŃ","description":"Cecha: - . Bonus za zbudowanie: 1 #2 za każdą RÓŻOWĄ #9 w twoim imperium, maks 6. Dodatkowo dobierz 1 #1.","cardType":3,"fractionType":0,"actionType":2,"contract":0,"cost":[7,7,8],"gain":[3,1],"image":79},</v>
      </c>
    </row>
    <row r="81" spans="1:12" x14ac:dyDescent="0.25">
      <c r="A81">
        <v>80</v>
      </c>
      <c r="B81">
        <v>80</v>
      </c>
      <c r="C81" t="s">
        <v>138</v>
      </c>
      <c r="D81" t="s">
        <v>69</v>
      </c>
      <c r="E81">
        <v>5</v>
      </c>
      <c r="F81">
        <v>0</v>
      </c>
      <c r="G81">
        <v>2</v>
      </c>
      <c r="H81">
        <v>0</v>
      </c>
      <c r="I81" t="s">
        <v>14</v>
      </c>
      <c r="J81" t="s">
        <v>15</v>
      </c>
      <c r="K81">
        <v>80</v>
      </c>
      <c r="L81" t="str">
        <f>_xlfn.CONCAT(B$1,B81,C$1,C81,D$1,D81,E$1,E81,F$1,F81,G$1,G81,H$1,H81,I$1,I81,J$1,J81,K$1,K81,L$1)</f>
        <v>{"cardId":80,"cardName":"KUPIEC BOGDAN","description":"Cecha: Zawsze gdy zbudujesz ZŁOTĄ #9, otrzymasz 1 #5 i 1 #2.","cardType":5,"fractionType":0,"actionType":2,"contract":0,"cost":[7,8,8],"gain":[5,8],"image":80},</v>
      </c>
    </row>
    <row r="82" spans="1:12" x14ac:dyDescent="0.25">
      <c r="A82">
        <v>81</v>
      </c>
      <c r="B82">
        <v>81</v>
      </c>
      <c r="C82" t="s">
        <v>139</v>
      </c>
      <c r="D82" t="s">
        <v>61</v>
      </c>
      <c r="E82">
        <v>5</v>
      </c>
      <c r="F82">
        <v>0</v>
      </c>
      <c r="G82">
        <v>2</v>
      </c>
      <c r="H82">
        <v>0</v>
      </c>
      <c r="I82" t="s">
        <v>14</v>
      </c>
      <c r="J82" t="s">
        <v>15</v>
      </c>
      <c r="K82">
        <v>81</v>
      </c>
      <c r="L82" t="str">
        <f>_xlfn.CONCAT(B$1,B82,C$1,C82,D$1,D82,E$1,E82,F$1,F82,G$1,G82,H$1,H82,I$1,I82,J$1,J82,K$1,K82,L$1)</f>
        <v>{"cardId":81,"cardName":"APARTAMENTY","description":"Cecha: - . Bonus za zbudowanie: 1 #2 za każdą ZŁOTĄ #9 w twoim imperium, maks 6. Dodatkowo dobierz 1 #1.","cardType":5,"fractionType":0,"actionType":2,"contract":0,"cost":[7,8,8],"gain":[5,8],"image":81},</v>
      </c>
    </row>
    <row r="83" spans="1:12" x14ac:dyDescent="0.25">
      <c r="A83">
        <v>82</v>
      </c>
      <c r="B83">
        <v>82</v>
      </c>
      <c r="C83" t="s">
        <v>140</v>
      </c>
      <c r="D83" t="s">
        <v>71</v>
      </c>
      <c r="E83">
        <v>6</v>
      </c>
      <c r="F83">
        <v>0</v>
      </c>
      <c r="G83">
        <v>3</v>
      </c>
      <c r="H83">
        <v>0</v>
      </c>
      <c r="I83">
        <v>7</v>
      </c>
      <c r="J83" t="s">
        <v>12</v>
      </c>
      <c r="K83">
        <v>82</v>
      </c>
      <c r="L83" t="str">
        <f>_xlfn.CONCAT(B$1,B83,C$1,C83,D$1,D83,E$1,E83,F$1,F83,G$1,G83,H$1,H83,I$1,I83,J$1,J83,K$1,K83,L$1)</f>
        <v>{"cardId":82,"cardName":"MYŚLIWY JÓZEK","description":"Akcja: Wydaj 1 #3, aby otrzymać 2 #6.","cardType":6,"fractionType":0,"actionType":3,"contract":0,"cost":[7],"gain":[7,6],"image":82},</v>
      </c>
    </row>
    <row r="84" spans="1:12" x14ac:dyDescent="0.25">
      <c r="A84">
        <v>83</v>
      </c>
      <c r="B84">
        <v>83</v>
      </c>
      <c r="C84" t="s">
        <v>141</v>
      </c>
      <c r="D84" t="s">
        <v>70</v>
      </c>
      <c r="E84">
        <v>8</v>
      </c>
      <c r="F84">
        <v>0</v>
      </c>
      <c r="G84">
        <v>3</v>
      </c>
      <c r="H84">
        <v>0</v>
      </c>
      <c r="I84">
        <v>8</v>
      </c>
      <c r="J84" t="s">
        <v>18</v>
      </c>
      <c r="K84">
        <v>83</v>
      </c>
      <c r="L84" t="str">
        <f>_xlfn.CONCAT(B$1,B84,C$1,C84,D$1,D84,E$1,E84,F$1,F84,G$1,G84,H$1,H84,I$1,I84,J$1,J84,K$1,K84,L$1)</f>
        <v>{"cardId":83,"cardName":"KOPALNIA ODKRYWKOWA","description":"Akcja: Wydaj 1 #3, aby otrzymać 1 #8. Możesz aktywować ją dwa razy.","cardType":8,"fractionType":0,"actionType":3,"contract":0,"cost":[8],"gain":[8,8],"image":83},</v>
      </c>
    </row>
    <row r="85" spans="1:12" x14ac:dyDescent="0.25">
      <c r="A85">
        <v>84</v>
      </c>
      <c r="B85">
        <v>84</v>
      </c>
      <c r="C85" t="s">
        <v>142</v>
      </c>
      <c r="D85" t="s">
        <v>82</v>
      </c>
      <c r="E85">
        <v>3</v>
      </c>
      <c r="F85">
        <v>0</v>
      </c>
      <c r="G85">
        <v>3</v>
      </c>
      <c r="H85">
        <v>0</v>
      </c>
      <c r="I85" t="s">
        <v>24</v>
      </c>
      <c r="J85" t="s">
        <v>43</v>
      </c>
      <c r="K85">
        <v>84</v>
      </c>
      <c r="L85" t="str">
        <f>_xlfn.CONCAT(B$1,B85,C$1,C85,D$1,D85,E$1,E85,F$1,F85,G$1,G85,H$1,H85,I$1,I85,J$1,J85,K$1,K85,L$1)</f>
        <v>{"cardId":84,"cardName":"TRAGARZE","description":"Akcja: Wydaj 1 #6, aby wybrać dowolną ze swoich #9 PRODUKCYJNYCH i orzymaj Dobra, których ona dostarcza.","cardType":3,"fractionType":0,"actionType":3,"contract":0,"cost":[7,7],"gain":[3,8],"image":84},</v>
      </c>
    </row>
  </sheetData>
  <sortState xmlns:xlrd2="http://schemas.microsoft.com/office/spreadsheetml/2017/richdata2" ref="A2:L87">
    <sortCondition ref="A1"/>
  </sortState>
  <conditionalFormatting sqref="B2:B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GBR</dc:creator>
  <cp:lastModifiedBy>GBR</cp:lastModifiedBy>
  <dcterms:created xsi:type="dcterms:W3CDTF">2019-08-10T08:28:09Z</dcterms:created>
  <dcterms:modified xsi:type="dcterms:W3CDTF">2019-08-10T11:01:40Z</dcterms:modified>
</cp:coreProperties>
</file>