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io\Documents\ano 2024\"/>
    </mc:Choice>
  </mc:AlternateContent>
  <xr:revisionPtr revIDLastSave="0" documentId="13_ncr:1_{E9E01271-6CE3-41AE-9B8B-3BB7B61C1122}" xr6:coauthVersionLast="47" xr6:coauthVersionMax="47" xr10:uidLastSave="{00000000-0000-0000-0000-000000000000}"/>
  <bookViews>
    <workbookView xWindow="-120" yWindow="-120" windowWidth="20730" windowHeight="11160" xr2:uid="{8B92EB0E-EF39-4024-AEAC-9594C63F47BE}"/>
  </bookViews>
  <sheets>
    <sheet name="exercício 1" sheetId="1" r:id="rId1"/>
    <sheet name="exercício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</calcChain>
</file>

<file path=xl/sharedStrings.xml><?xml version="1.0" encoding="utf-8"?>
<sst xmlns="http://schemas.openxmlformats.org/spreadsheetml/2006/main" count="233" uniqueCount="129">
  <si>
    <t>Quantidade</t>
  </si>
  <si>
    <t>Código</t>
  </si>
  <si>
    <t>Descrição</t>
  </si>
  <si>
    <t>Unidade</t>
  </si>
  <si>
    <t>valor unitário</t>
  </si>
  <si>
    <t>ACO CA-60, 4,2 MM, VERGALHAO</t>
  </si>
  <si>
    <t>Verg 12M</t>
  </si>
  <si>
    <t>ACO CA-50, 6,3 MM, VERGALHAO</t>
  </si>
  <si>
    <t>ACO CA-50, 8,0 MM, VERGALHAO</t>
  </si>
  <si>
    <t>ACO CA-50, 10,0 MM, VERGALHAO</t>
  </si>
  <si>
    <t>ARAME GALVANIZADO 18 BWG, 1,24MM (0,009 KG/M)</t>
  </si>
  <si>
    <t>KG</t>
  </si>
  <si>
    <t>ARAME RECOZIDO 18 BWG, 1,25 MM (0,01 KG/M)</t>
  </si>
  <si>
    <t>AREIA FINA - POSTO JAZIDA/FORNECEDOR (SEM FRETE)</t>
  </si>
  <si>
    <t>M3</t>
  </si>
  <si>
    <t>AREIA GROSSA - POSTO JAZIDA/FORNECEDOR (SEM FRETE)</t>
  </si>
  <si>
    <t>AREIA MEDIA - POSTO JAZIDA/FORNECEDOR (SEM FRETE)</t>
  </si>
  <si>
    <t>ARGAMASSA COLANTE AC I PARA CERAMICAS</t>
  </si>
  <si>
    <t>ARGAMASSA COLANTE AC-II-E (REVESTIMENTOS CERAMICOS)</t>
  </si>
  <si>
    <t>ARGAMASSA COLANTE TIPO ACIII</t>
  </si>
  <si>
    <t>BACIA SANITARIA (VASO) COM CAIXA ACOPLADA, DE LOUCA BRANCA</t>
  </si>
  <si>
    <t>UNI</t>
  </si>
  <si>
    <t>BACIA SANITARIA (VASO) CONVENCIONAL DE LOUCA BRANCA</t>
  </si>
  <si>
    <t>BLOCO CERAMICO (ALVENARIA DE VEDACAO), 8 FUROS, DE 9 X 19 X 19 CM</t>
  </si>
  <si>
    <t>BLOCO CERAMICO (ALVENARIA DE VEDACAO), 8 FUROS, DE 9 X 19 X 29 CM</t>
  </si>
  <si>
    <t>BLOCO CONCRETO ESTRUTURAL 14 X 19 X 29 CM, FBK 4,5 MPA</t>
  </si>
  <si>
    <t>BLOCO CONCRETO ESTRUTURAL 14 X 19 X 34 CM, FBK 4,5 MPA (NBR 6136) *</t>
  </si>
  <si>
    <t>BLOCO CONCRETO ESTRUTURAL 14 X 19 X 39 CM, FBK 4,5 MPA (NBR 6136)</t>
  </si>
  <si>
    <t>BLOCO DE VIDRO INCOLOR, CANELADO, DE *19 X 19 X 8* CM</t>
  </si>
  <si>
    <t>BLOCO ESTRUTURAL CERAMICO - 14 X 19 X 29 CM - 4,0 MPA - NBR 15270</t>
  </si>
  <si>
    <t>BLOCO ESTRUTURAL CERAMICO 14 X 19 X 34 CM, 6,0 MPA (NBR 15270) *COLETADO CAIXA*</t>
  </si>
  <si>
    <t>BLOCO ESTRUTURAL CERAMICO 14 X 19 X 39 CM, 6,0 MPA (NBR 15270)</t>
  </si>
  <si>
    <t>BLOCO ESTRUTURAL CERAMICO 19 X 19 X 29 CM, 6,0 MPA (NBR 15270)</t>
  </si>
  <si>
    <t>BLOCO ESTRUTURAL CERAMICO 19 X 19 X 39 CM, 6,0 MPA (NBR 15270)</t>
  </si>
  <si>
    <t>BLOCO VEDACAO CONCRETO 9 X 19 X 39 CM (CLASSE D - NBR 6136)</t>
  </si>
  <si>
    <t>BLOCO VEDACAO CONCRETO 14 X 19 X 39 CM (CLASSE D - NBR 6136)</t>
  </si>
  <si>
    <t>BLOCO VEDACAO CONCRETO 19 X 19 X 39 CM (CLASSE D - NBR 6136)</t>
  </si>
  <si>
    <t>BLOCO VEDACAO CONCRETO 9 X 19 X 39 CM APARENTE (CLASSE D - NBR 6136)</t>
  </si>
  <si>
    <t>CAIXA D'AGUA EM POLIETILENO 1000 LITROS, COM TAMPA</t>
  </si>
  <si>
    <t>CAL HIDRATADA, DE 1A. QUALIDADE, PARA ARGAMASSA</t>
  </si>
  <si>
    <t>CANALETA CONCRETO ESTRUTURAL 14 X 19 X 29 CM, FBK 4,5 MPA (NBR 6136) *COLETADO</t>
  </si>
  <si>
    <t>CANALETA CONCRETO ESTRUTURAL 14 X 19 X 39 CM, FBK 4,5 MPA (NBR 6136) *COLETADO</t>
  </si>
  <si>
    <t>CANALETA CONCRETO 9 X 19 X 19 CM (CLASSE D - NBR 6136)</t>
  </si>
  <si>
    <t>CANALETA CONCRETO 14 X 19 X 19 CM (CLASSE D - NBR 6136)</t>
  </si>
  <si>
    <t>CANALETA CONCRETO 19 X 19 X 19 CM (CLASSE D - NBR 6136)</t>
  </si>
  <si>
    <t>CANALETA ESTRUTURAL CERAMICA, 14 X 19 X 29 CM, 4,0 MPA (NBR 15270)</t>
  </si>
  <si>
    <t>CIMENTO PORTLAND COMPOSTO CP II-32 (SACO DE 50 KG)</t>
  </si>
  <si>
    <t>50KG</t>
  </si>
  <si>
    <t>CIMENTO PORTLAND DE ALTO FORNO (AF) CP III-32</t>
  </si>
  <si>
    <t>CIMENTO PORTLAND ESTRUTURAL BRANCO CPB-32</t>
  </si>
  <si>
    <t>CIMENTO PORTLAND POZOLANICO CP IV- 32</t>
  </si>
  <si>
    <t>CUMEEIRA NORMAL PARA TELHA FIBROCIMENTO (SEM AMIANTO)</t>
  </si>
  <si>
    <t>CUMEEIRA PARA TELHA CERAMICA, COMPRIMENTO DE *41* CM</t>
  </si>
  <si>
    <t>EMULSAO ASFALTICA A BASE DE AGUA PARA IMPERMEABILIZACAO</t>
  </si>
  <si>
    <t>L</t>
  </si>
  <si>
    <t>FORRO DE MADEIRA CEDRINHO OU EQUIVALENTE, MACHO/FEMEA COM FRISO, *10 X 1* CM (SEM COLOCACAO)</t>
  </si>
  <si>
    <t>M2</t>
  </si>
  <si>
    <t>FORRO DE MADEIRA CUMARU/IPE CHAMPANHE OU EQUIVALENTE, MACHO/FEMEA COM FRISO, *10 X 1* CM (SEM COLOCACAO)</t>
  </si>
  <si>
    <t>FORRO DE MADEIRA PINUS OU EQUIVALENTE DA REGIAO, ENCAIXE MACHO/FEMEA COM FRISO, *10 X 1* CM (SEM COLOCACAO)</t>
  </si>
  <si>
    <t>FORRO DE PVC EM REGUA DE 100 MM (COM COLOCACAO, EXCLUSIVE ESTRUTURA DE SUPORTE)</t>
  </si>
  <si>
    <t>GESSO</t>
  </si>
  <si>
    <t>GRAMA ESMERALDA EM ROLO</t>
  </si>
  <si>
    <t>GRANITO AMENDOA E = 2 CM ,POLIDO E LUSTRADO, PARA PISO</t>
  </si>
  <si>
    <t>GRANITO CINZA POLIDO PARA PISO E = 2 CM</t>
  </si>
  <si>
    <t>GRANITO PRETO TIJUCA E = 2 CM PARA PISO</t>
  </si>
  <si>
    <t>JANELA ALUMÍNIO DE CORRER 1,20 X 1,20 (AXL) M COM 2 FOLHAS DE VIDRO INCLUSO GUARNIÇÃO</t>
  </si>
  <si>
    <t>JANELA ALUMINIO DE CORRER 1,00 X 1,50 M (AXL) COM 2 FOLHAS DE VIDRO INCLUSO GUARNICAO</t>
  </si>
  <si>
    <t>JANELA ALUMINIO DE CORRER 1,00 X 2,00 M (AXL) COM 4 FOLHAS DE VIDRO INCLUSO GUARNICAO</t>
  </si>
  <si>
    <t>JANELA ALUMINIO BASCULANTE 80 X 60 CM (AXL)</t>
  </si>
  <si>
    <t>LAJE PRE-MOLDADA (LAJOTAS + VIGOTAS) PARA FORRO CONVENCIONAL, SOBRECARGA DE 100 KG/M2, VAO ATE 4,00 M (SEM COLOCACAO)</t>
  </si>
  <si>
    <t>LAJE PRE-MOLDADA DE PISO CONVENCIONAL SOBRECARGA 200KG/M2 VAO ATE 3,50M</t>
  </si>
  <si>
    <t>LAJE PRE-MOLDADA DE PISO CONVENCIONAL SOBRECARGA 200KG/M2 VAO ATE 4,50M</t>
  </si>
  <si>
    <t>LAJE PRE-MOLDADA DE PISO CONVENCIONAL SOBRECARGA 200KG/M2 VAO ATE 5,00M</t>
  </si>
  <si>
    <t>LAVATORIO LOUCA BRANCA COM COLUNA *44 X 35,5* CM</t>
  </si>
  <si>
    <t>LAVATORIO LOUCA BRANCA SUSPENSO *40 X 30* CM</t>
  </si>
  <si>
    <t>LONA PLASTICA, COR PRETA, ESPESSURA DE 150 MICRAS</t>
  </si>
  <si>
    <t>MARMORE ACINZENTADO POLIDO P/ PISO 20 X 30CM E = 2CM</t>
  </si>
  <si>
    <t>MARMORE BRANCO POLIDO P/ PISO 20 X 30CM E = 2CM</t>
  </si>
  <si>
    <t>MASSA ACRILICA</t>
  </si>
  <si>
    <t>18L</t>
  </si>
  <si>
    <t>MASSA CORRIDA PVA PARA PAREDES INTERNAS</t>
  </si>
  <si>
    <t>PARALELEPIPEDO GRANITICO OU BASALTICO, PARA PAVIMENTACAO, SEM FRETE, *30 A 35* PECAS POR M2</t>
  </si>
  <si>
    <t>PECA DE MADEIRA ROLICA, SEM TRATAMENTO (EUCALIPTO OU REGIONAL EQUIVALENTE) D = 8 A 11 CM, P/ ESCORAMENTOS, H=3 M</t>
  </si>
  <si>
    <t>M</t>
  </si>
  <si>
    <t>PEDRA ARDOSIA, CINZA, 30 X 30, E= *1 CM</t>
  </si>
  <si>
    <t>PEDRA BRITADA N. 0 OU PEDRISCO (POSTO PEDREIRA/FORNECEDOR, SEM FRETE)</t>
  </si>
  <si>
    <t>PEDRA BRITADA N. 1 (POSTO PEDREIRA/FORNECEDOR, SEM FRETE)</t>
  </si>
  <si>
    <t>PEDRA BRITADA N. 2 (POSTO PEDREIRA/FORNECEDOR, SEM FRETE)</t>
  </si>
  <si>
    <t>PEDRA PARA ACABAMENTO (SERRADA) TIPO MIRACEMA, MADEIRA, PADUANA, RACHINHA, SANTA ISABEL OU OUTRAS SIMILARES, *11,5 X *23 CM, E= *1,0 A *2,0 CM</t>
  </si>
  <si>
    <t>PEDRA-DE-MÃO OU PEDRA RACHÃO P/ MURO ARRIMO/FUNDAÇÃO/ENROCAMENTO ETC - POSTO PEDREIRA / FORNECEDOR (SEM FRETE)</t>
  </si>
  <si>
    <t>PIA ACO INOXIDAVEL 130 X 60CM C/1 CUBA</t>
  </si>
  <si>
    <t>PORTA MADEIRA COMPENSADA LISA PARA CERA OU VERNIZ 80 X 210 X 3,5CM</t>
  </si>
  <si>
    <t>PORTA MADEIRA SEMI-OCA ALMOFADADA REGIONAL 1A 60 X 210 X 3CM</t>
  </si>
  <si>
    <t>PORTA MADEIRA SEMI-OCA ALMOFADADA REGIONAL 1A 70 X 210 X 3CM</t>
  </si>
  <si>
    <t>PORTA MADEIRA SEMI-OCA ALMOFADADA REGIONAL 2A 80 X 210 X 3,5</t>
  </si>
  <si>
    <t>REVESTIMENTO DE PAREDE EM GRANILITE, MARMORITE OU GRANITINA - ESP = 5 MM</t>
  </si>
  <si>
    <t>REVESTIMENTO EM CERAMICA ESMALTADA COMERCIAL, PEI MENOR OU IGUAL A 3, FORMATO MENOR OU IGUAL A 45X45 CM</t>
  </si>
  <si>
    <t>RODAPE GRANITO 10 X 2CM</t>
  </si>
  <si>
    <t>RODAPE MADEIRA LEI 1A QUALIDADE 5 X 2CM</t>
  </si>
  <si>
    <t>RODAPE MADEIRA LEI 1A QUALIDADE 10 X 2CM CANTO BOLEADO</t>
  </si>
  <si>
    <t>RODAPE MARMORE BRANCO COMUM H = 7CM, ESP = 2CM, POLIDO</t>
  </si>
  <si>
    <t>SELADOR ACRILICO</t>
  </si>
  <si>
    <t>TABUA DE PINUS 1A QUALIDADE 10 X 300CM</t>
  </si>
  <si>
    <t>TABUA DE PINUS 1A QUALIDADE 20 X 300CM</t>
  </si>
  <si>
    <t>TABUA DE PINUS 1A QUALIDADE 30 X 300CM</t>
  </si>
  <si>
    <t>TELHA CERAMICA TIPO AMERICANA, COMPRIMENTO DE *45* CM, RENDIMENTO DE *12* TELHAS/M2</t>
  </si>
  <si>
    <t>TELHA CERAMICA TIPO COLONIAL, COMPRIMENTO DE *44* CM, RENDIMENTO DE *26* TELHAS/M2</t>
  </si>
  <si>
    <t>TELHA CERAMICA TIPO FRANCESA, COMPRIMENTO DE *40* CM, RENDIMENTO DE *16* TELHAS/M2</t>
  </si>
  <si>
    <t>TELHA CERAMICA TIPO PAULISTA, DE 1A. QUALIDADE, COM 33 CM (COBERTURA DE *26* TELHAS POR M2)</t>
  </si>
  <si>
    <t>TELHA CERAMICA TIPO PLAN, COMPRIMENTO DE *47* CM, RENDIMENTO DE *26* TELHAS/M2</t>
  </si>
  <si>
    <t>TELHA CERAMICA TIPO PORTUGUESA, COMPRIMENTO DE *40* CM, RENDIMENTO DE *16* TELHAS/M2</t>
  </si>
  <si>
    <t>TELHA CERAMICA TIPO ROMANA, COMPRIMENTO DE *41* CM, RENDIMENTO DE *16* TELHAS/M2</t>
  </si>
  <si>
    <t>TELHA DE FIBROCIMENTO ONDULADA E = 6 MM, DE *1,83 X 1,10* M (SEM AMIANTO)</t>
  </si>
  <si>
    <t>TELHA DE FIBROCIMENTO ONDULADA E = 6 MM, DE *2,44 X 1,10* M (SEM AMIANTO)</t>
  </si>
  <si>
    <t>TELHA VIDRO TIPO CANAL OU COLONIAL, C = 46 A 50 CM</t>
  </si>
  <si>
    <t>TIJOLO CERAMICO MACICO *5 X 10 X 20* CM</t>
  </si>
  <si>
    <t>TIJOLO CERAMICO MACICO APARENTE 2 FUROS, *6,5 X 10 X 20* CM</t>
  </si>
  <si>
    <t>TINTA A OLEO BRILHANTE (USO GERAL)</t>
  </si>
  <si>
    <t>GL - 3,6L</t>
  </si>
  <si>
    <t>TINTA ACRILICA PARA CERAMICA</t>
  </si>
  <si>
    <t>TINTA ACRILICA PREMIUM PARA PISO</t>
  </si>
  <si>
    <t>TINTA EPOXI</t>
  </si>
  <si>
    <t>TINTA ESMALTE SINTETICO ACETINADO</t>
  </si>
  <si>
    <t>TINTA LATEX ACRILICA ECONOMICA, COR BRANCA</t>
  </si>
  <si>
    <t>TINTA LATEX PVA STANDART, COR BRANCA</t>
  </si>
  <si>
    <t>VERNIZ SINTETICO BRILHANTE</t>
  </si>
  <si>
    <t>VERNIZ SINTETICO FOSCO</t>
  </si>
  <si>
    <t>VIDRO TEMPERADO INCOLOR E = 8 MM, SEM COLOCACÃO</t>
  </si>
  <si>
    <t>VIDRO TEMPERADO VERDE E = 8 MM, SEM COLOCACÃO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</si>
</sst>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43" fontId="0" fillId="2" borderId="0" xfId="1" applyFont="1" applyFill="1"/>
    <xf numFmtId="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3</xdr:row>
      <xdr:rowOff>161925</xdr:rowOff>
    </xdr:from>
    <xdr:to>
      <xdr:col>19</xdr:col>
      <xdr:colOff>200025</xdr:colOff>
      <xdr:row>26</xdr:row>
      <xdr:rowOff>66675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AD5A5A77-386C-4282-9F12-062424A5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86700" y="733425"/>
          <a:ext cx="7620000" cy="4286250"/>
        </a:xfrm>
        <a:prstGeom prst="rect">
          <a:avLst/>
        </a:prstGeom>
      </xdr:spPr>
    </xdr:pic>
    <xdr:clientData/>
  </xdr:twoCellAnchor>
  <xdr:twoCellAnchor>
    <xdr:from>
      <xdr:col>3</xdr:col>
      <xdr:colOff>1266825</xdr:colOff>
      <xdr:row>0</xdr:row>
      <xdr:rowOff>114300</xdr:rowOff>
    </xdr:from>
    <xdr:to>
      <xdr:col>9</xdr:col>
      <xdr:colOff>476250</xdr:colOff>
      <xdr:row>2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68591C8-8C7F-E1B1-2CEE-F6B083400C3E}"/>
            </a:ext>
          </a:extLst>
        </xdr:cNvPr>
        <xdr:cNvSpPr txBox="1"/>
      </xdr:nvSpPr>
      <xdr:spPr>
        <a:xfrm>
          <a:off x="4572000" y="114300"/>
          <a:ext cx="45529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fazer a curva ABC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1</xdr:row>
      <xdr:rowOff>57150</xdr:rowOff>
    </xdr:from>
    <xdr:to>
      <xdr:col>25</xdr:col>
      <xdr:colOff>247650</xdr:colOff>
      <xdr:row>23</xdr:row>
      <xdr:rowOff>152400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287AD50C-0D19-4A94-AED9-9ED96681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67650" y="247650"/>
          <a:ext cx="7620000" cy="428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zario/Documents/ano%202022%20todos/Curva%20ABC%20%20%202020%20%20TEORIA%20+%20EXERC&#205;CIO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 que serve"/>
      <sheetName val="como fazer"/>
      <sheetName val="exercício 1"/>
    </sheetNames>
    <sheetDataSet>
      <sheetData sheetId="0"/>
      <sheetData sheetId="1"/>
      <sheetData sheetId="2">
        <row r="44">
          <cell r="K44" t="str">
            <v>Item</v>
          </cell>
          <cell r="L44" t="str">
            <v>Esporte</v>
          </cell>
          <cell r="M44" t="str">
            <v>Quantidade</v>
          </cell>
          <cell r="N44" t="str">
            <v>Valor Unitário</v>
          </cell>
        </row>
        <row r="45">
          <cell r="K45" t="str">
            <v>Meião de Futebol A</v>
          </cell>
          <cell r="L45" t="str">
            <v>Futebol</v>
          </cell>
          <cell r="M45">
            <v>100.71428571428565</v>
          </cell>
          <cell r="N45">
            <v>18</v>
          </cell>
        </row>
        <row r="46">
          <cell r="K46" t="str">
            <v>Bola de Vôlei</v>
          </cell>
          <cell r="L46" t="str">
            <v>Vôlei</v>
          </cell>
          <cell r="M46">
            <v>100.37142857142859</v>
          </cell>
          <cell r="N46">
            <v>96</v>
          </cell>
        </row>
        <row r="47">
          <cell r="K47" t="str">
            <v>Bola de basquete</v>
          </cell>
          <cell r="L47" t="str">
            <v>Basquete</v>
          </cell>
          <cell r="M47">
            <v>93.700000000000045</v>
          </cell>
          <cell r="N47">
            <v>72</v>
          </cell>
        </row>
        <row r="48">
          <cell r="K48" t="str">
            <v>Tênis inf</v>
          </cell>
          <cell r="L48" t="str">
            <v>Corrida</v>
          </cell>
          <cell r="M48">
            <v>89.428571428571416</v>
          </cell>
          <cell r="N48">
            <v>96</v>
          </cell>
        </row>
        <row r="49">
          <cell r="K49" t="str">
            <v>Camiseta 4</v>
          </cell>
          <cell r="L49" t="str">
            <v>Futebol</v>
          </cell>
          <cell r="M49">
            <v>85.085714285714303</v>
          </cell>
          <cell r="N49">
            <v>180</v>
          </cell>
        </row>
        <row r="50">
          <cell r="K50" t="str">
            <v>Tênis F</v>
          </cell>
          <cell r="L50" t="str">
            <v>Corrida</v>
          </cell>
          <cell r="M50">
            <v>83.442857142857164</v>
          </cell>
          <cell r="N50">
            <v>180</v>
          </cell>
        </row>
        <row r="51">
          <cell r="K51" t="str">
            <v>Coqueteleira</v>
          </cell>
          <cell r="L51" t="str">
            <v>Corrida</v>
          </cell>
          <cell r="M51">
            <v>77.799999999999969</v>
          </cell>
          <cell r="N51">
            <v>36</v>
          </cell>
        </row>
        <row r="52">
          <cell r="K52" t="str">
            <v>Touca de natação I</v>
          </cell>
          <cell r="L52" t="str">
            <v>Natação</v>
          </cell>
          <cell r="M52">
            <v>77.757142857142838</v>
          </cell>
          <cell r="N52">
            <v>36</v>
          </cell>
        </row>
        <row r="53">
          <cell r="K53" t="str">
            <v>Luva 1</v>
          </cell>
          <cell r="L53" t="str">
            <v>MMA</v>
          </cell>
          <cell r="M53">
            <v>70.771428571428572</v>
          </cell>
          <cell r="N53">
            <v>84</v>
          </cell>
        </row>
        <row r="54">
          <cell r="K54" t="str">
            <v>Meião de Futebol N</v>
          </cell>
          <cell r="L54" t="str">
            <v>Futebol</v>
          </cell>
          <cell r="M54">
            <v>70.700000000000031</v>
          </cell>
          <cell r="N54">
            <v>24</v>
          </cell>
        </row>
        <row r="55">
          <cell r="K55" t="str">
            <v>BCAA M</v>
          </cell>
          <cell r="L55" t="str">
            <v>Musculação</v>
          </cell>
          <cell r="M55">
            <v>67.671428571428578</v>
          </cell>
          <cell r="N55">
            <v>96</v>
          </cell>
        </row>
        <row r="56">
          <cell r="K56" t="str">
            <v>Camiseta 2</v>
          </cell>
          <cell r="L56" t="str">
            <v>Corrida</v>
          </cell>
          <cell r="M56">
            <v>66.400000000000006</v>
          </cell>
          <cell r="N56">
            <v>84</v>
          </cell>
        </row>
        <row r="57">
          <cell r="K57" t="str">
            <v>Bola de futebol americano</v>
          </cell>
          <cell r="L57" t="str">
            <v>Futebol americano</v>
          </cell>
          <cell r="M57">
            <v>65.3857142857143</v>
          </cell>
          <cell r="N57">
            <v>72</v>
          </cell>
        </row>
        <row r="58">
          <cell r="K58" t="str">
            <v>Tênis A</v>
          </cell>
          <cell r="L58" t="str">
            <v>Corrida</v>
          </cell>
          <cell r="M58">
            <v>62.042857142857152</v>
          </cell>
          <cell r="N58">
            <v>180</v>
          </cell>
        </row>
        <row r="59">
          <cell r="K59" t="str">
            <v>BCAA F</v>
          </cell>
          <cell r="L59" t="str">
            <v>Musculação</v>
          </cell>
          <cell r="M59">
            <v>59.328571428571429</v>
          </cell>
          <cell r="N59">
            <v>96</v>
          </cell>
        </row>
        <row r="60">
          <cell r="K60" t="str">
            <v>Short</v>
          </cell>
          <cell r="L60" t="str">
            <v>Musculação</v>
          </cell>
          <cell r="M60">
            <v>55.357142857142897</v>
          </cell>
          <cell r="N60">
            <v>72</v>
          </cell>
        </row>
        <row r="61">
          <cell r="K61" t="str">
            <v>Whay Protein</v>
          </cell>
          <cell r="L61" t="str">
            <v>Musculação</v>
          </cell>
          <cell r="M61">
            <v>49.0571428571429</v>
          </cell>
          <cell r="N61">
            <v>72</v>
          </cell>
        </row>
        <row r="62">
          <cell r="K62" t="str">
            <v>Tênis</v>
          </cell>
          <cell r="L62" t="str">
            <v>Corrida</v>
          </cell>
          <cell r="M62">
            <v>48.357142857142797</v>
          </cell>
          <cell r="N62">
            <v>420</v>
          </cell>
        </row>
        <row r="63">
          <cell r="K63" t="str">
            <v>Chuteira de campo</v>
          </cell>
          <cell r="L63" t="str">
            <v>Futebol</v>
          </cell>
          <cell r="M63">
            <v>47.70000000000001</v>
          </cell>
          <cell r="N63">
            <v>216</v>
          </cell>
        </row>
        <row r="64">
          <cell r="K64" t="str">
            <v>Camiseta 8</v>
          </cell>
          <cell r="L64" t="str">
            <v>Futebol</v>
          </cell>
          <cell r="M64">
            <v>46.971428571428575</v>
          </cell>
          <cell r="N64">
            <v>180</v>
          </cell>
        </row>
        <row r="65">
          <cell r="K65" t="str">
            <v>Touca de natação C</v>
          </cell>
          <cell r="L65" t="str">
            <v>Natação</v>
          </cell>
          <cell r="M65">
            <v>45.385714285714286</v>
          </cell>
          <cell r="N65">
            <v>18</v>
          </cell>
        </row>
        <row r="66">
          <cell r="K66" t="str">
            <v>Anilhas 10kg</v>
          </cell>
          <cell r="L66" t="str">
            <v>Musculação</v>
          </cell>
          <cell r="M66">
            <v>40.71428571428568</v>
          </cell>
          <cell r="N66">
            <v>48</v>
          </cell>
        </row>
        <row r="67">
          <cell r="K67" t="str">
            <v>Camiseta 1</v>
          </cell>
          <cell r="L67" t="str">
            <v>Corrida</v>
          </cell>
          <cell r="M67">
            <v>38.757142857142902</v>
          </cell>
          <cell r="N67">
            <v>72</v>
          </cell>
        </row>
        <row r="68">
          <cell r="K68" t="str">
            <v>Camiseta B</v>
          </cell>
          <cell r="L68" t="str">
            <v>Futebol americano</v>
          </cell>
          <cell r="M68">
            <v>38.157142857142901</v>
          </cell>
          <cell r="N68">
            <v>252</v>
          </cell>
        </row>
        <row r="69">
          <cell r="K69" t="str">
            <v>Luva 2</v>
          </cell>
          <cell r="L69" t="str">
            <v>MMA</v>
          </cell>
          <cell r="M69">
            <v>36.785714285714299</v>
          </cell>
          <cell r="N69">
            <v>72</v>
          </cell>
        </row>
        <row r="70">
          <cell r="K70" t="str">
            <v>Agasalho</v>
          </cell>
          <cell r="L70" t="str">
            <v>MMA</v>
          </cell>
          <cell r="M70">
            <v>35.471428571428604</v>
          </cell>
          <cell r="N70">
            <v>336</v>
          </cell>
        </row>
        <row r="71">
          <cell r="K71" t="str">
            <v>Prancha de Surf</v>
          </cell>
          <cell r="L71" t="str">
            <v>Surf</v>
          </cell>
          <cell r="M71">
            <v>34.4</v>
          </cell>
          <cell r="N71">
            <v>600</v>
          </cell>
        </row>
        <row r="72">
          <cell r="K72" t="str">
            <v>Camiseta 7</v>
          </cell>
          <cell r="L72" t="str">
            <v>Futebol</v>
          </cell>
          <cell r="M72">
            <v>33.742857142857133</v>
          </cell>
          <cell r="N72">
            <v>216</v>
          </cell>
        </row>
        <row r="73">
          <cell r="K73" t="str">
            <v>Camiseta 3</v>
          </cell>
          <cell r="L73" t="str">
            <v>Futebol</v>
          </cell>
          <cell r="M73">
            <v>33.742857142857098</v>
          </cell>
          <cell r="N73">
            <v>216</v>
          </cell>
        </row>
        <row r="74">
          <cell r="K74" t="str">
            <v>Sunga 2</v>
          </cell>
          <cell r="L74" t="str">
            <v>Natação</v>
          </cell>
          <cell r="M74">
            <v>33.185714285714297</v>
          </cell>
          <cell r="N74">
            <v>24</v>
          </cell>
        </row>
        <row r="75">
          <cell r="K75" t="str">
            <v>Camiseta C</v>
          </cell>
          <cell r="L75" t="str">
            <v>Futebol Americano</v>
          </cell>
          <cell r="M75">
            <v>28.5</v>
          </cell>
          <cell r="N75">
            <v>300</v>
          </cell>
        </row>
        <row r="76">
          <cell r="K76" t="str">
            <v>Camiseta 5</v>
          </cell>
          <cell r="L76" t="str">
            <v>Futebol</v>
          </cell>
          <cell r="M76">
            <v>27.399999999999988</v>
          </cell>
          <cell r="N76">
            <v>120</v>
          </cell>
        </row>
        <row r="77">
          <cell r="K77" t="str">
            <v>Tênis de Corrida</v>
          </cell>
          <cell r="L77" t="str">
            <v>Corrida</v>
          </cell>
          <cell r="M77">
            <v>25.3857142857143</v>
          </cell>
          <cell r="N77">
            <v>300</v>
          </cell>
        </row>
        <row r="78">
          <cell r="K78" t="str">
            <v>Camiseta A</v>
          </cell>
          <cell r="L78" t="str">
            <v>Futebol americano</v>
          </cell>
          <cell r="M78">
            <v>23.814285714285699</v>
          </cell>
          <cell r="N78">
            <v>276</v>
          </cell>
        </row>
        <row r="79">
          <cell r="K79" t="str">
            <v>Camiseta 6</v>
          </cell>
          <cell r="L79" t="str">
            <v>Futebol</v>
          </cell>
          <cell r="M79">
            <v>23.414285714285661</v>
          </cell>
          <cell r="N79">
            <v>120</v>
          </cell>
        </row>
        <row r="80">
          <cell r="K80" t="str">
            <v>Luva de goleiro</v>
          </cell>
          <cell r="L80" t="str">
            <v>Futebol</v>
          </cell>
          <cell r="M80">
            <v>23.042857142857201</v>
          </cell>
          <cell r="N80">
            <v>60</v>
          </cell>
        </row>
        <row r="81">
          <cell r="K81" t="str">
            <v>Tênis N</v>
          </cell>
          <cell r="L81" t="str">
            <v>Skate</v>
          </cell>
          <cell r="M81">
            <v>22.714285714285701</v>
          </cell>
          <cell r="N81">
            <v>180</v>
          </cell>
        </row>
        <row r="82">
          <cell r="K82" t="str">
            <v>Sunga 3</v>
          </cell>
          <cell r="L82" t="str">
            <v>Natação</v>
          </cell>
          <cell r="M82">
            <v>22.5285714285714</v>
          </cell>
          <cell r="N82">
            <v>36</v>
          </cell>
        </row>
        <row r="83">
          <cell r="K83" t="str">
            <v>Sunga 1</v>
          </cell>
          <cell r="L83" t="str">
            <v>Natação</v>
          </cell>
          <cell r="M83">
            <v>19.842857142857099</v>
          </cell>
          <cell r="N83">
            <v>18</v>
          </cell>
        </row>
        <row r="84">
          <cell r="K84" t="str">
            <v>Maltadextrina</v>
          </cell>
          <cell r="L84" t="str">
            <v>Musculação</v>
          </cell>
          <cell r="M84">
            <v>19.728571428571399</v>
          </cell>
          <cell r="N84">
            <v>12</v>
          </cell>
        </row>
        <row r="85">
          <cell r="K85" t="str">
            <v>Bola de Futebol</v>
          </cell>
          <cell r="L85" t="str">
            <v>Futebol</v>
          </cell>
          <cell r="M85">
            <v>14.385714285714199</v>
          </cell>
          <cell r="N85">
            <v>96</v>
          </cell>
        </row>
        <row r="86">
          <cell r="L86" t="str">
            <v>TOTAL</v>
          </cell>
          <cell r="M86">
            <v>2039.1428571428578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6578-8023-4206-965A-F8E5AD5C300E}">
  <dimension ref="A5:N47"/>
  <sheetViews>
    <sheetView tabSelected="1" topLeftCell="C28" workbookViewId="0">
      <selection activeCell="F20" sqref="F20"/>
    </sheetView>
  </sheetViews>
  <sheetFormatPr defaultRowHeight="15" x14ac:dyDescent="0.25"/>
  <cols>
    <col min="2" max="2" width="16.5703125" customWidth="1"/>
    <col min="3" max="3" width="23.85546875" customWidth="1"/>
    <col min="4" max="4" width="27.5703125" customWidth="1"/>
    <col min="5" max="5" width="16" customWidth="1"/>
    <col min="6" max="6" width="9.140625" customWidth="1"/>
    <col min="15" max="15" width="17.5703125" customWidth="1"/>
  </cols>
  <sheetData>
    <row r="5" spans="1:14" x14ac:dyDescent="0.25">
      <c r="A5" s="1"/>
      <c r="B5" s="1" t="str">
        <f>'[1]exercício 1'!K44</f>
        <v>Item</v>
      </c>
      <c r="C5" s="1" t="str">
        <f>'[1]exercício 1'!L44</f>
        <v>Esporte</v>
      </c>
      <c r="D5" s="1" t="str">
        <f>'[1]exercício 1'!M44</f>
        <v>Quantidade</v>
      </c>
      <c r="E5" s="1" t="str">
        <f>'[1]exercício 1'!N44</f>
        <v>Valor Unitário</v>
      </c>
    </row>
    <row r="6" spans="1:14" x14ac:dyDescent="0.25">
      <c r="A6" s="1"/>
      <c r="B6" s="1" t="str">
        <f>'[1]exercício 1'!K45</f>
        <v>Meião de Futebol A</v>
      </c>
      <c r="C6" s="1" t="str">
        <f>'[1]exercício 1'!L45</f>
        <v>Futebol</v>
      </c>
      <c r="D6" s="2">
        <f>'[1]exercício 1'!M45</f>
        <v>100.71428571428565</v>
      </c>
      <c r="E6" s="1">
        <f>'[1]exercício 1'!N45</f>
        <v>18</v>
      </c>
    </row>
    <row r="7" spans="1:14" x14ac:dyDescent="0.25">
      <c r="A7" s="1"/>
      <c r="B7" s="1" t="str">
        <f>'[1]exercício 1'!K46</f>
        <v>Bola de Vôlei</v>
      </c>
      <c r="C7" s="1" t="str">
        <f>'[1]exercício 1'!L46</f>
        <v>Vôlei</v>
      </c>
      <c r="D7" s="2">
        <f>'[1]exercício 1'!M46</f>
        <v>100.37142857142859</v>
      </c>
      <c r="E7" s="1">
        <f>'[1]exercício 1'!N46</f>
        <v>96</v>
      </c>
    </row>
    <row r="8" spans="1:14" x14ac:dyDescent="0.25">
      <c r="A8" s="1"/>
      <c r="B8" s="1" t="str">
        <f>'[1]exercício 1'!K47</f>
        <v>Bola de basquete</v>
      </c>
      <c r="C8" s="1" t="str">
        <f>'[1]exercício 1'!L47</f>
        <v>Basquete</v>
      </c>
      <c r="D8" s="2">
        <f>'[1]exercício 1'!M47</f>
        <v>93.700000000000045</v>
      </c>
      <c r="E8" s="1">
        <f>'[1]exercício 1'!N47</f>
        <v>72</v>
      </c>
    </row>
    <row r="9" spans="1:14" x14ac:dyDescent="0.25">
      <c r="A9" s="1"/>
      <c r="B9" s="1" t="str">
        <f>'[1]exercício 1'!K48</f>
        <v>Tênis inf</v>
      </c>
      <c r="C9" s="1" t="str">
        <f>'[1]exercício 1'!L48</f>
        <v>Corrida</v>
      </c>
      <c r="D9" s="2">
        <f>'[1]exercício 1'!M48</f>
        <v>89.428571428571416</v>
      </c>
      <c r="E9" s="1">
        <f>'[1]exercício 1'!N48</f>
        <v>96</v>
      </c>
      <c r="N9" s="3"/>
    </row>
    <row r="10" spans="1:14" x14ac:dyDescent="0.25">
      <c r="A10" s="1"/>
      <c r="B10" s="1" t="str">
        <f>'[1]exercício 1'!K49</f>
        <v>Camiseta 4</v>
      </c>
      <c r="C10" s="1" t="str">
        <f>'[1]exercício 1'!L49</f>
        <v>Futebol</v>
      </c>
      <c r="D10" s="2">
        <f>'[1]exercício 1'!M49</f>
        <v>85.085714285714303</v>
      </c>
      <c r="E10" s="1">
        <f>'[1]exercício 1'!N49</f>
        <v>180</v>
      </c>
    </row>
    <row r="11" spans="1:14" x14ac:dyDescent="0.25">
      <c r="A11" s="1"/>
      <c r="B11" s="1" t="str">
        <f>'[1]exercício 1'!K50</f>
        <v>Tênis F</v>
      </c>
      <c r="C11" s="1" t="str">
        <f>'[1]exercício 1'!L50</f>
        <v>Corrida</v>
      </c>
      <c r="D11" s="2">
        <f>'[1]exercício 1'!M50</f>
        <v>83.442857142857164</v>
      </c>
      <c r="E11" s="1">
        <f>'[1]exercício 1'!N50</f>
        <v>180</v>
      </c>
    </row>
    <row r="12" spans="1:14" x14ac:dyDescent="0.25">
      <c r="A12" s="1"/>
      <c r="B12" s="1" t="str">
        <f>'[1]exercício 1'!K51</f>
        <v>Coqueteleira</v>
      </c>
      <c r="C12" s="1" t="str">
        <f>'[1]exercício 1'!L51</f>
        <v>Corrida</v>
      </c>
      <c r="D12" s="2">
        <f>'[1]exercício 1'!M51</f>
        <v>77.799999999999969</v>
      </c>
      <c r="E12" s="1">
        <f>'[1]exercício 1'!N51</f>
        <v>36</v>
      </c>
    </row>
    <row r="13" spans="1:14" x14ac:dyDescent="0.25">
      <c r="A13" s="1"/>
      <c r="B13" s="1" t="str">
        <f>'[1]exercício 1'!K52</f>
        <v>Touca de natação I</v>
      </c>
      <c r="C13" s="1" t="str">
        <f>'[1]exercício 1'!L52</f>
        <v>Natação</v>
      </c>
      <c r="D13" s="2">
        <f>'[1]exercício 1'!M52</f>
        <v>77.757142857142838</v>
      </c>
      <c r="E13" s="1">
        <f>'[1]exercício 1'!N52</f>
        <v>36</v>
      </c>
    </row>
    <row r="14" spans="1:14" x14ac:dyDescent="0.25">
      <c r="A14" s="1"/>
      <c r="B14" s="1" t="str">
        <f>'[1]exercício 1'!K53</f>
        <v>Luva 1</v>
      </c>
      <c r="C14" s="1" t="str">
        <f>'[1]exercício 1'!L53</f>
        <v>MMA</v>
      </c>
      <c r="D14" s="2">
        <f>'[1]exercício 1'!M53</f>
        <v>70.771428571428572</v>
      </c>
      <c r="E14" s="1">
        <f>'[1]exercício 1'!N53</f>
        <v>84</v>
      </c>
    </row>
    <row r="15" spans="1:14" x14ac:dyDescent="0.25">
      <c r="A15" s="1"/>
      <c r="B15" s="1" t="str">
        <f>'[1]exercício 1'!K54</f>
        <v>Meião de Futebol N</v>
      </c>
      <c r="C15" s="1" t="str">
        <f>'[1]exercício 1'!L54</f>
        <v>Futebol</v>
      </c>
      <c r="D15" s="2">
        <f>'[1]exercício 1'!M54</f>
        <v>70.700000000000031</v>
      </c>
      <c r="E15" s="1">
        <f>'[1]exercício 1'!N54</f>
        <v>24</v>
      </c>
    </row>
    <row r="16" spans="1:14" x14ac:dyDescent="0.25">
      <c r="A16" s="1"/>
      <c r="B16" s="1" t="str">
        <f>'[1]exercício 1'!K55</f>
        <v>BCAA M</v>
      </c>
      <c r="C16" s="1" t="str">
        <f>'[1]exercício 1'!L55</f>
        <v>Musculação</v>
      </c>
      <c r="D16" s="2">
        <f>'[1]exercício 1'!M55</f>
        <v>67.671428571428578</v>
      </c>
      <c r="E16" s="1">
        <f>'[1]exercício 1'!N55</f>
        <v>96</v>
      </c>
    </row>
    <row r="17" spans="1:5" x14ac:dyDescent="0.25">
      <c r="A17" s="1"/>
      <c r="B17" s="1" t="str">
        <f>'[1]exercício 1'!K56</f>
        <v>Camiseta 2</v>
      </c>
      <c r="C17" s="1" t="str">
        <f>'[1]exercício 1'!L56</f>
        <v>Corrida</v>
      </c>
      <c r="D17" s="2">
        <f>'[1]exercício 1'!M56</f>
        <v>66.400000000000006</v>
      </c>
      <c r="E17" s="1">
        <f>'[1]exercício 1'!N56</f>
        <v>84</v>
      </c>
    </row>
    <row r="18" spans="1:5" x14ac:dyDescent="0.25">
      <c r="A18" s="1"/>
      <c r="B18" s="1" t="str">
        <f>'[1]exercício 1'!K57</f>
        <v>Bola de futebol americano</v>
      </c>
      <c r="C18" s="1" t="str">
        <f>'[1]exercício 1'!L57</f>
        <v>Futebol americano</v>
      </c>
      <c r="D18" s="2">
        <f>'[1]exercício 1'!M57</f>
        <v>65.3857142857143</v>
      </c>
      <c r="E18" s="1">
        <f>'[1]exercício 1'!N57</f>
        <v>72</v>
      </c>
    </row>
    <row r="19" spans="1:5" x14ac:dyDescent="0.25">
      <c r="A19" s="1"/>
      <c r="B19" s="1" t="str">
        <f>'[1]exercício 1'!K58</f>
        <v>Tênis A</v>
      </c>
      <c r="C19" s="1" t="str">
        <f>'[1]exercício 1'!L58</f>
        <v>Corrida</v>
      </c>
      <c r="D19" s="2">
        <f>'[1]exercício 1'!M58</f>
        <v>62.042857142857152</v>
      </c>
      <c r="E19" s="1">
        <f>'[1]exercício 1'!N58</f>
        <v>180</v>
      </c>
    </row>
    <row r="20" spans="1:5" x14ac:dyDescent="0.25">
      <c r="A20" s="1"/>
      <c r="B20" s="1" t="str">
        <f>'[1]exercício 1'!K59</f>
        <v>BCAA F</v>
      </c>
      <c r="C20" s="1" t="str">
        <f>'[1]exercício 1'!L59</f>
        <v>Musculação</v>
      </c>
      <c r="D20" s="2">
        <f>'[1]exercício 1'!M59</f>
        <v>59.328571428571429</v>
      </c>
      <c r="E20" s="1">
        <f>'[1]exercício 1'!N59</f>
        <v>96</v>
      </c>
    </row>
    <row r="21" spans="1:5" x14ac:dyDescent="0.25">
      <c r="A21" s="1"/>
      <c r="B21" s="1" t="str">
        <f>'[1]exercício 1'!K60</f>
        <v>Short</v>
      </c>
      <c r="C21" s="1" t="str">
        <f>'[1]exercício 1'!L60</f>
        <v>Musculação</v>
      </c>
      <c r="D21" s="2">
        <f>'[1]exercício 1'!M60</f>
        <v>55.357142857142897</v>
      </c>
      <c r="E21" s="1">
        <f>'[1]exercício 1'!N60</f>
        <v>72</v>
      </c>
    </row>
    <row r="22" spans="1:5" x14ac:dyDescent="0.25">
      <c r="A22" s="1"/>
      <c r="B22" s="1" t="str">
        <f>'[1]exercício 1'!K61</f>
        <v>Whay Protein</v>
      </c>
      <c r="C22" s="1" t="str">
        <f>'[1]exercício 1'!L61</f>
        <v>Musculação</v>
      </c>
      <c r="D22" s="2">
        <f>'[1]exercício 1'!M61</f>
        <v>49.0571428571429</v>
      </c>
      <c r="E22" s="1">
        <f>'[1]exercício 1'!N61</f>
        <v>72</v>
      </c>
    </row>
    <row r="23" spans="1:5" x14ac:dyDescent="0.25">
      <c r="A23" s="1"/>
      <c r="B23" s="1" t="str">
        <f>'[1]exercício 1'!K62</f>
        <v>Tênis</v>
      </c>
      <c r="C23" s="1" t="str">
        <f>'[1]exercício 1'!L62</f>
        <v>Corrida</v>
      </c>
      <c r="D23" s="2">
        <f>'[1]exercício 1'!M62</f>
        <v>48.357142857142797</v>
      </c>
      <c r="E23" s="1">
        <f>'[1]exercício 1'!N62</f>
        <v>420</v>
      </c>
    </row>
    <row r="24" spans="1:5" x14ac:dyDescent="0.25">
      <c r="A24" s="1"/>
      <c r="B24" s="1" t="str">
        <f>'[1]exercício 1'!K63</f>
        <v>Chuteira de campo</v>
      </c>
      <c r="C24" s="1" t="str">
        <f>'[1]exercício 1'!L63</f>
        <v>Futebol</v>
      </c>
      <c r="D24" s="2">
        <f>'[1]exercício 1'!M63</f>
        <v>47.70000000000001</v>
      </c>
      <c r="E24" s="1">
        <f>'[1]exercício 1'!N63</f>
        <v>216</v>
      </c>
    </row>
    <row r="25" spans="1:5" x14ac:dyDescent="0.25">
      <c r="A25" s="1"/>
      <c r="B25" s="1" t="str">
        <f>'[1]exercício 1'!K64</f>
        <v>Camiseta 8</v>
      </c>
      <c r="C25" s="1" t="str">
        <f>'[1]exercício 1'!L64</f>
        <v>Futebol</v>
      </c>
      <c r="D25" s="2">
        <f>'[1]exercício 1'!M64</f>
        <v>46.971428571428575</v>
      </c>
      <c r="E25" s="1">
        <f>'[1]exercício 1'!N64</f>
        <v>180</v>
      </c>
    </row>
    <row r="26" spans="1:5" x14ac:dyDescent="0.25">
      <c r="A26" s="1"/>
      <c r="B26" s="1" t="str">
        <f>'[1]exercício 1'!K65</f>
        <v>Touca de natação C</v>
      </c>
      <c r="C26" s="1" t="str">
        <f>'[1]exercício 1'!L65</f>
        <v>Natação</v>
      </c>
      <c r="D26" s="2">
        <f>'[1]exercício 1'!M65</f>
        <v>45.385714285714286</v>
      </c>
      <c r="E26" s="1">
        <f>'[1]exercício 1'!N65</f>
        <v>18</v>
      </c>
    </row>
    <row r="27" spans="1:5" x14ac:dyDescent="0.25">
      <c r="A27" s="1"/>
      <c r="B27" s="1" t="str">
        <f>'[1]exercício 1'!K66</f>
        <v>Anilhas 10kg</v>
      </c>
      <c r="C27" s="1" t="str">
        <f>'[1]exercício 1'!L66</f>
        <v>Musculação</v>
      </c>
      <c r="D27" s="2">
        <f>'[1]exercício 1'!M66</f>
        <v>40.71428571428568</v>
      </c>
      <c r="E27" s="1">
        <f>'[1]exercício 1'!N66</f>
        <v>48</v>
      </c>
    </row>
    <row r="28" spans="1:5" x14ac:dyDescent="0.25">
      <c r="A28" s="1"/>
      <c r="B28" s="1" t="str">
        <f>'[1]exercício 1'!K67</f>
        <v>Camiseta 1</v>
      </c>
      <c r="C28" s="1" t="str">
        <f>'[1]exercício 1'!L67</f>
        <v>Corrida</v>
      </c>
      <c r="D28" s="2">
        <f>'[1]exercício 1'!M67</f>
        <v>38.757142857142902</v>
      </c>
      <c r="E28" s="1">
        <f>'[1]exercício 1'!N67</f>
        <v>72</v>
      </c>
    </row>
    <row r="29" spans="1:5" x14ac:dyDescent="0.25">
      <c r="A29" s="1"/>
      <c r="B29" s="1" t="str">
        <f>'[1]exercício 1'!K68</f>
        <v>Camiseta B</v>
      </c>
      <c r="C29" s="1" t="str">
        <f>'[1]exercício 1'!L68</f>
        <v>Futebol americano</v>
      </c>
      <c r="D29" s="2">
        <f>'[1]exercício 1'!M68</f>
        <v>38.157142857142901</v>
      </c>
      <c r="E29" s="1">
        <f>'[1]exercício 1'!N68</f>
        <v>252</v>
      </c>
    </row>
    <row r="30" spans="1:5" x14ac:dyDescent="0.25">
      <c r="A30" s="1"/>
      <c r="B30" s="1" t="str">
        <f>'[1]exercício 1'!K69</f>
        <v>Luva 2</v>
      </c>
      <c r="C30" s="1" t="str">
        <f>'[1]exercício 1'!L69</f>
        <v>MMA</v>
      </c>
      <c r="D30" s="2">
        <f>'[1]exercício 1'!M69</f>
        <v>36.785714285714299</v>
      </c>
      <c r="E30" s="1">
        <f>'[1]exercício 1'!N69</f>
        <v>72</v>
      </c>
    </row>
    <row r="31" spans="1:5" x14ac:dyDescent="0.25">
      <c r="A31" s="1"/>
      <c r="B31" s="1" t="str">
        <f>'[1]exercício 1'!K70</f>
        <v>Agasalho</v>
      </c>
      <c r="C31" s="1" t="str">
        <f>'[1]exercício 1'!L70</f>
        <v>MMA</v>
      </c>
      <c r="D31" s="2">
        <f>'[1]exercício 1'!M70</f>
        <v>35.471428571428604</v>
      </c>
      <c r="E31" s="1">
        <f>'[1]exercício 1'!N70</f>
        <v>336</v>
      </c>
    </row>
    <row r="32" spans="1:5" x14ac:dyDescent="0.25">
      <c r="A32" s="1"/>
      <c r="B32" s="1" t="str">
        <f>'[1]exercício 1'!K71</f>
        <v>Prancha de Surf</v>
      </c>
      <c r="C32" s="1" t="str">
        <f>'[1]exercício 1'!L71</f>
        <v>Surf</v>
      </c>
      <c r="D32" s="2">
        <f>'[1]exercício 1'!M71</f>
        <v>34.4</v>
      </c>
      <c r="E32" s="1">
        <f>'[1]exercício 1'!N71</f>
        <v>600</v>
      </c>
    </row>
    <row r="33" spans="1:5" x14ac:dyDescent="0.25">
      <c r="A33" s="1"/>
      <c r="B33" s="1" t="str">
        <f>'[1]exercício 1'!K72</f>
        <v>Camiseta 7</v>
      </c>
      <c r="C33" s="1" t="str">
        <f>'[1]exercício 1'!L72</f>
        <v>Futebol</v>
      </c>
      <c r="D33" s="2">
        <f>'[1]exercício 1'!M72</f>
        <v>33.742857142857133</v>
      </c>
      <c r="E33" s="1">
        <f>'[1]exercício 1'!N72</f>
        <v>216</v>
      </c>
    </row>
    <row r="34" spans="1:5" x14ac:dyDescent="0.25">
      <c r="A34" s="1"/>
      <c r="B34" s="1" t="str">
        <f>'[1]exercício 1'!K73</f>
        <v>Camiseta 3</v>
      </c>
      <c r="C34" s="1" t="str">
        <f>'[1]exercício 1'!L73</f>
        <v>Futebol</v>
      </c>
      <c r="D34" s="2">
        <f>'[1]exercício 1'!M73</f>
        <v>33.742857142857098</v>
      </c>
      <c r="E34" s="1">
        <f>'[1]exercício 1'!N73</f>
        <v>216</v>
      </c>
    </row>
    <row r="35" spans="1:5" x14ac:dyDescent="0.25">
      <c r="A35" s="1"/>
      <c r="B35" s="1" t="str">
        <f>'[1]exercício 1'!K74</f>
        <v>Sunga 2</v>
      </c>
      <c r="C35" s="1" t="str">
        <f>'[1]exercício 1'!L74</f>
        <v>Natação</v>
      </c>
      <c r="D35" s="2">
        <f>'[1]exercício 1'!M74</f>
        <v>33.185714285714297</v>
      </c>
      <c r="E35" s="1">
        <f>'[1]exercício 1'!N74</f>
        <v>24</v>
      </c>
    </row>
    <row r="36" spans="1:5" x14ac:dyDescent="0.25">
      <c r="A36" s="1"/>
      <c r="B36" s="1" t="str">
        <f>'[1]exercício 1'!K75</f>
        <v>Camiseta C</v>
      </c>
      <c r="C36" s="1" t="str">
        <f>'[1]exercício 1'!L75</f>
        <v>Futebol Americano</v>
      </c>
      <c r="D36" s="2">
        <f>'[1]exercício 1'!M75</f>
        <v>28.5</v>
      </c>
      <c r="E36" s="1">
        <f>'[1]exercício 1'!N75</f>
        <v>300</v>
      </c>
    </row>
    <row r="37" spans="1:5" x14ac:dyDescent="0.25">
      <c r="A37" s="1"/>
      <c r="B37" s="1" t="str">
        <f>'[1]exercício 1'!K76</f>
        <v>Camiseta 5</v>
      </c>
      <c r="C37" s="1" t="str">
        <f>'[1]exercício 1'!L76</f>
        <v>Futebol</v>
      </c>
      <c r="D37" s="2">
        <f>'[1]exercício 1'!M76</f>
        <v>27.399999999999988</v>
      </c>
      <c r="E37" s="1">
        <f>'[1]exercício 1'!N76</f>
        <v>120</v>
      </c>
    </row>
    <row r="38" spans="1:5" x14ac:dyDescent="0.25">
      <c r="A38" s="1"/>
      <c r="B38" s="1" t="str">
        <f>'[1]exercício 1'!K77</f>
        <v>Tênis de Corrida</v>
      </c>
      <c r="C38" s="1" t="str">
        <f>'[1]exercício 1'!L77</f>
        <v>Corrida</v>
      </c>
      <c r="D38" s="2">
        <f>'[1]exercício 1'!M77</f>
        <v>25.3857142857143</v>
      </c>
      <c r="E38" s="1">
        <f>'[1]exercício 1'!N77</f>
        <v>300</v>
      </c>
    </row>
    <row r="39" spans="1:5" x14ac:dyDescent="0.25">
      <c r="A39" s="1"/>
      <c r="B39" s="1" t="str">
        <f>'[1]exercício 1'!K78</f>
        <v>Camiseta A</v>
      </c>
      <c r="C39" s="1" t="str">
        <f>'[1]exercício 1'!L78</f>
        <v>Futebol americano</v>
      </c>
      <c r="D39" s="2">
        <f>'[1]exercício 1'!M78</f>
        <v>23.814285714285699</v>
      </c>
      <c r="E39" s="1">
        <f>'[1]exercício 1'!N78</f>
        <v>276</v>
      </c>
    </row>
    <row r="40" spans="1:5" x14ac:dyDescent="0.25">
      <c r="A40" s="1"/>
      <c r="B40" s="1" t="str">
        <f>'[1]exercício 1'!K79</f>
        <v>Camiseta 6</v>
      </c>
      <c r="C40" s="1" t="str">
        <f>'[1]exercício 1'!L79</f>
        <v>Futebol</v>
      </c>
      <c r="D40" s="2">
        <f>'[1]exercício 1'!M79</f>
        <v>23.414285714285661</v>
      </c>
      <c r="E40" s="1">
        <f>'[1]exercício 1'!N79</f>
        <v>120</v>
      </c>
    </row>
    <row r="41" spans="1:5" x14ac:dyDescent="0.25">
      <c r="A41" s="1"/>
      <c r="B41" s="1" t="str">
        <f>'[1]exercício 1'!K80</f>
        <v>Luva de goleiro</v>
      </c>
      <c r="C41" s="1" t="str">
        <f>'[1]exercício 1'!L80</f>
        <v>Futebol</v>
      </c>
      <c r="D41" s="2">
        <f>'[1]exercício 1'!M80</f>
        <v>23.042857142857201</v>
      </c>
      <c r="E41" s="1">
        <f>'[1]exercício 1'!N80</f>
        <v>60</v>
      </c>
    </row>
    <row r="42" spans="1:5" x14ac:dyDescent="0.25">
      <c r="A42" s="1"/>
      <c r="B42" s="1" t="str">
        <f>'[1]exercício 1'!K81</f>
        <v>Tênis N</v>
      </c>
      <c r="C42" s="1" t="str">
        <f>'[1]exercício 1'!L81</f>
        <v>Skate</v>
      </c>
      <c r="D42" s="2">
        <f>'[1]exercício 1'!M81</f>
        <v>22.714285714285701</v>
      </c>
      <c r="E42" s="1">
        <f>'[1]exercício 1'!N81</f>
        <v>180</v>
      </c>
    </row>
    <row r="43" spans="1:5" x14ac:dyDescent="0.25">
      <c r="A43" s="1"/>
      <c r="B43" s="1" t="str">
        <f>'[1]exercício 1'!K82</f>
        <v>Sunga 3</v>
      </c>
      <c r="C43" s="1" t="str">
        <f>'[1]exercício 1'!L82</f>
        <v>Natação</v>
      </c>
      <c r="D43" s="2">
        <f>'[1]exercício 1'!M82</f>
        <v>22.5285714285714</v>
      </c>
      <c r="E43" s="1">
        <f>'[1]exercício 1'!N82</f>
        <v>36</v>
      </c>
    </row>
    <row r="44" spans="1:5" x14ac:dyDescent="0.25">
      <c r="A44" s="1"/>
      <c r="B44" s="1" t="str">
        <f>'[1]exercício 1'!K83</f>
        <v>Sunga 1</v>
      </c>
      <c r="C44" s="1" t="str">
        <f>'[1]exercício 1'!L83</f>
        <v>Natação</v>
      </c>
      <c r="D44" s="2">
        <f>'[1]exercício 1'!M83</f>
        <v>19.842857142857099</v>
      </c>
      <c r="E44" s="1">
        <f>'[1]exercício 1'!N83</f>
        <v>18</v>
      </c>
    </row>
    <row r="45" spans="1:5" x14ac:dyDescent="0.25">
      <c r="A45" s="1"/>
      <c r="B45" s="1" t="str">
        <f>'[1]exercício 1'!K84</f>
        <v>Maltadextrina</v>
      </c>
      <c r="C45" s="1" t="str">
        <f>'[1]exercício 1'!L84</f>
        <v>Musculação</v>
      </c>
      <c r="D45" s="2">
        <f>'[1]exercício 1'!M84</f>
        <v>19.728571428571399</v>
      </c>
      <c r="E45" s="1">
        <f>'[1]exercício 1'!N84</f>
        <v>12</v>
      </c>
    </row>
    <row r="46" spans="1:5" x14ac:dyDescent="0.25">
      <c r="A46" s="1"/>
      <c r="B46" s="1" t="str">
        <f>'[1]exercício 1'!K85</f>
        <v>Bola de Futebol</v>
      </c>
      <c r="C46" s="1" t="str">
        <f>'[1]exercício 1'!L85</f>
        <v>Futebol</v>
      </c>
      <c r="D46" s="2">
        <f>'[1]exercício 1'!M85</f>
        <v>14.385714285714199</v>
      </c>
      <c r="E46" s="1">
        <f>'[1]exercício 1'!N85</f>
        <v>96</v>
      </c>
    </row>
    <row r="47" spans="1:5" x14ac:dyDescent="0.25">
      <c r="A47" s="1"/>
      <c r="B47" s="1">
        <f>'[1]exercício 1'!K86</f>
        <v>0</v>
      </c>
      <c r="C47" s="1" t="str">
        <f>'[1]exercício 1'!L86</f>
        <v>TOTAL</v>
      </c>
      <c r="D47" s="2">
        <f>'[1]exercício 1'!M86</f>
        <v>2039.1428571428578</v>
      </c>
      <c r="E47" s="1">
        <f>'[1]exercício 1'!N86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90F3-AE80-407A-B92C-C92446899383}">
  <dimension ref="E6:J121"/>
  <sheetViews>
    <sheetView workbookViewId="0">
      <selection activeCell="L17" sqref="L17"/>
    </sheetView>
  </sheetViews>
  <sheetFormatPr defaultRowHeight="15" x14ac:dyDescent="0.25"/>
  <sheetData>
    <row r="6" spans="5:10" x14ac:dyDescent="0.25">
      <c r="E6" s="1" t="s">
        <v>1</v>
      </c>
      <c r="F6" s="1" t="s">
        <v>2</v>
      </c>
      <c r="G6" s="1" t="s">
        <v>3</v>
      </c>
      <c r="H6" s="1" t="s">
        <v>4</v>
      </c>
      <c r="I6" s="1" t="s">
        <v>0</v>
      </c>
      <c r="J6" s="1"/>
    </row>
    <row r="7" spans="5:10" x14ac:dyDescent="0.25">
      <c r="E7" s="1">
        <v>20001</v>
      </c>
      <c r="F7" s="1" t="s">
        <v>5</v>
      </c>
      <c r="G7" s="1" t="s">
        <v>6</v>
      </c>
      <c r="H7" s="1">
        <v>4.93</v>
      </c>
      <c r="I7" s="1">
        <v>50</v>
      </c>
      <c r="J7" s="1"/>
    </row>
    <row r="8" spans="5:10" x14ac:dyDescent="0.25">
      <c r="E8" s="1">
        <v>20002</v>
      </c>
      <c r="F8" s="1" t="s">
        <v>7</v>
      </c>
      <c r="G8" s="1" t="s">
        <v>6</v>
      </c>
      <c r="H8" s="1">
        <v>11.94</v>
      </c>
      <c r="I8" s="1">
        <v>60</v>
      </c>
      <c r="J8" s="1"/>
    </row>
    <row r="9" spans="5:10" x14ac:dyDescent="0.25">
      <c r="E9" s="1">
        <v>20003</v>
      </c>
      <c r="F9" s="1" t="s">
        <v>8</v>
      </c>
      <c r="G9" s="1" t="s">
        <v>6</v>
      </c>
      <c r="H9" s="1">
        <v>20.87</v>
      </c>
      <c r="I9" s="1">
        <v>45</v>
      </c>
      <c r="J9" s="1"/>
    </row>
    <row r="10" spans="5:10" x14ac:dyDescent="0.25">
      <c r="E10" s="1">
        <v>20004</v>
      </c>
      <c r="F10" s="1" t="s">
        <v>9</v>
      </c>
      <c r="G10" s="1" t="s">
        <v>6</v>
      </c>
      <c r="H10" s="1">
        <v>25.54</v>
      </c>
      <c r="I10" s="1">
        <v>67</v>
      </c>
      <c r="J10" s="1"/>
    </row>
    <row r="11" spans="5:10" x14ac:dyDescent="0.25">
      <c r="E11" s="1">
        <v>20005</v>
      </c>
      <c r="F11" s="1" t="s">
        <v>10</v>
      </c>
      <c r="G11" s="1" t="s">
        <v>11</v>
      </c>
      <c r="H11" s="1">
        <v>8.6300000000000008</v>
      </c>
      <c r="I11" s="1">
        <v>50</v>
      </c>
      <c r="J11" s="1"/>
    </row>
    <row r="12" spans="5:10" x14ac:dyDescent="0.25">
      <c r="E12" s="1">
        <v>20006</v>
      </c>
      <c r="F12" s="1" t="s">
        <v>12</v>
      </c>
      <c r="G12" s="1" t="s">
        <v>11</v>
      </c>
      <c r="H12" s="1">
        <v>6.35</v>
      </c>
      <c r="I12" s="1">
        <v>52</v>
      </c>
      <c r="J12" s="1"/>
    </row>
    <row r="13" spans="5:10" x14ac:dyDescent="0.25">
      <c r="E13" s="1">
        <v>20007</v>
      </c>
      <c r="F13" s="1" t="s">
        <v>13</v>
      </c>
      <c r="G13" s="1" t="s">
        <v>14</v>
      </c>
      <c r="H13" s="1">
        <v>55.5</v>
      </c>
      <c r="I13" s="1">
        <v>54</v>
      </c>
      <c r="J13" s="1"/>
    </row>
    <row r="14" spans="5:10" x14ac:dyDescent="0.25">
      <c r="E14" s="1">
        <v>20008</v>
      </c>
      <c r="F14" s="1" t="s">
        <v>15</v>
      </c>
      <c r="G14" s="1" t="s">
        <v>14</v>
      </c>
      <c r="H14" s="1">
        <v>58</v>
      </c>
      <c r="I14" s="1">
        <v>56</v>
      </c>
      <c r="J14" s="1"/>
    </row>
    <row r="15" spans="5:10" x14ac:dyDescent="0.25">
      <c r="E15" s="1">
        <v>20009</v>
      </c>
      <c r="F15" s="1" t="s">
        <v>16</v>
      </c>
      <c r="G15" s="1" t="s">
        <v>14</v>
      </c>
      <c r="H15" s="1">
        <v>55</v>
      </c>
      <c r="I15" s="1">
        <v>58</v>
      </c>
      <c r="J15" s="1"/>
    </row>
    <row r="16" spans="5:10" x14ac:dyDescent="0.25">
      <c r="E16" s="1">
        <v>20010</v>
      </c>
      <c r="F16" s="1" t="s">
        <v>17</v>
      </c>
      <c r="G16" s="1" t="s">
        <v>11</v>
      </c>
      <c r="H16" s="1">
        <v>0.44</v>
      </c>
      <c r="I16" s="1">
        <v>60</v>
      </c>
      <c r="J16" s="1"/>
    </row>
    <row r="17" spans="5:10" x14ac:dyDescent="0.25">
      <c r="E17" s="1">
        <v>20011</v>
      </c>
      <c r="F17" s="1" t="s">
        <v>18</v>
      </c>
      <c r="G17" s="1" t="s">
        <v>11</v>
      </c>
      <c r="H17" s="1">
        <v>0.89</v>
      </c>
      <c r="I17" s="1">
        <v>62</v>
      </c>
      <c r="J17" s="1"/>
    </row>
    <row r="18" spans="5:10" x14ac:dyDescent="0.25">
      <c r="E18" s="1">
        <v>20012</v>
      </c>
      <c r="F18" s="1" t="s">
        <v>19</v>
      </c>
      <c r="G18" s="1" t="s">
        <v>11</v>
      </c>
      <c r="H18" s="1">
        <v>1.36</v>
      </c>
      <c r="I18" s="1">
        <v>64</v>
      </c>
      <c r="J18" s="1"/>
    </row>
    <row r="19" spans="5:10" x14ac:dyDescent="0.25">
      <c r="E19" s="1">
        <v>20013</v>
      </c>
      <c r="F19" s="1" t="s">
        <v>20</v>
      </c>
      <c r="G19" s="1" t="s">
        <v>21</v>
      </c>
      <c r="H19" s="1">
        <v>298.36</v>
      </c>
      <c r="I19" s="1">
        <v>66</v>
      </c>
      <c r="J19" s="1"/>
    </row>
    <row r="20" spans="5:10" x14ac:dyDescent="0.25">
      <c r="E20" s="1">
        <v>20014</v>
      </c>
      <c r="F20" s="1" t="s">
        <v>22</v>
      </c>
      <c r="G20" s="1" t="s">
        <v>21</v>
      </c>
      <c r="H20" s="1">
        <v>111.9</v>
      </c>
      <c r="I20" s="1">
        <v>68</v>
      </c>
      <c r="J20" s="1"/>
    </row>
    <row r="21" spans="5:10" x14ac:dyDescent="0.25">
      <c r="E21" s="1">
        <v>20015</v>
      </c>
      <c r="F21" s="1" t="s">
        <v>23</v>
      </c>
      <c r="G21" s="1" t="s">
        <v>21</v>
      </c>
      <c r="H21" s="1">
        <v>0.54</v>
      </c>
      <c r="I21" s="1">
        <v>70</v>
      </c>
      <c r="J21" s="1"/>
    </row>
    <row r="22" spans="5:10" x14ac:dyDescent="0.25">
      <c r="E22" s="1">
        <v>20016</v>
      </c>
      <c r="F22" s="1" t="s">
        <v>24</v>
      </c>
      <c r="G22" s="1" t="s">
        <v>21</v>
      </c>
      <c r="H22" s="1">
        <v>0.77</v>
      </c>
      <c r="I22" s="1">
        <v>72</v>
      </c>
      <c r="J22" s="1"/>
    </row>
    <row r="23" spans="5:10" x14ac:dyDescent="0.25">
      <c r="E23" s="1">
        <v>20017</v>
      </c>
      <c r="F23" s="1" t="s">
        <v>25</v>
      </c>
      <c r="G23" s="1" t="s">
        <v>21</v>
      </c>
      <c r="H23" s="1">
        <v>1.77</v>
      </c>
      <c r="I23" s="1">
        <v>74</v>
      </c>
      <c r="J23" s="1"/>
    </row>
    <row r="24" spans="5:10" x14ac:dyDescent="0.25">
      <c r="E24" s="1">
        <v>20018</v>
      </c>
      <c r="F24" s="1" t="s">
        <v>26</v>
      </c>
      <c r="G24" s="1" t="s">
        <v>21</v>
      </c>
      <c r="H24" s="1">
        <v>1.94</v>
      </c>
      <c r="I24" s="1">
        <v>76</v>
      </c>
      <c r="J24" s="1"/>
    </row>
    <row r="25" spans="5:10" x14ac:dyDescent="0.25">
      <c r="E25" s="1">
        <v>20019</v>
      </c>
      <c r="F25" s="1" t="s">
        <v>27</v>
      </c>
      <c r="G25" s="1" t="s">
        <v>21</v>
      </c>
      <c r="H25" s="1">
        <v>2.2000000000000002</v>
      </c>
      <c r="I25" s="1">
        <v>78</v>
      </c>
      <c r="J25" s="1"/>
    </row>
    <row r="26" spans="5:10" x14ac:dyDescent="0.25">
      <c r="E26" s="1">
        <v>20020</v>
      </c>
      <c r="F26" s="1" t="s">
        <v>28</v>
      </c>
      <c r="G26" s="1" t="s">
        <v>21</v>
      </c>
      <c r="H26" s="1">
        <v>9.82</v>
      </c>
      <c r="I26" s="1">
        <v>80</v>
      </c>
      <c r="J26" s="1"/>
    </row>
    <row r="27" spans="5:10" x14ac:dyDescent="0.25">
      <c r="E27" s="1">
        <v>20021</v>
      </c>
      <c r="F27" s="1" t="s">
        <v>29</v>
      </c>
      <c r="G27" s="1" t="s">
        <v>21</v>
      </c>
      <c r="H27" s="1">
        <v>1.46</v>
      </c>
      <c r="I27" s="1">
        <v>82</v>
      </c>
      <c r="J27" s="1"/>
    </row>
    <row r="28" spans="5:10" x14ac:dyDescent="0.25">
      <c r="E28" s="1">
        <v>20022</v>
      </c>
      <c r="F28" s="1" t="s">
        <v>30</v>
      </c>
      <c r="G28" s="1" t="s">
        <v>21</v>
      </c>
      <c r="H28" s="1">
        <v>1.56</v>
      </c>
      <c r="I28" s="1">
        <v>50</v>
      </c>
      <c r="J28" s="1"/>
    </row>
    <row r="29" spans="5:10" x14ac:dyDescent="0.25">
      <c r="E29" s="1">
        <v>20023</v>
      </c>
      <c r="F29" s="1" t="s">
        <v>31</v>
      </c>
      <c r="G29" s="1" t="s">
        <v>21</v>
      </c>
      <c r="H29" s="1">
        <v>1.93</v>
      </c>
      <c r="I29" s="1">
        <v>52</v>
      </c>
      <c r="J29" s="1"/>
    </row>
    <row r="30" spans="5:10" x14ac:dyDescent="0.25">
      <c r="E30" s="1">
        <v>20024</v>
      </c>
      <c r="F30" s="1" t="s">
        <v>32</v>
      </c>
      <c r="G30" s="1" t="s">
        <v>21</v>
      </c>
      <c r="H30" s="1">
        <v>2.09</v>
      </c>
      <c r="I30" s="1">
        <v>54</v>
      </c>
      <c r="J30" s="1"/>
    </row>
    <row r="31" spans="5:10" x14ac:dyDescent="0.25">
      <c r="E31" s="1">
        <v>20025</v>
      </c>
      <c r="F31" s="1" t="s">
        <v>33</v>
      </c>
      <c r="G31" s="1" t="s">
        <v>21</v>
      </c>
      <c r="H31" s="1">
        <v>2.6</v>
      </c>
      <c r="I31" s="1">
        <v>56</v>
      </c>
      <c r="J31" s="1"/>
    </row>
    <row r="32" spans="5:10" x14ac:dyDescent="0.25">
      <c r="E32" s="1">
        <v>20026</v>
      </c>
      <c r="F32" s="1" t="s">
        <v>34</v>
      </c>
      <c r="G32" s="1" t="s">
        <v>21</v>
      </c>
      <c r="H32" s="1">
        <v>1.45</v>
      </c>
      <c r="I32" s="1">
        <v>58</v>
      </c>
      <c r="J32" s="1"/>
    </row>
    <row r="33" spans="5:10" x14ac:dyDescent="0.25">
      <c r="E33" s="1">
        <v>20027</v>
      </c>
      <c r="F33" s="1" t="s">
        <v>35</v>
      </c>
      <c r="G33" s="1" t="s">
        <v>21</v>
      </c>
      <c r="H33" s="1">
        <v>1.82</v>
      </c>
      <c r="I33" s="1">
        <v>60</v>
      </c>
      <c r="J33" s="1"/>
    </row>
    <row r="34" spans="5:10" x14ac:dyDescent="0.25">
      <c r="E34" s="1">
        <v>20028</v>
      </c>
      <c r="F34" s="1" t="s">
        <v>36</v>
      </c>
      <c r="G34" s="1" t="s">
        <v>21</v>
      </c>
      <c r="H34" s="1">
        <v>2.35</v>
      </c>
      <c r="I34" s="1">
        <v>62</v>
      </c>
      <c r="J34" s="1"/>
    </row>
    <row r="35" spans="5:10" x14ac:dyDescent="0.25">
      <c r="E35" s="1">
        <v>20029</v>
      </c>
      <c r="F35" s="1" t="s">
        <v>37</v>
      </c>
      <c r="G35" s="1" t="s">
        <v>21</v>
      </c>
      <c r="H35" s="1">
        <v>1.68</v>
      </c>
      <c r="I35" s="1">
        <v>64</v>
      </c>
      <c r="J35" s="1"/>
    </row>
    <row r="36" spans="5:10" x14ac:dyDescent="0.25">
      <c r="E36" s="1">
        <v>20030</v>
      </c>
      <c r="F36" s="1" t="s">
        <v>38</v>
      </c>
      <c r="G36" s="1" t="s">
        <v>21</v>
      </c>
      <c r="H36" s="1">
        <v>301.23</v>
      </c>
      <c r="I36" s="1">
        <v>66</v>
      </c>
      <c r="J36" s="1"/>
    </row>
    <row r="37" spans="5:10" x14ac:dyDescent="0.25">
      <c r="E37" s="1">
        <v>20031</v>
      </c>
      <c r="F37" s="1" t="s">
        <v>39</v>
      </c>
      <c r="G37" s="1" t="s">
        <v>11</v>
      </c>
      <c r="H37" s="1">
        <v>0.46</v>
      </c>
      <c r="I37" s="1">
        <v>68</v>
      </c>
      <c r="J37" s="1"/>
    </row>
    <row r="38" spans="5:10" x14ac:dyDescent="0.25">
      <c r="E38" s="1">
        <v>20032</v>
      </c>
      <c r="F38" s="1" t="s">
        <v>40</v>
      </c>
      <c r="G38" s="1" t="s">
        <v>21</v>
      </c>
      <c r="H38" s="1">
        <v>2.04</v>
      </c>
      <c r="I38" s="1">
        <v>70</v>
      </c>
      <c r="J38" s="1"/>
    </row>
    <row r="39" spans="5:10" x14ac:dyDescent="0.25">
      <c r="E39" s="1">
        <v>20033</v>
      </c>
      <c r="F39" s="1" t="s">
        <v>41</v>
      </c>
      <c r="G39" s="1" t="s">
        <v>21</v>
      </c>
      <c r="H39" s="1">
        <v>2.23</v>
      </c>
      <c r="I39" s="1">
        <v>72</v>
      </c>
      <c r="J39" s="1"/>
    </row>
    <row r="40" spans="5:10" x14ac:dyDescent="0.25">
      <c r="E40" s="1">
        <v>20034</v>
      </c>
      <c r="F40" s="1" t="s">
        <v>42</v>
      </c>
      <c r="G40" s="1" t="s">
        <v>21</v>
      </c>
      <c r="H40" s="1">
        <v>0.96</v>
      </c>
      <c r="I40" s="1">
        <v>74</v>
      </c>
      <c r="J40" s="1"/>
    </row>
    <row r="41" spans="5:10" x14ac:dyDescent="0.25">
      <c r="E41" s="1">
        <v>20035</v>
      </c>
      <c r="F41" s="1" t="s">
        <v>43</v>
      </c>
      <c r="G41" s="1" t="s">
        <v>21</v>
      </c>
      <c r="H41" s="1">
        <v>1.2</v>
      </c>
      <c r="I41" s="1">
        <v>76</v>
      </c>
      <c r="J41" s="1"/>
    </row>
    <row r="42" spans="5:10" x14ac:dyDescent="0.25">
      <c r="E42" s="1">
        <v>20036</v>
      </c>
      <c r="F42" s="1" t="s">
        <v>44</v>
      </c>
      <c r="G42" s="1" t="s">
        <v>21</v>
      </c>
      <c r="H42" s="1">
        <v>1.75</v>
      </c>
      <c r="I42" s="1">
        <v>78</v>
      </c>
      <c r="J42" s="1"/>
    </row>
    <row r="43" spans="5:10" x14ac:dyDescent="0.25">
      <c r="E43" s="1">
        <v>20037</v>
      </c>
      <c r="F43" s="1" t="s">
        <v>45</v>
      </c>
      <c r="G43" s="1" t="s">
        <v>21</v>
      </c>
      <c r="H43" s="1">
        <v>1.96</v>
      </c>
      <c r="I43" s="1">
        <v>80</v>
      </c>
      <c r="J43" s="1"/>
    </row>
    <row r="44" spans="5:10" x14ac:dyDescent="0.25">
      <c r="E44" s="1">
        <v>20038</v>
      </c>
      <c r="F44" s="1" t="s">
        <v>46</v>
      </c>
      <c r="G44" s="1" t="s">
        <v>47</v>
      </c>
      <c r="H44" s="1">
        <v>22.5</v>
      </c>
      <c r="I44" s="1">
        <v>82</v>
      </c>
      <c r="J44" s="1"/>
    </row>
    <row r="45" spans="5:10" x14ac:dyDescent="0.25">
      <c r="E45" s="1">
        <v>20039</v>
      </c>
      <c r="F45" s="1" t="s">
        <v>48</v>
      </c>
      <c r="G45" s="1" t="s">
        <v>47</v>
      </c>
      <c r="H45" s="1">
        <v>19</v>
      </c>
      <c r="I45" s="1">
        <v>50</v>
      </c>
      <c r="J45" s="1"/>
    </row>
    <row r="46" spans="5:10" x14ac:dyDescent="0.25">
      <c r="E46" s="1">
        <v>20040</v>
      </c>
      <c r="F46" s="1" t="s">
        <v>49</v>
      </c>
      <c r="G46" s="1" t="s">
        <v>11</v>
      </c>
      <c r="H46" s="1">
        <v>1.51</v>
      </c>
      <c r="I46" s="1">
        <v>52</v>
      </c>
      <c r="J46" s="1"/>
    </row>
    <row r="47" spans="5:10" x14ac:dyDescent="0.25">
      <c r="E47" s="1">
        <v>20041</v>
      </c>
      <c r="F47" s="1" t="s">
        <v>50</v>
      </c>
      <c r="G47" s="1" t="s">
        <v>47</v>
      </c>
      <c r="H47" s="1">
        <v>21.68</v>
      </c>
      <c r="I47" s="1">
        <v>54</v>
      </c>
      <c r="J47" s="1"/>
    </row>
    <row r="48" spans="5:10" x14ac:dyDescent="0.25">
      <c r="E48" s="1">
        <v>20042</v>
      </c>
      <c r="F48" s="1" t="s">
        <v>51</v>
      </c>
      <c r="G48" s="1" t="s">
        <v>21</v>
      </c>
      <c r="H48" s="1">
        <v>27.81</v>
      </c>
      <c r="I48" s="1">
        <v>56</v>
      </c>
      <c r="J48" s="1"/>
    </row>
    <row r="49" spans="5:10" x14ac:dyDescent="0.25">
      <c r="E49" s="1">
        <v>20043</v>
      </c>
      <c r="F49" s="1" t="s">
        <v>52</v>
      </c>
      <c r="G49" s="1" t="s">
        <v>21</v>
      </c>
      <c r="H49" s="1">
        <v>4.03</v>
      </c>
      <c r="I49" s="1">
        <v>58</v>
      </c>
      <c r="J49" s="1"/>
    </row>
    <row r="50" spans="5:10" x14ac:dyDescent="0.25">
      <c r="E50" s="1">
        <v>20044</v>
      </c>
      <c r="F50" s="1" t="s">
        <v>53</v>
      </c>
      <c r="G50" s="1" t="s">
        <v>54</v>
      </c>
      <c r="H50" s="1">
        <v>6.94</v>
      </c>
      <c r="I50" s="1">
        <v>60</v>
      </c>
      <c r="J50" s="1"/>
    </row>
    <row r="51" spans="5:10" x14ac:dyDescent="0.25">
      <c r="E51" s="1">
        <v>20045</v>
      </c>
      <c r="F51" s="1" t="s">
        <v>55</v>
      </c>
      <c r="G51" s="1" t="s">
        <v>56</v>
      </c>
      <c r="H51" s="1">
        <v>41.56</v>
      </c>
      <c r="I51" s="1">
        <v>62</v>
      </c>
      <c r="J51" s="1"/>
    </row>
    <row r="52" spans="5:10" x14ac:dyDescent="0.25">
      <c r="E52" s="1">
        <v>20046</v>
      </c>
      <c r="F52" s="1" t="s">
        <v>57</v>
      </c>
      <c r="G52" s="1" t="s">
        <v>56</v>
      </c>
      <c r="H52" s="1">
        <v>62.8</v>
      </c>
      <c r="I52" s="1">
        <v>64</v>
      </c>
      <c r="J52" s="1"/>
    </row>
    <row r="53" spans="5:10" x14ac:dyDescent="0.25">
      <c r="E53" s="1">
        <v>20047</v>
      </c>
      <c r="F53" s="1" t="s">
        <v>58</v>
      </c>
      <c r="G53" s="1" t="s">
        <v>56</v>
      </c>
      <c r="H53" s="1">
        <v>13.19</v>
      </c>
      <c r="I53" s="1">
        <v>66</v>
      </c>
      <c r="J53" s="1"/>
    </row>
    <row r="54" spans="5:10" x14ac:dyDescent="0.25">
      <c r="E54" s="1">
        <v>20048</v>
      </c>
      <c r="F54" s="1" t="s">
        <v>59</v>
      </c>
      <c r="G54" s="1" t="s">
        <v>56</v>
      </c>
      <c r="H54" s="1">
        <v>35</v>
      </c>
      <c r="I54" s="1">
        <v>68</v>
      </c>
      <c r="J54" s="1"/>
    </row>
    <row r="55" spans="5:10" x14ac:dyDescent="0.25">
      <c r="E55" s="1">
        <v>20049</v>
      </c>
      <c r="F55" s="1" t="s">
        <v>60</v>
      </c>
      <c r="G55" s="1" t="s">
        <v>11</v>
      </c>
      <c r="H55" s="1">
        <v>0.51</v>
      </c>
      <c r="I55" s="1">
        <v>70</v>
      </c>
      <c r="J55" s="1"/>
    </row>
    <row r="56" spans="5:10" x14ac:dyDescent="0.25">
      <c r="E56" s="1">
        <v>20050</v>
      </c>
      <c r="F56" s="1" t="s">
        <v>61</v>
      </c>
      <c r="G56" s="1" t="s">
        <v>56</v>
      </c>
      <c r="H56" s="1">
        <v>5.28</v>
      </c>
      <c r="I56" s="1">
        <v>72</v>
      </c>
      <c r="J56" s="1"/>
    </row>
    <row r="57" spans="5:10" x14ac:dyDescent="0.25">
      <c r="E57" s="1">
        <v>20051</v>
      </c>
      <c r="F57" s="1" t="s">
        <v>62</v>
      </c>
      <c r="G57" s="1" t="s">
        <v>56</v>
      </c>
      <c r="H57" s="1">
        <v>282.48</v>
      </c>
      <c r="I57" s="1">
        <v>74</v>
      </c>
      <c r="J57" s="1"/>
    </row>
    <row r="58" spans="5:10" x14ac:dyDescent="0.25">
      <c r="E58" s="1">
        <v>20052</v>
      </c>
      <c r="F58" s="1" t="s">
        <v>63</v>
      </c>
      <c r="G58" s="1" t="s">
        <v>56</v>
      </c>
      <c r="H58" s="1">
        <v>231.3</v>
      </c>
      <c r="I58" s="1">
        <v>76</v>
      </c>
      <c r="J58" s="1"/>
    </row>
    <row r="59" spans="5:10" x14ac:dyDescent="0.25">
      <c r="E59" s="1">
        <v>20053</v>
      </c>
      <c r="F59" s="1" t="s">
        <v>64</v>
      </c>
      <c r="G59" s="1" t="s">
        <v>56</v>
      </c>
      <c r="H59" s="1">
        <v>324.02</v>
      </c>
      <c r="I59" s="1">
        <v>78</v>
      </c>
      <c r="J59" s="1"/>
    </row>
    <row r="60" spans="5:10" x14ac:dyDescent="0.25">
      <c r="E60" s="1">
        <v>20054</v>
      </c>
      <c r="F60" s="1" t="s">
        <v>65</v>
      </c>
      <c r="G60" s="1" t="s">
        <v>21</v>
      </c>
      <c r="H60" s="1">
        <v>567.79999999999995</v>
      </c>
      <c r="I60" s="1">
        <v>80</v>
      </c>
      <c r="J60" s="1"/>
    </row>
    <row r="61" spans="5:10" x14ac:dyDescent="0.25">
      <c r="E61" s="1">
        <v>20055</v>
      </c>
      <c r="F61" s="1" t="s">
        <v>66</v>
      </c>
      <c r="G61" s="1" t="s">
        <v>21</v>
      </c>
      <c r="H61" s="1">
        <v>562.64</v>
      </c>
      <c r="I61" s="1">
        <v>82</v>
      </c>
      <c r="J61" s="1"/>
    </row>
    <row r="62" spans="5:10" x14ac:dyDescent="0.25">
      <c r="E62" s="1">
        <v>20056</v>
      </c>
      <c r="F62" s="1" t="s">
        <v>67</v>
      </c>
      <c r="G62" s="1" t="s">
        <v>21</v>
      </c>
      <c r="H62" s="1">
        <v>722.65</v>
      </c>
      <c r="I62" s="1">
        <v>50</v>
      </c>
      <c r="J62" s="1"/>
    </row>
    <row r="63" spans="5:10" x14ac:dyDescent="0.25">
      <c r="E63" s="1">
        <v>20057</v>
      </c>
      <c r="F63" s="1" t="s">
        <v>68</v>
      </c>
      <c r="G63" s="1" t="s">
        <v>21</v>
      </c>
      <c r="H63" s="1">
        <v>217.22</v>
      </c>
      <c r="I63" s="1">
        <v>52</v>
      </c>
      <c r="J63" s="1"/>
    </row>
    <row r="64" spans="5:10" x14ac:dyDescent="0.25">
      <c r="E64" s="1">
        <v>20058</v>
      </c>
      <c r="F64" s="1" t="s">
        <v>69</v>
      </c>
      <c r="G64" s="1" t="s">
        <v>56</v>
      </c>
      <c r="H64" s="1">
        <v>24.45</v>
      </c>
      <c r="I64" s="1">
        <v>54</v>
      </c>
      <c r="J64" s="1"/>
    </row>
    <row r="65" spans="5:10" x14ac:dyDescent="0.25">
      <c r="E65" s="1">
        <v>20059</v>
      </c>
      <c r="F65" s="1" t="s">
        <v>70</v>
      </c>
      <c r="G65" s="1" t="s">
        <v>56</v>
      </c>
      <c r="H65" s="1">
        <v>26.2</v>
      </c>
      <c r="I65" s="1">
        <v>56</v>
      </c>
      <c r="J65" s="1"/>
    </row>
    <row r="66" spans="5:10" x14ac:dyDescent="0.25">
      <c r="E66" s="1">
        <v>20060</v>
      </c>
      <c r="F66" s="1" t="s">
        <v>71</v>
      </c>
      <c r="G66" s="1" t="s">
        <v>56</v>
      </c>
      <c r="H66" s="1">
        <v>28.64</v>
      </c>
      <c r="I66" s="1">
        <v>58</v>
      </c>
      <c r="J66" s="1"/>
    </row>
    <row r="67" spans="5:10" x14ac:dyDescent="0.25">
      <c r="E67" s="1">
        <v>20061</v>
      </c>
      <c r="F67" s="1" t="s">
        <v>72</v>
      </c>
      <c r="G67" s="1" t="s">
        <v>56</v>
      </c>
      <c r="H67" s="1">
        <v>31.44</v>
      </c>
      <c r="I67" s="1">
        <v>60</v>
      </c>
      <c r="J67" s="1"/>
    </row>
    <row r="68" spans="5:10" x14ac:dyDescent="0.25">
      <c r="E68" s="1">
        <v>20062</v>
      </c>
      <c r="F68" s="1" t="s">
        <v>73</v>
      </c>
      <c r="G68" s="1" t="s">
        <v>21</v>
      </c>
      <c r="H68" s="1">
        <v>114.98</v>
      </c>
      <c r="I68" s="1">
        <v>62</v>
      </c>
      <c r="J68" s="1"/>
    </row>
    <row r="69" spans="5:10" x14ac:dyDescent="0.25">
      <c r="E69" s="1">
        <v>20063</v>
      </c>
      <c r="F69" s="1" t="s">
        <v>74</v>
      </c>
      <c r="G69" s="1" t="s">
        <v>21</v>
      </c>
      <c r="H69" s="1">
        <v>73.03</v>
      </c>
      <c r="I69" s="1">
        <v>64</v>
      </c>
      <c r="J69" s="1"/>
    </row>
    <row r="70" spans="5:10" x14ac:dyDescent="0.25">
      <c r="E70" s="1">
        <v>20064</v>
      </c>
      <c r="F70" s="1" t="s">
        <v>75</v>
      </c>
      <c r="G70" s="1" t="s">
        <v>56</v>
      </c>
      <c r="H70" s="1">
        <v>1.03</v>
      </c>
      <c r="I70" s="1">
        <v>66</v>
      </c>
      <c r="J70" s="1"/>
    </row>
    <row r="71" spans="5:10" x14ac:dyDescent="0.25">
      <c r="E71" s="1">
        <v>20065</v>
      </c>
      <c r="F71" s="1" t="s">
        <v>76</v>
      </c>
      <c r="G71" s="1" t="s">
        <v>56</v>
      </c>
      <c r="H71" s="1">
        <v>260.56</v>
      </c>
      <c r="I71" s="1">
        <v>68</v>
      </c>
      <c r="J71" s="1"/>
    </row>
    <row r="72" spans="5:10" x14ac:dyDescent="0.25">
      <c r="E72" s="1">
        <v>20066</v>
      </c>
      <c r="F72" s="1" t="s">
        <v>77</v>
      </c>
      <c r="G72" s="1" t="s">
        <v>56</v>
      </c>
      <c r="H72" s="1">
        <v>254.76</v>
      </c>
      <c r="I72" s="1">
        <v>70</v>
      </c>
      <c r="J72" s="1"/>
    </row>
    <row r="73" spans="5:10" x14ac:dyDescent="0.25">
      <c r="E73" s="1">
        <v>20067</v>
      </c>
      <c r="F73" s="1" t="s">
        <v>78</v>
      </c>
      <c r="G73" s="1" t="s">
        <v>79</v>
      </c>
      <c r="H73" s="1">
        <v>133.94</v>
      </c>
      <c r="I73" s="1">
        <v>72</v>
      </c>
      <c r="J73" s="1"/>
    </row>
    <row r="74" spans="5:10" x14ac:dyDescent="0.25">
      <c r="E74" s="1">
        <v>20068</v>
      </c>
      <c r="F74" s="1" t="s">
        <v>80</v>
      </c>
      <c r="G74" s="1" t="s">
        <v>79</v>
      </c>
      <c r="H74" s="1">
        <v>86.2</v>
      </c>
      <c r="I74" s="1">
        <v>74</v>
      </c>
      <c r="J74" s="1"/>
    </row>
    <row r="75" spans="5:10" x14ac:dyDescent="0.25">
      <c r="E75" s="1">
        <v>20069</v>
      </c>
      <c r="F75" s="1" t="s">
        <v>81</v>
      </c>
      <c r="G75" s="1" t="s">
        <v>56</v>
      </c>
      <c r="H75" s="1">
        <v>38.049999999999997</v>
      </c>
      <c r="I75" s="1">
        <v>76</v>
      </c>
      <c r="J75" s="1"/>
    </row>
    <row r="76" spans="5:10" x14ac:dyDescent="0.25">
      <c r="E76" s="1">
        <v>20070</v>
      </c>
      <c r="F76" s="1" t="s">
        <v>82</v>
      </c>
      <c r="G76" s="1" t="s">
        <v>83</v>
      </c>
      <c r="H76" s="1">
        <v>1.54</v>
      </c>
      <c r="I76" s="1">
        <v>78</v>
      </c>
      <c r="J76" s="1"/>
    </row>
    <row r="77" spans="5:10" x14ac:dyDescent="0.25">
      <c r="E77" s="1">
        <v>20071</v>
      </c>
      <c r="F77" s="1" t="s">
        <v>84</v>
      </c>
      <c r="G77" s="1" t="s">
        <v>56</v>
      </c>
      <c r="H77" s="1">
        <v>13.3</v>
      </c>
      <c r="I77" s="1">
        <v>80</v>
      </c>
      <c r="J77" s="1"/>
    </row>
    <row r="78" spans="5:10" x14ac:dyDescent="0.25">
      <c r="E78" s="1">
        <v>20072</v>
      </c>
      <c r="F78" s="1" t="s">
        <v>85</v>
      </c>
      <c r="G78" s="1" t="s">
        <v>14</v>
      </c>
      <c r="H78" s="1">
        <v>60</v>
      </c>
      <c r="I78" s="1">
        <v>82</v>
      </c>
      <c r="J78" s="1"/>
    </row>
    <row r="79" spans="5:10" x14ac:dyDescent="0.25">
      <c r="E79" s="1">
        <v>20073</v>
      </c>
      <c r="F79" s="1" t="s">
        <v>86</v>
      </c>
      <c r="G79" s="1" t="s">
        <v>14</v>
      </c>
      <c r="H79" s="1">
        <v>60</v>
      </c>
      <c r="I79" s="1">
        <v>50</v>
      </c>
      <c r="J79" s="1"/>
    </row>
    <row r="80" spans="5:10" x14ac:dyDescent="0.25">
      <c r="E80" s="1">
        <v>20074</v>
      </c>
      <c r="F80" s="1" t="s">
        <v>87</v>
      </c>
      <c r="G80" s="1" t="s">
        <v>14</v>
      </c>
      <c r="H80" s="1">
        <v>53.85</v>
      </c>
      <c r="I80" s="1">
        <v>52</v>
      </c>
      <c r="J80" s="1"/>
    </row>
    <row r="81" spans="5:10" x14ac:dyDescent="0.25">
      <c r="E81" s="1">
        <v>20075</v>
      </c>
      <c r="F81" s="1" t="s">
        <v>88</v>
      </c>
      <c r="G81" s="1" t="s">
        <v>56</v>
      </c>
      <c r="H81" s="1">
        <v>25.71</v>
      </c>
      <c r="I81" s="1">
        <v>54</v>
      </c>
      <c r="J81" s="1"/>
    </row>
    <row r="82" spans="5:10" x14ac:dyDescent="0.25">
      <c r="E82" s="1">
        <v>20076</v>
      </c>
      <c r="F82" s="1" t="s">
        <v>89</v>
      </c>
      <c r="G82" s="1" t="s">
        <v>14</v>
      </c>
      <c r="H82" s="1">
        <v>43.63</v>
      </c>
      <c r="I82" s="1">
        <v>56</v>
      </c>
      <c r="J82" s="1"/>
    </row>
    <row r="83" spans="5:10" x14ac:dyDescent="0.25">
      <c r="E83" s="1">
        <v>20077</v>
      </c>
      <c r="F83" s="1" t="s">
        <v>90</v>
      </c>
      <c r="G83" s="1" t="s">
        <v>21</v>
      </c>
      <c r="H83" s="1">
        <v>138.4</v>
      </c>
      <c r="I83" s="1">
        <v>58</v>
      </c>
      <c r="J83" s="1"/>
    </row>
    <row r="84" spans="5:10" x14ac:dyDescent="0.25">
      <c r="E84" s="1">
        <v>20078</v>
      </c>
      <c r="F84" s="1" t="s">
        <v>91</v>
      </c>
      <c r="G84" s="1" t="s">
        <v>21</v>
      </c>
      <c r="H84" s="1">
        <v>114.5</v>
      </c>
      <c r="I84" s="1">
        <v>60</v>
      </c>
      <c r="J84" s="1"/>
    </row>
    <row r="85" spans="5:10" x14ac:dyDescent="0.25">
      <c r="E85" s="1">
        <v>20079</v>
      </c>
      <c r="F85" s="1" t="s">
        <v>92</v>
      </c>
      <c r="G85" s="1" t="s">
        <v>21</v>
      </c>
      <c r="H85" s="1">
        <v>186.91</v>
      </c>
      <c r="I85" s="1">
        <v>62</v>
      </c>
      <c r="J85" s="1"/>
    </row>
    <row r="86" spans="5:10" x14ac:dyDescent="0.25">
      <c r="E86" s="1">
        <v>20080</v>
      </c>
      <c r="F86" s="1" t="s">
        <v>93</v>
      </c>
      <c r="G86" s="1" t="s">
        <v>21</v>
      </c>
      <c r="H86" s="1">
        <v>194.1</v>
      </c>
      <c r="I86" s="1">
        <v>64</v>
      </c>
      <c r="J86" s="1"/>
    </row>
    <row r="87" spans="5:10" x14ac:dyDescent="0.25">
      <c r="E87" s="1">
        <v>20081</v>
      </c>
      <c r="F87" s="1" t="s">
        <v>94</v>
      </c>
      <c r="G87" s="1" t="s">
        <v>21</v>
      </c>
      <c r="H87" s="1">
        <v>201.37</v>
      </c>
      <c r="I87" s="1">
        <v>66</v>
      </c>
      <c r="J87" s="1"/>
    </row>
    <row r="88" spans="5:10" x14ac:dyDescent="0.25">
      <c r="E88" s="1">
        <v>20082</v>
      </c>
      <c r="F88" s="1" t="s">
        <v>95</v>
      </c>
      <c r="G88" s="1" t="s">
        <v>56</v>
      </c>
      <c r="H88" s="1">
        <v>99.34</v>
      </c>
      <c r="I88" s="1">
        <v>68</v>
      </c>
      <c r="J88" s="1"/>
    </row>
    <row r="89" spans="5:10" x14ac:dyDescent="0.25">
      <c r="E89" s="1">
        <v>20083</v>
      </c>
      <c r="F89" s="1" t="s">
        <v>96</v>
      </c>
      <c r="G89" s="1" t="s">
        <v>56</v>
      </c>
      <c r="H89" s="1">
        <v>13.52</v>
      </c>
      <c r="I89" s="1">
        <v>70</v>
      </c>
      <c r="J89" s="1"/>
    </row>
    <row r="90" spans="5:10" x14ac:dyDescent="0.25">
      <c r="E90" s="1">
        <v>20084</v>
      </c>
      <c r="F90" s="1" t="s">
        <v>97</v>
      </c>
      <c r="G90" s="1" t="s">
        <v>83</v>
      </c>
      <c r="H90" s="1">
        <v>57.9</v>
      </c>
      <c r="I90" s="1">
        <v>72</v>
      </c>
      <c r="J90" s="1"/>
    </row>
    <row r="91" spans="5:10" x14ac:dyDescent="0.25">
      <c r="E91" s="1">
        <v>20085</v>
      </c>
      <c r="F91" s="1" t="s">
        <v>98</v>
      </c>
      <c r="G91" s="1" t="s">
        <v>83</v>
      </c>
      <c r="H91" s="1">
        <v>9.6999999999999993</v>
      </c>
      <c r="I91" s="1">
        <v>74</v>
      </c>
      <c r="J91" s="1"/>
    </row>
    <row r="92" spans="5:10" x14ac:dyDescent="0.25">
      <c r="E92" s="1">
        <v>20086</v>
      </c>
      <c r="F92" s="1" t="s">
        <v>99</v>
      </c>
      <c r="G92" s="1" t="s">
        <v>83</v>
      </c>
      <c r="H92" s="1">
        <v>16.350000000000001</v>
      </c>
      <c r="I92" s="1">
        <v>76</v>
      </c>
      <c r="J92" s="1"/>
    </row>
    <row r="93" spans="5:10" x14ac:dyDescent="0.25">
      <c r="E93" s="1">
        <v>20087</v>
      </c>
      <c r="F93" s="1" t="s">
        <v>100</v>
      </c>
      <c r="G93" s="1" t="s">
        <v>83</v>
      </c>
      <c r="H93" s="1">
        <v>40.53</v>
      </c>
      <c r="I93" s="1">
        <v>78</v>
      </c>
      <c r="J93" s="1"/>
    </row>
    <row r="94" spans="5:10" x14ac:dyDescent="0.25">
      <c r="E94" s="1">
        <v>20088</v>
      </c>
      <c r="F94" s="1" t="s">
        <v>101</v>
      </c>
      <c r="G94" s="1" t="s">
        <v>54</v>
      </c>
      <c r="H94" s="1">
        <v>13.94</v>
      </c>
      <c r="I94" s="1">
        <v>80</v>
      </c>
      <c r="J94" s="1"/>
    </row>
    <row r="95" spans="5:10" x14ac:dyDescent="0.25">
      <c r="E95" s="1">
        <v>20089</v>
      </c>
      <c r="F95" s="1" t="s">
        <v>102</v>
      </c>
      <c r="G95" s="1" t="s">
        <v>21</v>
      </c>
      <c r="H95" s="1">
        <v>5.53</v>
      </c>
      <c r="I95" s="1">
        <v>82</v>
      </c>
      <c r="J95" s="1"/>
    </row>
    <row r="96" spans="5:10" x14ac:dyDescent="0.25">
      <c r="E96" s="1">
        <v>20090</v>
      </c>
      <c r="F96" s="1" t="s">
        <v>103</v>
      </c>
      <c r="G96" s="1" t="s">
        <v>21</v>
      </c>
      <c r="H96" s="1">
        <v>11.07</v>
      </c>
      <c r="I96" s="1">
        <v>50</v>
      </c>
      <c r="J96" s="1"/>
    </row>
    <row r="97" spans="5:10" x14ac:dyDescent="0.25">
      <c r="E97" s="1">
        <v>20091</v>
      </c>
      <c r="F97" s="1" t="s">
        <v>104</v>
      </c>
      <c r="G97" s="1" t="s">
        <v>21</v>
      </c>
      <c r="H97" s="1">
        <v>19.62</v>
      </c>
      <c r="I97" s="1">
        <v>52</v>
      </c>
      <c r="J97" s="1"/>
    </row>
    <row r="98" spans="5:10" x14ac:dyDescent="0.25">
      <c r="E98" s="1">
        <v>20092</v>
      </c>
      <c r="F98" s="1" t="s">
        <v>105</v>
      </c>
      <c r="G98" s="1" t="s">
        <v>21</v>
      </c>
      <c r="H98" s="1">
        <v>2.41</v>
      </c>
      <c r="I98" s="1">
        <v>54</v>
      </c>
      <c r="J98" s="1"/>
    </row>
    <row r="99" spans="5:10" x14ac:dyDescent="0.25">
      <c r="E99" s="1">
        <v>20093</v>
      </c>
      <c r="F99" s="1" t="s">
        <v>106</v>
      </c>
      <c r="G99" s="1" t="s">
        <v>21</v>
      </c>
      <c r="H99" s="1">
        <v>1.56</v>
      </c>
      <c r="I99" s="1">
        <v>56</v>
      </c>
      <c r="J99" s="1"/>
    </row>
    <row r="100" spans="5:10" x14ac:dyDescent="0.25">
      <c r="E100" s="1">
        <v>20094</v>
      </c>
      <c r="F100" s="1" t="s">
        <v>107</v>
      </c>
      <c r="G100" s="1" t="s">
        <v>21</v>
      </c>
      <c r="H100" s="1">
        <v>2.5</v>
      </c>
      <c r="I100" s="1">
        <v>58</v>
      </c>
      <c r="J100" s="1"/>
    </row>
    <row r="101" spans="5:10" x14ac:dyDescent="0.25">
      <c r="E101" s="1">
        <v>20095</v>
      </c>
      <c r="F101" s="1" t="s">
        <v>108</v>
      </c>
      <c r="G101" s="1" t="s">
        <v>21</v>
      </c>
      <c r="H101" s="1">
        <v>1.1299999999999999</v>
      </c>
      <c r="I101" s="1">
        <v>60</v>
      </c>
      <c r="J101" s="1"/>
    </row>
    <row r="102" spans="5:10" x14ac:dyDescent="0.25">
      <c r="E102" s="1">
        <v>20096</v>
      </c>
      <c r="F102" s="1" t="s">
        <v>109</v>
      </c>
      <c r="G102" s="1" t="s">
        <v>21</v>
      </c>
      <c r="H102" s="1">
        <v>1.41</v>
      </c>
      <c r="I102" s="1">
        <v>62</v>
      </c>
      <c r="J102" s="1"/>
    </row>
    <row r="103" spans="5:10" x14ac:dyDescent="0.25">
      <c r="E103" s="1">
        <v>20097</v>
      </c>
      <c r="F103" s="1" t="s">
        <v>110</v>
      </c>
      <c r="G103" s="1" t="s">
        <v>21</v>
      </c>
      <c r="H103" s="1">
        <v>1.6</v>
      </c>
      <c r="I103" s="1">
        <v>64</v>
      </c>
      <c r="J103" s="1"/>
    </row>
    <row r="104" spans="5:10" x14ac:dyDescent="0.25">
      <c r="E104" s="1">
        <v>20098</v>
      </c>
      <c r="F104" s="1" t="s">
        <v>111</v>
      </c>
      <c r="G104" s="1" t="s">
        <v>21</v>
      </c>
      <c r="H104" s="1">
        <v>1.76</v>
      </c>
      <c r="I104" s="1">
        <v>66</v>
      </c>
      <c r="J104" s="1"/>
    </row>
    <row r="105" spans="5:10" x14ac:dyDescent="0.25">
      <c r="E105" s="1">
        <v>20099</v>
      </c>
      <c r="F105" s="1" t="s">
        <v>112</v>
      </c>
      <c r="G105" s="1" t="s">
        <v>21</v>
      </c>
      <c r="H105" s="1">
        <v>34.92</v>
      </c>
      <c r="I105" s="1">
        <v>68</v>
      </c>
      <c r="J105" s="1"/>
    </row>
    <row r="106" spans="5:10" x14ac:dyDescent="0.25">
      <c r="E106" s="1">
        <v>20100</v>
      </c>
      <c r="F106" s="1" t="s">
        <v>113</v>
      </c>
      <c r="G106" s="1" t="s">
        <v>21</v>
      </c>
      <c r="H106" s="1">
        <v>46.48</v>
      </c>
      <c r="I106" s="1">
        <v>70</v>
      </c>
      <c r="J106" s="1"/>
    </row>
    <row r="107" spans="5:10" x14ac:dyDescent="0.25">
      <c r="E107" s="1">
        <v>20101</v>
      </c>
      <c r="F107" s="1" t="s">
        <v>114</v>
      </c>
      <c r="G107" s="1" t="s">
        <v>21</v>
      </c>
      <c r="H107" s="1">
        <v>22.37</v>
      </c>
      <c r="I107" s="1">
        <v>72</v>
      </c>
      <c r="J107" s="1"/>
    </row>
    <row r="108" spans="5:10" x14ac:dyDescent="0.25">
      <c r="E108" s="1">
        <v>20102</v>
      </c>
      <c r="F108" s="1" t="s">
        <v>115</v>
      </c>
      <c r="G108" s="1" t="s">
        <v>21</v>
      </c>
      <c r="H108" s="1">
        <v>0.34</v>
      </c>
      <c r="I108" s="1">
        <v>74</v>
      </c>
      <c r="J108" s="1"/>
    </row>
    <row r="109" spans="5:10" x14ac:dyDescent="0.25">
      <c r="E109" s="1">
        <v>20103</v>
      </c>
      <c r="F109" s="1" t="s">
        <v>116</v>
      </c>
      <c r="G109" s="1" t="s">
        <v>21</v>
      </c>
      <c r="H109" s="1">
        <v>0.61</v>
      </c>
      <c r="I109" s="1">
        <v>76</v>
      </c>
      <c r="J109" s="1"/>
    </row>
    <row r="110" spans="5:10" x14ac:dyDescent="0.25">
      <c r="E110" s="1">
        <v>20104</v>
      </c>
      <c r="F110" s="1" t="s">
        <v>117</v>
      </c>
      <c r="G110" s="1" t="s">
        <v>118</v>
      </c>
      <c r="H110" s="1">
        <v>63.78</v>
      </c>
      <c r="I110" s="1">
        <v>78</v>
      </c>
      <c r="J110" s="1"/>
    </row>
    <row r="111" spans="5:10" x14ac:dyDescent="0.25">
      <c r="E111" s="1">
        <v>20105</v>
      </c>
      <c r="F111" s="1" t="s">
        <v>119</v>
      </c>
      <c r="G111" s="1" t="s">
        <v>54</v>
      </c>
      <c r="H111" s="1">
        <v>17.760000000000002</v>
      </c>
      <c r="I111" s="1">
        <v>80</v>
      </c>
      <c r="J111" s="1"/>
    </row>
    <row r="112" spans="5:10" x14ac:dyDescent="0.25">
      <c r="E112" s="1">
        <v>20106</v>
      </c>
      <c r="F112" s="1" t="s">
        <v>120</v>
      </c>
      <c r="G112" s="1" t="s">
        <v>118</v>
      </c>
      <c r="H112" s="1">
        <v>35.86</v>
      </c>
      <c r="I112" s="1">
        <v>82</v>
      </c>
      <c r="J112" s="1"/>
    </row>
    <row r="113" spans="5:10" x14ac:dyDescent="0.25">
      <c r="E113" s="1">
        <v>20107</v>
      </c>
      <c r="F113" s="1" t="s">
        <v>121</v>
      </c>
      <c r="G113" s="1" t="s">
        <v>54</v>
      </c>
      <c r="H113" s="1">
        <v>60.69</v>
      </c>
      <c r="I113" s="1">
        <v>50</v>
      </c>
      <c r="J113" s="1"/>
    </row>
    <row r="114" spans="5:10" x14ac:dyDescent="0.25">
      <c r="E114" s="1">
        <v>20108</v>
      </c>
      <c r="F114" s="1" t="s">
        <v>122</v>
      </c>
      <c r="G114" s="1" t="s">
        <v>118</v>
      </c>
      <c r="H114" s="1">
        <v>97.52</v>
      </c>
      <c r="I114" s="1">
        <v>52</v>
      </c>
      <c r="J114" s="1"/>
    </row>
    <row r="115" spans="5:10" x14ac:dyDescent="0.25">
      <c r="E115" s="1">
        <v>20109</v>
      </c>
      <c r="F115" s="1" t="s">
        <v>123</v>
      </c>
      <c r="G115" s="1" t="s">
        <v>54</v>
      </c>
      <c r="H115" s="1">
        <v>6.85</v>
      </c>
      <c r="I115" s="1">
        <v>54</v>
      </c>
      <c r="J115" s="1"/>
    </row>
    <row r="116" spans="5:10" x14ac:dyDescent="0.25">
      <c r="E116" s="1">
        <v>20110</v>
      </c>
      <c r="F116" s="1" t="s">
        <v>124</v>
      </c>
      <c r="G116" s="1" t="s">
        <v>54</v>
      </c>
      <c r="H116" s="1">
        <v>10.199999999999999</v>
      </c>
      <c r="I116" s="1">
        <v>56</v>
      </c>
      <c r="J116" s="1"/>
    </row>
    <row r="117" spans="5:10" x14ac:dyDescent="0.25">
      <c r="E117" s="1">
        <v>20111</v>
      </c>
      <c r="F117" s="1" t="s">
        <v>125</v>
      </c>
      <c r="G117" s="1" t="s">
        <v>54</v>
      </c>
      <c r="H117" s="1">
        <v>20.07</v>
      </c>
      <c r="I117" s="1">
        <v>58</v>
      </c>
      <c r="J117" s="1"/>
    </row>
    <row r="118" spans="5:10" x14ac:dyDescent="0.25">
      <c r="E118" s="1">
        <v>20112</v>
      </c>
      <c r="F118" s="1" t="s">
        <v>126</v>
      </c>
      <c r="G118" s="1" t="s">
        <v>118</v>
      </c>
      <c r="H118" s="1">
        <v>73.290000000000006</v>
      </c>
      <c r="I118" s="1">
        <v>60</v>
      </c>
      <c r="J118" s="1"/>
    </row>
    <row r="119" spans="5:10" x14ac:dyDescent="0.25">
      <c r="E119" s="1">
        <v>20113</v>
      </c>
      <c r="F119" s="1" t="s">
        <v>127</v>
      </c>
      <c r="G119" s="1" t="s">
        <v>56</v>
      </c>
      <c r="H119" s="1">
        <v>178.53</v>
      </c>
      <c r="I119" s="1">
        <v>62</v>
      </c>
      <c r="J119" s="1"/>
    </row>
    <row r="120" spans="5:10" x14ac:dyDescent="0.25">
      <c r="E120" s="1">
        <v>20114</v>
      </c>
      <c r="F120" s="1" t="s">
        <v>128</v>
      </c>
      <c r="G120" s="1" t="s">
        <v>56</v>
      </c>
      <c r="H120" s="1">
        <v>222.96</v>
      </c>
      <c r="I120" s="1">
        <v>64</v>
      </c>
      <c r="J120" s="1"/>
    </row>
    <row r="121" spans="5:10" x14ac:dyDescent="0.25">
      <c r="E121" s="1"/>
      <c r="F121" s="1"/>
      <c r="G121" s="1"/>
      <c r="H121" s="1"/>
      <c r="I121" s="1"/>
      <c r="J12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Cezario</dc:creator>
  <cp:lastModifiedBy>Cezario</cp:lastModifiedBy>
  <dcterms:created xsi:type="dcterms:W3CDTF">2021-12-30T14:12:17Z</dcterms:created>
  <dcterms:modified xsi:type="dcterms:W3CDTF">2024-04-22T17:34:23Z</dcterms:modified>
</cp:coreProperties>
</file>