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138908_corp_caixa_gov_br/Documents/"/>
    </mc:Choice>
  </mc:AlternateContent>
  <xr:revisionPtr revIDLastSave="754" documentId="8_{EA5438CF-3008-4AD3-AAEA-4050C18CDA9B}" xr6:coauthVersionLast="47" xr6:coauthVersionMax="47" xr10:uidLastSave="{2D649407-54CB-4E5F-AA9A-0D3F78293812}"/>
  <bookViews>
    <workbookView xWindow="-108" yWindow="-108" windowWidth="23256" windowHeight="12456" tabRatio="0" firstSheet="2" activeTab="2" xr2:uid="{00000000-000D-0000-FFFF-FFFF00000000}"/>
  </bookViews>
  <sheets>
    <sheet name="Data" sheetId="1" state="hidden" r:id="rId1"/>
    <sheet name="Controller" sheetId="4" state="hidden" r:id="rId2"/>
    <sheet name="Dashboard" sheetId="3" r:id="rId3"/>
    <sheet name="Caixinha" sheetId="5" state="hidden" r:id="rId4"/>
  </sheets>
  <definedNames>
    <definedName name="_xlnm._FilterDatabase" localSheetId="0" hidden="1">Data!$A$1:$H$45</definedName>
    <definedName name="SegmentaçãodeDados_Mês">#N/A</definedName>
  </definedNames>
  <calcPr calcId="191028" iterateDelta="1E-4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<sst xmlns="http://schemas.openxmlformats.org/spreadsheetml/2006/main" count="258" uniqueCount="80">
  <si>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</si>
  <si>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</si>
  <si>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</si>
  <si>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</si>
  <si>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</si>
  <si>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</si>
  <si>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</si>
  <si>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</si>
  <si>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</si>
  <si>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</si>
  <si>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</si>
  <si>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</si>
  <si>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</si>
  <si>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</si>
  <si>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</si>
  <si>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</si>
  <si>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</si>
  <si>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</si>
  <si>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</si>
  <si>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</si>
  <si>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</si>
  <si>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</si>
  <si>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</si>
  <si>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</si>
  <si>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</si>
  <si>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</si>
  <si>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</si>
  <si>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</si>
  <si>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</si>
  <si>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</si>
  <si>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</si>
  <si>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</si>
  <si>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</si>
  <si>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</si>
  <si>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</si>
  <si>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</si>
  <si>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</si>
  <si>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</si>
  <si>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</si>
  <si>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</si>
  <si>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</si>
  <si>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</si>
  <si>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</si>
  <si>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</si>
  <si>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</si>
  <si>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</si>
  <si>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</si>
  <si>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</si>
  <si>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</si>
  <si>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</si>
  <si>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</si>
  <si>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</si>
  <si>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</si>
  <si>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</si>
  <si>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</si>
  <si>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</si>
  <si>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</si>
  <si>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</si>
  <si>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</si>
  <si>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</si>
  <si>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</si>
  <si>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</si>
  <si>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</si>
  <si>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</si>
  <si>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</si>
  <si>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</si>
  <si>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</si>
  <si>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</si>
  <si>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</si>
  <si>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</si>
  <si>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</si>
  <si>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</si>
  <si>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</si>
  <si>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Geral</t>
  </si>
  <si>
    <t>Rótulos de Linha</t>
  </si>
  <si>
    <t>Soma de Valor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</si>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</sst>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 &quot;* #,##0.00_-;&quot;-R$ &quot;* #,##0.00_-;_-&quot;R$ &quot;* \-??_-;_-@"/>
    <numFmt numFmtId="165" formatCode="d/m/yyyy"/>
    <numFmt numFmtId="166" formatCode="#"/>
    <numFmt numFmtId="167" formatCode="&quot;R$&quot;\ #,##0.00"/>
  </numFmts>
  <fonts count="4" x14ac:knownFonts="1">
    <font>
      <sz val="11"/>
      <color theme="1"/>
      <name val="Verdana"/>
      <charset val="1"/>
    </font>
    <font>
      <b/>
      <sz val="11"/>
      <color theme="1"/>
      <name val="Verdana"/>
      <charset val="1"/>
    </font>
    <font>
      <sz val="11"/>
      <color theme="1"/>
      <name val="Calibri"/>
      <charset val="1"/>
    </font>
    <font>
      <sz val="11"/>
      <color theme="1"/>
      <name val="Verdana"/>
      <charset val="1"/>
    </font>
  </fonts>
  <fills count="6">
    <fill>
      <patternFill patternType="none"/>
    </fill>
    <fill>
      <patternFill patternType="gray125"/>
    </fill>
    <fill>
      <patternFill patternType="solid">
        <fgColor rgb="FFFB6F54"/>
        <bgColor rgb="FFFF6600"/>
      </patternFill>
    </fill>
    <fill>
      <patternFill patternType="solid">
        <fgColor rgb="FFEFEFEF"/>
        <bgColor rgb="FFFFFFFF"/>
      </patternFill>
    </fill>
    <fill>
      <patternFill patternType="solid">
        <fgColor rgb="FFFB6F5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</cellStyleXfs>
  <cellXfs count="15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wrapText="1"/>
    </xf>
    <xf numFmtId="164" fontId="2" fillId="0" borderId="0" xfId="0" applyNumberFormat="1" applyFont="1" applyAlignment="1" applyProtection="1">
      <alignment horizontal="center" wrapText="1"/>
    </xf>
    <xf numFmtId="165" fontId="2" fillId="0" borderId="0" xfId="0" applyNumberFormat="1" applyFont="1" applyAlignment="1" applyProtection="1">
      <alignment horizontal="center" wrapText="1"/>
    </xf>
    <xf numFmtId="166" fontId="2" fillId="0" borderId="0" xfId="0" applyNumberFormat="1" applyFont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0" fillId="2" borderId="0" xfId="0" applyFont="1" applyFill="1" applyAlignment="1" applyProtection="1"/>
    <xf numFmtId="0" fontId="0" fillId="3" borderId="0" xfId="0" applyFon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4" borderId="0" xfId="0" applyFill="1"/>
    <xf numFmtId="14" fontId="0" fillId="0" borderId="0" xfId="0" applyNumberFormat="1"/>
    <xf numFmtId="0" fontId="0" fillId="5" borderId="0" xfId="0" applyFill="1"/>
  </cellXfs>
  <cellStyles count="7">
    <cellStyle name="Campo da tabela dinâmica" xfId="1" xr:uid="{00000000-0005-0000-0000-000006000000}"/>
    <cellStyle name="Canto da tabela dinâmica" xfId="6" xr:uid="{00000000-0005-0000-0000-00000B000000}"/>
    <cellStyle name="Categoria da tabela dinâmica" xfId="2" xr:uid="{00000000-0005-0000-0000-000007000000}"/>
    <cellStyle name="Normal" xfId="0" builtinId="0"/>
    <cellStyle name="Resultado da tabela dinâmica" xfId="3" xr:uid="{00000000-0005-0000-0000-000008000000}"/>
    <cellStyle name="Título da tabela dinâmica" xfId="4" xr:uid="{00000000-0005-0000-0000-000009000000}"/>
    <cellStyle name="Valor da tabela dinâmica" xfId="5" xr:uid="{00000000-0005-0000-0000-00000A000000}"/>
  </cellStyles>
  <dxfs count="4">
    <dxf>
      <numFmt numFmtId="167" formatCode="&quot;R$&quot;\ #,##0.00"/>
    </dxf>
    <dxf>
      <numFmt numFmtId="19" formatCode="dd/mm/yyyy"/>
    </dxf>
    <dxf>
      <numFmt numFmtId="19" formatCode="dd/mm/yyyy"/>
    </dxf>
    <dxf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3" xr9:uid="{54A95489-DCDB-43BD-93A7-70A846B5D640}">
      <tableStyleElement type="wholeTable" dxfId="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FEFEF"/>
      <rgbColor rgb="FFCCFFFF"/>
      <rgbColor rgb="FF660066"/>
      <rgbColor rgb="FFFB6F5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33A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6F54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/>
            </patternFill>
          </fill>
        </dxf>
        <dxf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ProjetoDIO 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B6F54"/>
              </a:gs>
              <a:gs pos="100000">
                <a:schemeClr val="bg1"/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100000">
                  <a:schemeClr val="bg1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5-40CB-8DF1-B68A9314E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386592"/>
        <c:axId val="53995440"/>
      </c:barChart>
      <c:catAx>
        <c:axId val="5293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95440"/>
        <c:crosses val="autoZero"/>
        <c:auto val="1"/>
        <c:lblAlgn val="ctr"/>
        <c:lblOffset val="100"/>
        <c:noMultiLvlLbl val="0"/>
      </c:catAx>
      <c:valAx>
        <c:axId val="5399544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293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ProjetoDIO .xlsx]Controller!tbl_entrada</c:name>
    <c:fmtId val="17"/>
  </c:pivotSource>
  <c:chart>
    <c:autoTitleDeleted val="1"/>
    <c:pivotFmts>
      <c:pivotFmt>
        <c:idx val="0"/>
        <c:spPr>
          <a:gradFill>
            <a:gsLst>
              <a:gs pos="0">
                <a:srgbClr val="FB6F54">
                  <a:lumMod val="99000"/>
                </a:srgbClr>
              </a:gs>
              <a:gs pos="100000">
                <a:schemeClr val="bg1"/>
              </a:gs>
              <a:gs pos="100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B6F54">
                  <a:lumMod val="99000"/>
                </a:srgbClr>
              </a:gs>
              <a:gs pos="100000">
                <a:schemeClr val="bg1"/>
              </a:gs>
              <a:gs pos="100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2"/>
        <c:spPr>
          <a:gradFill>
            <a:gsLst>
              <a:gs pos="0">
                <a:srgbClr val="FB6F54">
                  <a:lumMod val="99000"/>
                </a:srgbClr>
              </a:gs>
              <a:gs pos="100000">
                <a:schemeClr val="bg1"/>
              </a:gs>
              <a:gs pos="100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FB6F54">
                  <a:lumMod val="99000"/>
                </a:srgbClr>
              </a:gs>
              <a:gs pos="100000">
                <a:schemeClr val="bg1"/>
              </a:gs>
              <a:gs pos="100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>
                    <a:lumMod val="99000"/>
                  </a:srgbClr>
                </a:gs>
                <a:gs pos="100000">
                  <a:schemeClr val="bg1"/>
                </a:gs>
                <a:gs pos="100000">
                  <a:schemeClr val="bg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2AC-A9AE-0CC232E91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098320"/>
        <c:axId val="529986272"/>
      </c:barChart>
      <c:catAx>
        <c:axId val="51909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986272"/>
        <c:crosses val="autoZero"/>
        <c:auto val="1"/>
        <c:lblAlgn val="ctr"/>
        <c:lblOffset val="100"/>
        <c:noMultiLvlLbl val="0"/>
      </c:catAx>
      <c:valAx>
        <c:axId val="52998627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190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98-40EA-9D46-BE421EAE3B40}"/>
              </c:ext>
            </c:extLst>
          </c:dPt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40EA-9D46-BE421EAE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4692143"/>
        <c:axId val="1213912287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B6F54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98-40EA-9D46-BE421EAE3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8-40EA-9D46-BE421EAE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4721375"/>
        <c:axId val="1460534191"/>
      </c:barChart>
      <c:catAx>
        <c:axId val="12146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912287"/>
        <c:crosses val="autoZero"/>
        <c:auto val="1"/>
        <c:lblAlgn val="ctr"/>
        <c:lblOffset val="100"/>
        <c:noMultiLvlLbl val="0"/>
      </c:catAx>
      <c:valAx>
        <c:axId val="1213912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14692143"/>
        <c:crosses val="autoZero"/>
        <c:crossBetween val="between"/>
      </c:valAx>
      <c:valAx>
        <c:axId val="146053419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214721375"/>
        <c:crosses val="max"/>
        <c:crossBetween val="between"/>
      </c:valAx>
      <c:catAx>
        <c:axId val="121472137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053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svg"/><Relationship Id="rId10" Type="http://schemas.openxmlformats.org/officeDocument/2006/relationships/image" Target="../media/image8.sv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144742</xdr:colOff>
      <xdr:row>24</xdr:row>
      <xdr:rowOff>50040</xdr:rowOff>
    </xdr:from>
    <xdr:to>
      <xdr:col>18</xdr:col>
      <xdr:colOff>216381</xdr:colOff>
      <xdr:row>26</xdr:row>
      <xdr:rowOff>77400</xdr:rowOff>
    </xdr:to>
    <xdr:sp macro="" textlink="">
      <xdr:nvSpPr>
        <xdr:cNvPr id="8" name="Shape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662040" y="4622040"/>
          <a:ext cx="10047240" cy="408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177237</xdr:colOff>
      <xdr:row>13</xdr:row>
      <xdr:rowOff>1</xdr:rowOff>
    </xdr:from>
    <xdr:to>
      <xdr:col>0</xdr:col>
      <xdr:colOff>2191297</xdr:colOff>
      <xdr:row>20</xdr:row>
      <xdr:rowOff>40822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 1">
              <a:extLst>
                <a:ext uri="{FF2B5EF4-FFF2-40B4-BE49-F238E27FC236}">
                  <a16:creationId xmlns:a16="http://schemas.microsoft.com/office/drawing/2014/main" id="{093DFE32-CCF5-439E-AC65-941E98288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37" y="2264230"/>
              <a:ext cx="2014060" cy="1260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616605</xdr:colOff>
      <xdr:row>28</xdr:row>
      <xdr:rowOff>89226</xdr:rowOff>
    </xdr:from>
    <xdr:to>
      <xdr:col>18</xdr:col>
      <xdr:colOff>798220</xdr:colOff>
      <xdr:row>50</xdr:row>
      <xdr:rowOff>134533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6FDF592-60DE-0506-DAB5-E5C685FEC915}"/>
            </a:ext>
          </a:extLst>
        </xdr:cNvPr>
        <xdr:cNvGrpSpPr/>
      </xdr:nvGrpSpPr>
      <xdr:grpSpPr>
        <a:xfrm>
          <a:off x="3000576" y="4966026"/>
          <a:ext cx="16096530" cy="3877078"/>
          <a:chOff x="2724011" y="4103338"/>
          <a:chExt cx="18398178" cy="3977090"/>
        </a:xfrm>
      </xdr:grpSpPr>
      <xdr:sp macro="" textlink="">
        <xdr:nvSpPr>
          <xdr:cNvPr id="3" name="Shape 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724011" y="4151063"/>
            <a:ext cx="18398178" cy="3929365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" name="Shape 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726532" y="4154024"/>
            <a:ext cx="18395156" cy="740601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FB6F54"/>
          </a:solidFill>
          <a:ln w="9525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/>
          <a:lstStyle/>
          <a:p>
            <a:endParaRPr lang="pt-BR"/>
          </a:p>
        </xdr:txBody>
      </xdr:sp>
      <xdr:sp macro="" textlink="">
        <xdr:nvSpPr>
          <xdr:cNvPr id="7" name="Shape 8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843749" y="4103338"/>
            <a:ext cx="7926089" cy="751787"/>
          </a:xfrm>
          <a:prstGeom prst="rect">
            <a:avLst/>
          </a:prstGeom>
          <a:noFill/>
          <a:ln w="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lIns="90000" tIns="91440" rIns="90000" bIns="91440" anchor="t">
            <a:noAutofit/>
          </a:bodyPr>
          <a:lstStyle/>
          <a:p>
            <a:pPr>
              <a:lnSpc>
                <a:spcPct val="100000"/>
              </a:lnSpc>
              <a:tabLst>
                <a:tab pos="0" algn="l"/>
              </a:tabLst>
            </a:pPr>
            <a:r>
              <a:rPr lang="en-US" sz="3600" b="0" u="none" strike="noStrike">
                <a:solidFill>
                  <a:srgbClr val="FFFFFF"/>
                </a:solidFill>
                <a:uFillTx/>
                <a:latin typeface="Segoe UI"/>
                <a:ea typeface="Roboto"/>
              </a:rPr>
              <a:t>Gastos</a:t>
            </a:r>
            <a:endParaRPr lang="pt-BR" sz="3600" b="0" u="none" strike="noStrike">
              <a:uFillTx/>
              <a:latin typeface="Segoe UI"/>
            </a:endParaRPr>
          </a:p>
        </xdr:txBody>
      </xdr:sp>
      <xdr:pic>
        <xdr:nvPicPr>
          <xdr:cNvPr id="12" name="Figura 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lum bright="70000" contrast="-70000"/>
          </a:blip>
          <a:stretch/>
        </xdr:blipFill>
        <xdr:spPr>
          <a:xfrm>
            <a:off x="3025653" y="4167967"/>
            <a:ext cx="798369" cy="684240"/>
          </a:xfrm>
          <a:prstGeom prst="rect">
            <a:avLst/>
          </a:prstGeom>
          <a:noFill/>
          <a:ln w="0">
            <a:noFill/>
          </a:ln>
        </xdr:spPr>
      </xdr:pic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F17B80AF-C692-4501-992B-72A9B57AE14B}"/>
              </a:ext>
            </a:extLst>
          </xdr:cNvPr>
          <xdr:cNvGraphicFramePr>
            <a:graphicFrameLocks/>
          </xdr:cNvGraphicFramePr>
        </xdr:nvGraphicFramePr>
        <xdr:xfrm>
          <a:off x="3734595" y="5056505"/>
          <a:ext cx="16716374" cy="28238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621047</xdr:colOff>
      <xdr:row>7</xdr:row>
      <xdr:rowOff>158864</xdr:rowOff>
    </xdr:from>
    <xdr:to>
      <xdr:col>9</xdr:col>
      <xdr:colOff>484424</xdr:colOff>
      <xdr:row>28</xdr:row>
      <xdr:rowOff>34856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44ED8F5-EA2B-5709-B429-2F10E9EC6B86}"/>
            </a:ext>
          </a:extLst>
        </xdr:cNvPr>
        <xdr:cNvGrpSpPr/>
      </xdr:nvGrpSpPr>
      <xdr:grpSpPr>
        <a:xfrm>
          <a:off x="3005018" y="1378064"/>
          <a:ext cx="7352749" cy="3533592"/>
          <a:chOff x="2473446" y="0"/>
          <a:chExt cx="7356462" cy="354266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4BB8E47-6322-5107-CC79-34E4D8C55661}"/>
              </a:ext>
            </a:extLst>
          </xdr:cNvPr>
          <xdr:cNvGrpSpPr/>
        </xdr:nvGrpSpPr>
        <xdr:grpSpPr>
          <a:xfrm>
            <a:off x="2473446" y="0"/>
            <a:ext cx="7356462" cy="3492089"/>
            <a:chOff x="8808223" y="29845"/>
            <a:chExt cx="8534541" cy="3484495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C1572CCB-83B3-400C-6F4D-1CBA03D3D9FA}"/>
                </a:ext>
              </a:extLst>
            </xdr:cNvPr>
            <xdr:cNvGrpSpPr/>
          </xdr:nvGrpSpPr>
          <xdr:grpSpPr>
            <a:xfrm>
              <a:off x="8808223" y="132345"/>
              <a:ext cx="8534541" cy="3381995"/>
              <a:chOff x="2509657" y="132354"/>
              <a:chExt cx="8523112" cy="3381978"/>
            </a:xfrm>
          </xdr:grpSpPr>
          <xdr:sp macro="" textlink="">
            <xdr:nvSpPr>
              <xdr:cNvPr id="2" name="Shape 3">
                <a:extLst>
                  <a:ext uri="{FF2B5EF4-FFF2-40B4-BE49-F238E27FC236}">
                    <a16:creationId xmlns:a16="http://schemas.microsoft.com/office/drawing/2014/main" id="{00000000-0008-0000-0200-000002000000}"/>
                  </a:ext>
                </a:extLst>
              </xdr:cNvPr>
              <xdr:cNvSpPr/>
            </xdr:nvSpPr>
            <xdr:spPr>
              <a:xfrm>
                <a:off x="2509657" y="146377"/>
                <a:ext cx="8520220" cy="3367955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0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/>
            </xdr:style>
          </xdr:sp>
          <xdr:sp macro="" textlink="">
            <xdr:nvSpPr>
              <xdr:cNvPr id="4" name="Shape 5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/>
            </xdr:nvSpPr>
            <xdr:spPr>
              <a:xfrm>
                <a:off x="2511447" y="132354"/>
                <a:ext cx="8521322" cy="603870"/>
              </a:xfrm>
              <a:prstGeom prst="round2SameRect">
                <a:avLst>
                  <a:gd name="adj1" fmla="val 16667"/>
                  <a:gd name="adj2" fmla="val 0"/>
                </a:avLst>
              </a:prstGeom>
              <a:solidFill>
                <a:srgbClr val="FB6F54"/>
              </a:solidFill>
              <a:ln w="9525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/>
            </xdr:style>
            <xdr:txBody>
              <a:bodyPr/>
              <a:lstStyle/>
              <a:p>
                <a:endParaRPr lang="pt-BR"/>
              </a:p>
            </xdr:txBody>
          </xdr:sp>
        </xdr:grpSp>
        <xdr:sp macro="" textlink="">
          <xdr:nvSpPr>
            <xdr:cNvPr id="5" name="Shape 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9680566" y="29845"/>
              <a:ext cx="2288224" cy="366154"/>
            </a:xfrm>
            <a:prstGeom prst="rect">
              <a:avLst/>
            </a:prstGeom>
            <a:noFill/>
            <a:ln w="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lIns="90000" tIns="91440" rIns="90000" bIns="91440" anchor="t">
              <a:noAutofit/>
            </a:bodyPr>
            <a:lstStyle/>
            <a:p>
              <a:pPr>
                <a:lnSpc>
                  <a:spcPct val="100000"/>
                </a:lnSpc>
                <a:tabLst>
                  <a:tab pos="0" algn="l"/>
                </a:tabLst>
              </a:pPr>
              <a:r>
                <a:rPr lang="en-US" sz="3600" b="0" u="none" strike="noStrike">
                  <a:solidFill>
                    <a:srgbClr val="FFFFFF"/>
                  </a:solidFill>
                  <a:uFillTx/>
                  <a:latin typeface="Segoe UI"/>
                  <a:ea typeface="Roboto"/>
                </a:rPr>
                <a:t>Entrada</a:t>
              </a:r>
              <a:endParaRPr lang="pt-BR" sz="3600" b="0" u="none" strike="noStrike">
                <a:uFillTx/>
                <a:latin typeface="Segoe UI"/>
              </a:endParaRPr>
            </a:p>
          </xdr:txBody>
        </xdr:sp>
      </xdr:grp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860D7B8B-C9D4-4B7F-8A76-188D06E4F0D3}"/>
              </a:ext>
            </a:extLst>
          </xdr:cNvPr>
          <xdr:cNvGraphicFramePr>
            <a:graphicFrameLocks/>
          </xdr:cNvGraphicFramePr>
        </xdr:nvGraphicFramePr>
        <xdr:xfrm>
          <a:off x="3736012" y="794175"/>
          <a:ext cx="4567007" cy="2748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365969</xdr:colOff>
      <xdr:row>0</xdr:row>
      <xdr:rowOff>81643</xdr:rowOff>
    </xdr:from>
    <xdr:to>
      <xdr:col>18</xdr:col>
      <xdr:colOff>783292</xdr:colOff>
      <xdr:row>7</xdr:row>
      <xdr:rowOff>126550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1D68B3FA-E48D-D92F-B4CD-073A57E9D14A}"/>
            </a:ext>
          </a:extLst>
        </xdr:cNvPr>
        <xdr:cNvGrpSpPr/>
      </xdr:nvGrpSpPr>
      <xdr:grpSpPr>
        <a:xfrm>
          <a:off x="2749940" y="81643"/>
          <a:ext cx="16332238" cy="1264107"/>
          <a:chOff x="2749940" y="81643"/>
          <a:chExt cx="16332238" cy="1264107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12DB22FD-E302-4C6F-3DEE-AD1CED75FA10}"/>
              </a:ext>
            </a:extLst>
          </xdr:cNvPr>
          <xdr:cNvGrpSpPr/>
        </xdr:nvGrpSpPr>
        <xdr:grpSpPr>
          <a:xfrm>
            <a:off x="3000576" y="117363"/>
            <a:ext cx="16081602" cy="1228387"/>
            <a:chOff x="2765652" y="702470"/>
            <a:chExt cx="18209759" cy="1250157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828E3DF2-5325-A570-FB90-39D3EF4A4B54}"/>
                </a:ext>
              </a:extLst>
            </xdr:cNvPr>
            <xdr:cNvGrpSpPr/>
          </xdr:nvGrpSpPr>
          <xdr:grpSpPr>
            <a:xfrm>
              <a:off x="2765652" y="702470"/>
              <a:ext cx="18209759" cy="1250157"/>
              <a:chOff x="2752045" y="171794"/>
              <a:chExt cx="18209759" cy="1250157"/>
            </a:xfrm>
          </xdr:grpSpPr>
          <xdr:sp macro="" textlink="">
            <xdr:nvSpPr>
              <xdr:cNvPr id="9" name="Shape 3">
                <a:extLst>
                  <a:ext uri="{FF2B5EF4-FFF2-40B4-BE49-F238E27FC236}">
                    <a16:creationId xmlns:a16="http://schemas.microsoft.com/office/drawing/2014/main" id="{3992076E-A328-457B-AE60-F9D2F5A7E4C4}"/>
                  </a:ext>
                </a:extLst>
              </xdr:cNvPr>
              <xdr:cNvSpPr/>
            </xdr:nvSpPr>
            <xdr:spPr>
              <a:xfrm>
                <a:off x="2752045" y="171794"/>
                <a:ext cx="18209759" cy="1250157"/>
              </a:xfrm>
              <a:prstGeom prst="roundRect">
                <a:avLst>
                  <a:gd name="adj" fmla="val 16667"/>
                </a:avLst>
              </a:prstGeom>
              <a:solidFill>
                <a:srgbClr val="FFFFFF"/>
              </a:solidFill>
              <a:ln w="0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/>
            </xdr:style>
            <xdr:txBody>
              <a:bodyPr/>
              <a:lstStyle/>
              <a:p>
                <a:endParaRPr lang="pt-BR"/>
              </a:p>
            </xdr:txBody>
          </xdr:sp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743F231C-2348-6B3F-49D6-779D8C1609CE}"/>
                  </a:ext>
                </a:extLst>
              </xdr:cNvPr>
              <xdr:cNvSpPr txBox="1"/>
            </xdr:nvSpPr>
            <xdr:spPr>
              <a:xfrm>
                <a:off x="4111058" y="331673"/>
                <a:ext cx="1741715" cy="42352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 Gabriel</a:t>
                </a:r>
              </a:p>
            </xdr:txBody>
          </xdr: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AC9C1C58-13FF-4053-ADD1-4527EFF3EB80}"/>
                  </a:ext>
                </a:extLst>
              </xdr:cNvPr>
              <xdr:cNvSpPr txBox="1"/>
            </xdr:nvSpPr>
            <xdr:spPr>
              <a:xfrm>
                <a:off x="4146776" y="723442"/>
                <a:ext cx="2504092" cy="4265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400" b="0">
                    <a:solidFill>
                      <a:schemeClr val="bg2">
                        <a:lumMod val="7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</a:t>
                </a:r>
                <a:r>
                  <a:rPr lang="pt-BR" sz="1400" b="0" baseline="0">
                    <a:solidFill>
                      <a:schemeClr val="bg2">
                        <a:lumMod val="7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Financeiro</a:t>
                </a:r>
                <a:endParaRPr lang="pt-BR" sz="1400" b="0">
                  <a:solidFill>
                    <a:schemeClr val="bg2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4DF5DF86-EBB8-8ACA-E525-7044382BCC56}"/>
                  </a:ext>
                </a:extLst>
              </xdr:cNvPr>
              <xdr:cNvGrpSpPr/>
            </xdr:nvGrpSpPr>
            <xdr:grpSpPr>
              <a:xfrm>
                <a:off x="11850940" y="582838"/>
                <a:ext cx="4690811" cy="451307"/>
                <a:chOff x="7755754" y="460374"/>
                <a:chExt cx="4721996" cy="462474"/>
              </a:xfrm>
            </xdr:grpSpPr>
            <xdr:sp macro="" textlink="">
              <xdr:nvSpPr>
                <xdr:cNvPr id="16" name="Shape 3">
                  <a:extLst>
                    <a:ext uri="{FF2B5EF4-FFF2-40B4-BE49-F238E27FC236}">
                      <a16:creationId xmlns:a16="http://schemas.microsoft.com/office/drawing/2014/main" id="{BB29A5D6-F62E-4C34-83ED-42CAA3F1FFF8}"/>
                    </a:ext>
                  </a:extLst>
                </xdr:cNvPr>
                <xdr:cNvSpPr/>
              </xdr:nvSpPr>
              <xdr:spPr>
                <a:xfrm>
                  <a:off x="7755754" y="460374"/>
                  <a:ext cx="4721996" cy="462474"/>
                </a:xfrm>
                <a:prstGeom prst="roundRect">
                  <a:avLst>
                    <a:gd name="adj" fmla="val 16667"/>
                  </a:avLst>
                </a:prstGeom>
                <a:solidFill>
                  <a:schemeClr val="bg1">
                    <a:lumMod val="95000"/>
                  </a:schemeClr>
                </a:solidFill>
                <a:ln w="0"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/>
              </xdr:style>
              <xdr:txBody>
                <a:bodyPr anchor="ctr"/>
                <a:lstStyle/>
                <a:p>
                  <a:pPr algn="l"/>
                  <a:r>
                    <a:rPr lang="pt-BR">
                      <a:solidFill>
                        <a:schemeClr val="bg2">
                          <a:lumMod val="75000"/>
                        </a:schemeClr>
                      </a:solidFill>
                    </a:rPr>
                    <a:t>Pesquisar dados...</a:t>
                  </a:r>
                </a:p>
              </xdr:txBody>
            </xdr:sp>
            <xdr:pic>
              <xdr:nvPicPr>
                <xdr:cNvPr id="19" name="Gráfico 18" descr="Lupa com preenchimento sólido">
                  <a:extLst>
                    <a:ext uri="{FF2B5EF4-FFF2-40B4-BE49-F238E27FC236}">
                      <a16:creationId xmlns:a16="http://schemas.microsoft.com/office/drawing/2014/main" id="{B83FE66A-856A-1170-2873-A2E728CE7D5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2054416" y="476250"/>
                  <a:ext cx="338667" cy="338667"/>
                </a:xfrm>
                <a:prstGeom prst="rect">
                  <a:avLst/>
                </a:prstGeom>
              </xdr:spPr>
            </xdr:pic>
          </xdr:grpSp>
        </xdr:grpSp>
        <xdr:sp macro="" textlink="">
          <xdr:nvSpPr>
            <xdr:cNvPr id="13" name="Shape 3">
              <a:extLst>
                <a:ext uri="{FF2B5EF4-FFF2-40B4-BE49-F238E27FC236}">
                  <a16:creationId xmlns:a16="http://schemas.microsoft.com/office/drawing/2014/main" id="{B52AD90D-F6EF-4B86-B178-C78D1DBB2DD0}"/>
                </a:ext>
              </a:extLst>
            </xdr:cNvPr>
            <xdr:cNvSpPr/>
          </xdr:nvSpPr>
          <xdr:spPr>
            <a:xfrm>
              <a:off x="2976562" y="848744"/>
              <a:ext cx="969509" cy="974612"/>
            </a:xfrm>
            <a:prstGeom prst="roundRect">
              <a:avLst>
                <a:gd name="adj" fmla="val 16667"/>
              </a:avLst>
            </a:prstGeom>
            <a:solidFill>
              <a:srgbClr val="FB6F54"/>
            </a:solidFill>
            <a:ln w="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</xdr:sp>
      </xdr:grpSp>
      <xdr:pic>
        <xdr:nvPicPr>
          <xdr:cNvPr id="23" name="Imagem 22" descr="man in formal dress pointing side with both index fingers, 3d ...">
            <a:extLst>
              <a:ext uri="{FF2B5EF4-FFF2-40B4-BE49-F238E27FC236}">
                <a16:creationId xmlns:a16="http://schemas.microsoft.com/office/drawing/2014/main" id="{96457333-B8CF-1EA6-9D3D-8469813287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49940" y="81643"/>
            <a:ext cx="1510182" cy="11389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27214</xdr:colOff>
      <xdr:row>3</xdr:row>
      <xdr:rowOff>136071</xdr:rowOff>
    </xdr:from>
    <xdr:to>
      <xdr:col>0</xdr:col>
      <xdr:colOff>2381250</xdr:colOff>
      <xdr:row>9</xdr:row>
      <xdr:rowOff>108857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02E2A50-502B-70A2-860F-6A3690AC6632}"/>
            </a:ext>
          </a:extLst>
        </xdr:cNvPr>
        <xdr:cNvSpPr/>
      </xdr:nvSpPr>
      <xdr:spPr>
        <a:xfrm>
          <a:off x="27214" y="666750"/>
          <a:ext cx="2354036" cy="1034143"/>
        </a:xfrm>
        <a:prstGeom prst="roundRect">
          <a:avLst>
            <a:gd name="adj" fmla="val 0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/>
            <a:t>Money App</a:t>
          </a:r>
        </a:p>
      </xdr:txBody>
    </xdr:sp>
    <xdr:clientData/>
  </xdr:twoCellAnchor>
  <xdr:twoCellAnchor editAs="oneCell">
    <xdr:from>
      <xdr:col>0</xdr:col>
      <xdr:colOff>1646465</xdr:colOff>
      <xdr:row>4</xdr:row>
      <xdr:rowOff>108858</xdr:rowOff>
    </xdr:from>
    <xdr:to>
      <xdr:col>0</xdr:col>
      <xdr:colOff>2099855</xdr:colOff>
      <xdr:row>8</xdr:row>
      <xdr:rowOff>29936</xdr:rowOff>
    </xdr:to>
    <xdr:pic>
      <xdr:nvPicPr>
        <xdr:cNvPr id="31" name="Gráfico 30" descr="Dinheiro com preenchimento sólido">
          <a:extLst>
            <a:ext uri="{FF2B5EF4-FFF2-40B4-BE49-F238E27FC236}">
              <a16:creationId xmlns:a16="http://schemas.microsoft.com/office/drawing/2014/main" id="{5FC1351F-9B6B-E733-9CC5-246104B03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6465" y="816429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1</xdr:col>
      <xdr:colOff>843643</xdr:colOff>
      <xdr:row>11</xdr:row>
      <xdr:rowOff>163287</xdr:rowOff>
    </xdr:from>
    <xdr:to>
      <xdr:col>2</xdr:col>
      <xdr:colOff>370113</xdr:colOff>
      <xdr:row>15</xdr:row>
      <xdr:rowOff>43543</xdr:rowOff>
    </xdr:to>
    <xdr:pic>
      <xdr:nvPicPr>
        <xdr:cNvPr id="41" name="Gráfico 40" descr="Registrar estrutura de tópicos">
          <a:extLst>
            <a:ext uri="{FF2B5EF4-FFF2-40B4-BE49-F238E27FC236}">
              <a16:creationId xmlns:a16="http://schemas.microsoft.com/office/drawing/2014/main" id="{F9466FD5-59A2-90D9-B4AA-57E83FF7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38500" y="2109108"/>
          <a:ext cx="587828" cy="587828"/>
        </a:xfrm>
        <a:prstGeom prst="rect">
          <a:avLst/>
        </a:prstGeom>
      </xdr:spPr>
    </xdr:pic>
    <xdr:clientData/>
  </xdr:twoCellAnchor>
  <xdr:twoCellAnchor>
    <xdr:from>
      <xdr:col>10</xdr:col>
      <xdr:colOff>890473</xdr:colOff>
      <xdr:row>7</xdr:row>
      <xdr:rowOff>153421</xdr:rowOff>
    </xdr:from>
    <xdr:to>
      <xdr:col>18</xdr:col>
      <xdr:colOff>753849</xdr:colOff>
      <xdr:row>27</xdr:row>
      <xdr:rowOff>152360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B544B0F-4B2A-2CAB-D474-3B18776E7053}"/>
            </a:ext>
          </a:extLst>
        </xdr:cNvPr>
        <xdr:cNvGrpSpPr/>
      </xdr:nvGrpSpPr>
      <xdr:grpSpPr>
        <a:xfrm>
          <a:off x="11699987" y="1372621"/>
          <a:ext cx="7352748" cy="3482368"/>
          <a:chOff x="11852384" y="1916905"/>
          <a:chExt cx="7352748" cy="3482368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2D7A810-2EB7-9408-D468-D8CDB0441887}"/>
              </a:ext>
            </a:extLst>
          </xdr:cNvPr>
          <xdr:cNvGrpSpPr/>
        </xdr:nvGrpSpPr>
        <xdr:grpSpPr>
          <a:xfrm>
            <a:off x="11852384" y="1916905"/>
            <a:ext cx="7352748" cy="3482368"/>
            <a:chOff x="10404584" y="1971334"/>
            <a:chExt cx="7352749" cy="3482368"/>
          </a:xfrm>
        </xdr:grpSpPr>
        <xdr:grpSp>
          <xdr:nvGrpSpPr>
            <xdr:cNvPr id="33" name="Agrupar 32">
              <a:extLst>
                <a:ext uri="{FF2B5EF4-FFF2-40B4-BE49-F238E27FC236}">
                  <a16:creationId xmlns:a16="http://schemas.microsoft.com/office/drawing/2014/main" id="{0C6E3106-1F66-8DA6-598F-36E9E663A1EE}"/>
                </a:ext>
              </a:extLst>
            </xdr:cNvPr>
            <xdr:cNvGrpSpPr/>
          </xdr:nvGrpSpPr>
          <xdr:grpSpPr>
            <a:xfrm>
              <a:off x="10404584" y="1971334"/>
              <a:ext cx="7352749" cy="3482368"/>
              <a:chOff x="8808223" y="29845"/>
              <a:chExt cx="8534541" cy="3484495"/>
            </a:xfrm>
          </xdr:grpSpPr>
          <xdr:grpSp>
            <xdr:nvGrpSpPr>
              <xdr:cNvPr id="35" name="Agrupar 34">
                <a:extLst>
                  <a:ext uri="{FF2B5EF4-FFF2-40B4-BE49-F238E27FC236}">
                    <a16:creationId xmlns:a16="http://schemas.microsoft.com/office/drawing/2014/main" id="{C6C12582-48C1-FC57-41F0-29F00C4D4E0A}"/>
                  </a:ext>
                </a:extLst>
              </xdr:cNvPr>
              <xdr:cNvGrpSpPr/>
            </xdr:nvGrpSpPr>
            <xdr:grpSpPr>
              <a:xfrm>
                <a:off x="8808223" y="132345"/>
                <a:ext cx="8534541" cy="3381995"/>
                <a:chOff x="2509657" y="132354"/>
                <a:chExt cx="8523112" cy="3381978"/>
              </a:xfrm>
            </xdr:grpSpPr>
            <xdr:sp macro="" textlink="">
              <xdr:nvSpPr>
                <xdr:cNvPr id="37" name="Shape 3">
                  <a:extLst>
                    <a:ext uri="{FF2B5EF4-FFF2-40B4-BE49-F238E27FC236}">
                      <a16:creationId xmlns:a16="http://schemas.microsoft.com/office/drawing/2014/main" id="{015D9B4E-FCD4-075E-F25F-BE42CFADAECF}"/>
                    </a:ext>
                  </a:extLst>
                </xdr:cNvPr>
                <xdr:cNvSpPr/>
              </xdr:nvSpPr>
              <xdr:spPr>
                <a:xfrm>
                  <a:off x="2509657" y="146377"/>
                  <a:ext cx="8520220" cy="3367955"/>
                </a:xfrm>
                <a:prstGeom prst="roundRect">
                  <a:avLst>
                    <a:gd name="adj" fmla="val 16667"/>
                  </a:avLst>
                </a:prstGeom>
                <a:solidFill>
                  <a:srgbClr val="FFFFFF"/>
                </a:solidFill>
                <a:ln w="0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/>
              </xdr:style>
            </xdr:sp>
            <xdr:sp macro="" textlink="">
              <xdr:nvSpPr>
                <xdr:cNvPr id="38" name="Shape 5">
                  <a:extLst>
                    <a:ext uri="{FF2B5EF4-FFF2-40B4-BE49-F238E27FC236}">
                      <a16:creationId xmlns:a16="http://schemas.microsoft.com/office/drawing/2014/main" id="{4AFD6C3C-1F3E-8706-31CA-1D166B33930B}"/>
                    </a:ext>
                  </a:extLst>
                </xdr:cNvPr>
                <xdr:cNvSpPr/>
              </xdr:nvSpPr>
              <xdr:spPr>
                <a:xfrm>
                  <a:off x="2511447" y="132354"/>
                  <a:ext cx="8521322" cy="603870"/>
                </a:xfrm>
                <a:prstGeom prst="round2SameRect">
                  <a:avLst>
                    <a:gd name="adj1" fmla="val 16667"/>
                    <a:gd name="adj2" fmla="val 0"/>
                  </a:avLst>
                </a:prstGeom>
                <a:solidFill>
                  <a:srgbClr val="FB6F54"/>
                </a:solidFill>
                <a:ln w="9525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/>
              </xdr:style>
              <xdr:txBody>
                <a:bodyPr/>
                <a:lstStyle/>
                <a:p>
                  <a:endParaRPr lang="pt-BR"/>
                </a:p>
              </xdr:txBody>
            </xdr:sp>
          </xdr:grpSp>
          <xdr:sp macro="" textlink="">
            <xdr:nvSpPr>
              <xdr:cNvPr id="36" name="Shape 6">
                <a:extLst>
                  <a:ext uri="{FF2B5EF4-FFF2-40B4-BE49-F238E27FC236}">
                    <a16:creationId xmlns:a16="http://schemas.microsoft.com/office/drawing/2014/main" id="{D6087605-EA7F-AB96-61FA-F31373599F25}"/>
                  </a:ext>
                </a:extLst>
              </xdr:cNvPr>
              <xdr:cNvSpPr/>
            </xdr:nvSpPr>
            <xdr:spPr>
              <a:xfrm>
                <a:off x="9680565" y="29845"/>
                <a:ext cx="3514630" cy="366154"/>
              </a:xfrm>
              <a:prstGeom prst="rect">
                <a:avLst/>
              </a:prstGeom>
              <a:noFill/>
              <a:ln w="0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/>
            </xdr:style>
            <xdr:txBody>
              <a:bodyPr lIns="90000" tIns="91440" rIns="90000" bIns="91440" anchor="t">
                <a:noAutofit/>
              </a:bodyPr>
              <a:lstStyle/>
              <a:p>
                <a:pPr>
                  <a:lnSpc>
                    <a:spcPct val="100000"/>
                  </a:lnSpc>
                  <a:tabLst>
                    <a:tab pos="0" algn="l"/>
                  </a:tabLst>
                </a:pPr>
                <a:r>
                  <a:rPr lang="en-US" sz="3600" b="0" u="none" strike="noStrike">
                    <a:solidFill>
                      <a:srgbClr val="FFFFFF"/>
                    </a:solidFill>
                    <a:uFillTx/>
                    <a:latin typeface="Segoe UI"/>
                    <a:ea typeface="Roboto"/>
                  </a:rPr>
                  <a:t>Econimias</a:t>
                </a:r>
                <a:endParaRPr lang="pt-BR" sz="3600" b="0" u="none" strike="noStrike">
                  <a:uFillTx/>
                  <a:latin typeface="Segoe UI"/>
                </a:endParaRPr>
              </a:p>
            </xdr:txBody>
          </xdr:sp>
        </xdr:grpSp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1DC9669D-12E3-4D59-9E82-92EE35FB1F7E}"/>
                </a:ext>
              </a:extLst>
            </xdr:cNvPr>
            <xdr:cNvGraphicFramePr>
              <a:graphicFrameLocks/>
            </xdr:cNvGraphicFramePr>
          </xdr:nvGraphicFramePr>
          <xdr:xfrm>
            <a:off x="11778342" y="2558143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pic>
        <xdr:nvPicPr>
          <xdr:cNvPr id="42" name="Gráfico 41" descr="Cofrinho estrutura de tópicos">
            <a:extLst>
              <a:ext uri="{FF2B5EF4-FFF2-40B4-BE49-F238E27FC236}">
                <a16:creationId xmlns:a16="http://schemas.microsoft.com/office/drawing/2014/main" id="{06C2DF8F-7922-8CE0-3443-9AB660DF81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12031709" y="2033249"/>
            <a:ext cx="520200" cy="58136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ampaio da Silva Cordeiro" refreshedDate="45666.607337384259" createdVersion="3" refreshedVersion="8" recordCount="44" xr:uid="{00000000-000A-0000-FFFF-FFFF01000000}">
  <cacheSource type="worksheet">
    <worksheetSource ref="A1:H45" sheet="Data"/>
  </cacheSource>
  <cacheFields count="8">
    <cacheField name="Data" numFmtId="165">
      <sharedItems containsSemiMixedTypes="0" containsNonDate="0" containsDate="1" containsString="0" minDate="2024-08-01T00:00:00" maxDate="2024-11-01T00:00:00"/>
    </cacheField>
    <cacheField name="Mês" numFmtId="166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01287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E1ABF-AFF5-4F61-8FBC-AC67C56DC57A}" name="tbl_entrada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21">
  <location ref="D3:E6" firstHeaderRow="1" firstDataRow="1" firstDataCol="1" rowPageCount="1" colPageCount="1"/>
  <pivotFields count="8">
    <pivotField showAll="0"/>
    <pivotField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3" baseItem="12" numFmtId="167"/>
  </dataFields>
  <chartFormats count="2"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B2DDA-F2B6-4C0D-9A96-46DBFE46234E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8" firstHeaderRow="1" firstDataRow="1" firstDataCol="1" rowPageCount="1" colPageCount="1"/>
  <pivotFields count="8">
    <pivotField showAll="0"/>
    <pivotField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3" baseItem="4" numFmtId="167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0F6885F-C1A5-43D4-BF3A-7B55886B9E0B}" sourceName="Mês">
  <pivotTables>
    <pivotTable tabId="4" name="tbl_saida"/>
    <pivotTable tabId="4" name="tbl_entrada"/>
  </pivotTables>
  <data>
    <tabular pivotCacheId="70128734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5A4C7D46-16AB-4CDD-9D7D-E3B14F03946D}" cache="SegmentaçãodeDados_Mês" caption="Mês" style="SlicerStyleDark4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1000" headerRowCount="0" totalsRowShown="0">
  <tableColumns count="1">
    <tableColumn id="1" xr3:uid="{00000000-0010-0000-0000-00000100000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E95F87-7A03-4C24-91EE-58F034680631}" name="Tabela3" displayName="Tabela3" ref="C6:D18" totalsRowShown="0">
  <autoFilter ref="C6:D18" xr:uid="{07E95F87-7A03-4C24-91EE-58F034680631}"/>
  <tableColumns count="2">
    <tableColumn id="1" xr3:uid="{AD644953-4DD2-4CAD-9AD7-572119D9D6CD}" name="Data Lançamento" dataDxfId="2" totalsRowDxfId="1"/>
    <tableColumn id="2" xr3:uid="{6239A1E8-CDDC-4016-8B7C-1750DAA11247}" name="Depósito Reservad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A1:AA1001"/>
  <sheetViews>
    <sheetView zoomScaleNormal="100" workbookViewId="0">
      <selection activeCell="D15" sqref="D15"/>
    </sheetView>
  </sheetViews>
  <sheetFormatPr defaultColWidth="11.1796875" defaultRowHeight="14.4" x14ac:dyDescent="0.3"/>
  <cols>
    <col min="1" max="1" width="18.36328125" style="6" customWidth="1"/>
    <col min="2" max="2" width="9.08984375" style="1" customWidth="1"/>
    <col min="3" max="4" width="18.36328125" style="6" customWidth="1"/>
    <col min="5" max="5" width="30.81640625" style="6" customWidth="1"/>
    <col min="6" max="8" width="18.36328125" style="6" customWidth="1"/>
    <col min="9" max="27" width="6.81640625" style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x14ac:dyDescent="0.3">
      <c r="A2" s="4">
        <v>45505</v>
      </c>
      <c r="B2" s="5">
        <f t="shared" ref="B2:B45" si="0">MONTH(A2)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x14ac:dyDescent="0.3">
      <c r="A3" s="4">
        <v>45505</v>
      </c>
      <c r="B3" s="5">
        <f t="shared" si="0"/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 x14ac:dyDescent="0.3">
      <c r="A4" s="4">
        <v>45507</v>
      </c>
      <c r="B4" s="5">
        <f t="shared" si="0"/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 x14ac:dyDescent="0.3">
      <c r="A5" s="4">
        <v>45509</v>
      </c>
      <c r="B5" s="5">
        <f t="shared" si="0"/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 x14ac:dyDescent="0.3">
      <c r="A6" s="4">
        <v>45511</v>
      </c>
      <c r="B6" s="5">
        <f t="shared" si="0"/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 x14ac:dyDescent="0.3">
      <c r="A7" s="4">
        <v>45514</v>
      </c>
      <c r="B7" s="5">
        <f t="shared" si="0"/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x14ac:dyDescent="0.3">
      <c r="A8" s="4">
        <v>45516</v>
      </c>
      <c r="B8" s="5">
        <f t="shared" si="0"/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x14ac:dyDescent="0.3">
      <c r="A9" s="4">
        <v>45519</v>
      </c>
      <c r="B9" s="5">
        <f t="shared" si="0"/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 x14ac:dyDescent="0.3">
      <c r="A10" s="4">
        <v>45519</v>
      </c>
      <c r="B10" s="5">
        <f t="shared" si="0"/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 x14ac:dyDescent="0.3">
      <c r="A11" s="4">
        <v>45522</v>
      </c>
      <c r="B11" s="5">
        <f t="shared" si="0"/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x14ac:dyDescent="0.3">
      <c r="A12" s="4">
        <v>45524</v>
      </c>
      <c r="B12" s="5">
        <f t="shared" si="0"/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 x14ac:dyDescent="0.3">
      <c r="A13" s="4">
        <v>45526</v>
      </c>
      <c r="B13" s="5">
        <f t="shared" si="0"/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 x14ac:dyDescent="0.3">
      <c r="A14" s="4">
        <v>45528</v>
      </c>
      <c r="B14" s="5">
        <f t="shared" si="0"/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x14ac:dyDescent="0.3">
      <c r="A15" s="4">
        <v>45532</v>
      </c>
      <c r="B15" s="5">
        <f t="shared" si="0"/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 x14ac:dyDescent="0.3">
      <c r="A16" s="4">
        <v>45534</v>
      </c>
      <c r="B16" s="5">
        <f t="shared" si="0"/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x14ac:dyDescent="0.3">
      <c r="A17" s="4">
        <v>45535</v>
      </c>
      <c r="B17" s="5">
        <f t="shared" si="0"/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x14ac:dyDescent="0.3">
      <c r="A18" s="4">
        <v>45536</v>
      </c>
      <c r="B18" s="5">
        <f t="shared" si="0"/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x14ac:dyDescent="0.3">
      <c r="A19" s="4">
        <v>45537</v>
      </c>
      <c r="B19" s="5">
        <f t="shared" si="0"/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 x14ac:dyDescent="0.3">
      <c r="A20" s="4">
        <v>45540</v>
      </c>
      <c r="B20" s="5">
        <f t="shared" si="0"/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 x14ac:dyDescent="0.3">
      <c r="A21" s="4">
        <v>45543</v>
      </c>
      <c r="B21" s="5">
        <f t="shared" si="0"/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 x14ac:dyDescent="0.3">
      <c r="A22" s="4">
        <v>45546</v>
      </c>
      <c r="B22" s="5">
        <f t="shared" si="0"/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 x14ac:dyDescent="0.3">
      <c r="A23" s="4">
        <v>45549</v>
      </c>
      <c r="B23" s="5">
        <f t="shared" si="0"/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 x14ac:dyDescent="0.3">
      <c r="A24" s="4">
        <v>45552</v>
      </c>
      <c r="B24" s="5">
        <f t="shared" si="0"/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x14ac:dyDescent="0.3">
      <c r="A25" s="4">
        <v>45555</v>
      </c>
      <c r="B25" s="5">
        <f t="shared" si="0"/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x14ac:dyDescent="0.3">
      <c r="A26" s="4">
        <v>45555</v>
      </c>
      <c r="B26" s="5">
        <f t="shared" si="0"/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x14ac:dyDescent="0.3">
      <c r="A27" s="4">
        <v>45558</v>
      </c>
      <c r="B27" s="5">
        <f t="shared" si="0"/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 x14ac:dyDescent="0.3">
      <c r="A28" s="4">
        <v>45561</v>
      </c>
      <c r="B28" s="5">
        <f t="shared" si="0"/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 x14ac:dyDescent="0.3">
      <c r="A29" s="4">
        <v>45564</v>
      </c>
      <c r="B29" s="5">
        <f t="shared" si="0"/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 x14ac:dyDescent="0.3">
      <c r="A30" s="4">
        <v>45566</v>
      </c>
      <c r="B30" s="5">
        <f t="shared" si="0"/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x14ac:dyDescent="0.3">
      <c r="A31" s="4">
        <v>45566</v>
      </c>
      <c r="B31" s="5">
        <f t="shared" si="0"/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x14ac:dyDescent="0.3">
      <c r="A32" s="4">
        <v>45568</v>
      </c>
      <c r="B32" s="5">
        <f t="shared" si="0"/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 x14ac:dyDescent="0.3">
      <c r="A33" s="4">
        <v>45570</v>
      </c>
      <c r="B33" s="5">
        <f t="shared" si="0"/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 x14ac:dyDescent="0.3">
      <c r="A34" s="4">
        <v>45573</v>
      </c>
      <c r="B34" s="5">
        <f t="shared" si="0"/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 x14ac:dyDescent="0.3">
      <c r="A35" s="4">
        <v>45575</v>
      </c>
      <c r="B35" s="5">
        <f t="shared" si="0"/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 x14ac:dyDescent="0.3">
      <c r="A36" s="4">
        <v>45578</v>
      </c>
      <c r="B36" s="5">
        <f t="shared" si="0"/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 x14ac:dyDescent="0.3">
      <c r="A37" s="4">
        <v>45580</v>
      </c>
      <c r="B37" s="5">
        <f t="shared" si="0"/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x14ac:dyDescent="0.3">
      <c r="A38" s="4">
        <v>45583</v>
      </c>
      <c r="B38" s="5">
        <f t="shared" si="0"/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x14ac:dyDescent="0.3">
      <c r="A39" s="4">
        <v>45583</v>
      </c>
      <c r="B39" s="5">
        <f t="shared" si="0"/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x14ac:dyDescent="0.3">
      <c r="A40" s="4">
        <v>45585</v>
      </c>
      <c r="B40" s="5">
        <f t="shared" si="0"/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 x14ac:dyDescent="0.3">
      <c r="A41" s="4">
        <v>45587</v>
      </c>
      <c r="B41" s="5">
        <f t="shared" si="0"/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 x14ac:dyDescent="0.3">
      <c r="A42" s="4">
        <v>45589</v>
      </c>
      <c r="B42" s="5">
        <f t="shared" si="0"/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 x14ac:dyDescent="0.3">
      <c r="A43" s="4">
        <v>45591</v>
      </c>
      <c r="B43" s="5">
        <f t="shared" si="0"/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x14ac:dyDescent="0.3">
      <c r="A44" s="4">
        <v>45595</v>
      </c>
      <c r="B44" s="5">
        <f t="shared" si="0"/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x14ac:dyDescent="0.3">
      <c r="A45" s="4">
        <v>45596</v>
      </c>
      <c r="B45" s="5">
        <f t="shared" si="0"/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  <row r="46" spans="1:8" x14ac:dyDescent="0.3">
      <c r="B46" s="6"/>
    </row>
    <row r="47" spans="1:8" x14ac:dyDescent="0.3">
      <c r="B47" s="6"/>
    </row>
    <row r="48" spans="1:8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</sheetData>
  <autoFilter ref="A1:H45" xr:uid="{00000000-0009-0000-0000-000000000000}"/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5242-0BD3-47C0-8FA2-D5D98061B550}">
  <dimension ref="A1:E18"/>
  <sheetViews>
    <sheetView workbookViewId="0">
      <selection activeCell="D15" sqref="D15"/>
    </sheetView>
  </sheetViews>
  <sheetFormatPr defaultRowHeight="13.8" x14ac:dyDescent="0.25"/>
  <cols>
    <col min="1" max="1" width="19" bestFit="1" customWidth="1"/>
    <col min="2" max="2" width="14.36328125" bestFit="1" customWidth="1"/>
    <col min="4" max="4" width="18.1796875" bestFit="1" customWidth="1"/>
    <col min="5" max="5" width="14.36328125" bestFit="1" customWidth="1"/>
  </cols>
  <sheetData>
    <row r="1" spans="1:5" x14ac:dyDescent="0.25">
      <c r="A1" s="9" t="s">
        <v>2</v>
      </c>
      <c r="B1" t="s">
        <v>13</v>
      </c>
      <c r="D1" s="9" t="s">
        <v>2</v>
      </c>
      <c r="E1" t="s">
        <v>8</v>
      </c>
    </row>
    <row r="3" spans="1:5" x14ac:dyDescent="0.25">
      <c r="A3" s="9" t="s">
        <v>74</v>
      </c>
      <c r="B3" t="s">
        <v>75</v>
      </c>
      <c r="D3" s="9" t="s">
        <v>74</v>
      </c>
      <c r="E3" t="s">
        <v>75</v>
      </c>
    </row>
    <row r="4" spans="1:5" x14ac:dyDescent="0.25">
      <c r="A4" s="10" t="s">
        <v>14</v>
      </c>
      <c r="B4" s="11">
        <v>600</v>
      </c>
      <c r="D4" s="10" t="s">
        <v>9</v>
      </c>
      <c r="E4" s="11">
        <v>5000</v>
      </c>
    </row>
    <row r="5" spans="1:5" x14ac:dyDescent="0.25">
      <c r="A5" s="10" t="s">
        <v>40</v>
      </c>
      <c r="B5" s="11">
        <v>250</v>
      </c>
      <c r="D5" s="10" t="s">
        <v>64</v>
      </c>
      <c r="E5" s="11">
        <v>1500</v>
      </c>
    </row>
    <row r="6" spans="1:5" x14ac:dyDescent="0.25">
      <c r="A6" s="10" t="s">
        <v>26</v>
      </c>
      <c r="B6" s="11">
        <v>350</v>
      </c>
      <c r="D6" s="10" t="s">
        <v>73</v>
      </c>
      <c r="E6" s="11">
        <v>6500</v>
      </c>
    </row>
    <row r="7" spans="1:5" x14ac:dyDescent="0.25">
      <c r="A7" s="10" t="s">
        <v>34</v>
      </c>
      <c r="B7" s="11">
        <v>300</v>
      </c>
    </row>
    <row r="8" spans="1:5" x14ac:dyDescent="0.25">
      <c r="A8" s="10" t="s">
        <v>46</v>
      </c>
      <c r="B8" s="11">
        <v>220</v>
      </c>
    </row>
    <row r="9" spans="1:5" x14ac:dyDescent="0.25">
      <c r="A9" s="10" t="s">
        <v>22</v>
      </c>
      <c r="B9" s="11">
        <v>180</v>
      </c>
    </row>
    <row r="10" spans="1:5" x14ac:dyDescent="0.25">
      <c r="A10" s="10" t="s">
        <v>42</v>
      </c>
      <c r="B10" s="11">
        <v>150</v>
      </c>
    </row>
    <row r="11" spans="1:5" x14ac:dyDescent="0.25">
      <c r="A11" s="10" t="s">
        <v>38</v>
      </c>
      <c r="B11" s="11">
        <v>250</v>
      </c>
    </row>
    <row r="12" spans="1:5" x14ac:dyDescent="0.25">
      <c r="A12" s="10" t="s">
        <v>24</v>
      </c>
      <c r="B12" s="11">
        <v>120</v>
      </c>
    </row>
    <row r="13" spans="1:5" x14ac:dyDescent="0.25">
      <c r="A13" s="10" t="s">
        <v>32</v>
      </c>
      <c r="B13" s="11">
        <v>450</v>
      </c>
    </row>
    <row r="14" spans="1:5" x14ac:dyDescent="0.25">
      <c r="A14" s="10" t="s">
        <v>18</v>
      </c>
      <c r="B14" s="11">
        <v>200</v>
      </c>
    </row>
    <row r="15" spans="1:5" x14ac:dyDescent="0.25">
      <c r="A15" s="10" t="s">
        <v>36</v>
      </c>
      <c r="B15" s="11">
        <v>800</v>
      </c>
    </row>
    <row r="16" spans="1:5" x14ac:dyDescent="0.25">
      <c r="A16" s="10" t="s">
        <v>28</v>
      </c>
      <c r="B16" s="11">
        <v>400</v>
      </c>
    </row>
    <row r="17" spans="1:2" x14ac:dyDescent="0.25">
      <c r="A17" s="10" t="s">
        <v>44</v>
      </c>
      <c r="B17" s="11">
        <v>500</v>
      </c>
    </row>
    <row r="18" spans="1:2" x14ac:dyDescent="0.25">
      <c r="A18" s="10" t="s">
        <v>73</v>
      </c>
      <c r="B18" s="11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tabSelected="1" zoomScale="70" zoomScaleNormal="70" workbookViewId="0">
      <selection activeCell="G53" sqref="G53"/>
    </sheetView>
  </sheetViews>
  <sheetFormatPr defaultColWidth="11.1796875" defaultRowHeight="13.8" x14ac:dyDescent="0.25"/>
  <cols>
    <col min="1" max="1" width="28.453125" style="7" customWidth="1"/>
    <col min="2" max="21" width="11.1796875" style="8"/>
  </cols>
  <sheetData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32CF-BED3-4A4A-A606-973E9B1F3CC9}">
  <dimension ref="C1:D18"/>
  <sheetViews>
    <sheetView workbookViewId="0">
      <selection activeCell="D15" sqref="D15"/>
    </sheetView>
  </sheetViews>
  <sheetFormatPr defaultRowHeight="13.8" x14ac:dyDescent="0.25"/>
  <cols>
    <col min="3" max="3" width="16.7265625" customWidth="1"/>
    <col min="4" max="4" width="18.7265625" customWidth="1"/>
  </cols>
  <sheetData>
    <row r="1" spans="3:4" s="12" customFormat="1" ht="63" customHeight="1" x14ac:dyDescent="0.25"/>
    <row r="3" spans="3:4" x14ac:dyDescent="0.25">
      <c r="C3" s="14" t="s">
        <v>78</v>
      </c>
      <c r="D3" s="11">
        <f>SUM(Tabela3[Depósito Reservado])</f>
        <v>3504</v>
      </c>
    </row>
    <row r="4" spans="3:4" x14ac:dyDescent="0.25">
      <c r="C4" s="14" t="s">
        <v>79</v>
      </c>
      <c r="D4" s="11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3">
        <v>45603</v>
      </c>
      <c r="D7" s="11">
        <v>50</v>
      </c>
    </row>
    <row r="8" spans="3:4" x14ac:dyDescent="0.25">
      <c r="C8" s="13">
        <v>45604</v>
      </c>
      <c r="D8" s="11">
        <v>207</v>
      </c>
    </row>
    <row r="9" spans="3:4" x14ac:dyDescent="0.25">
      <c r="C9" s="13">
        <v>45605</v>
      </c>
      <c r="D9" s="11">
        <v>249</v>
      </c>
    </row>
    <row r="10" spans="3:4" x14ac:dyDescent="0.25">
      <c r="C10" s="13">
        <v>45606</v>
      </c>
      <c r="D10" s="11">
        <v>86</v>
      </c>
    </row>
    <row r="11" spans="3:4" x14ac:dyDescent="0.25">
      <c r="C11" s="13">
        <v>45607</v>
      </c>
      <c r="D11" s="11">
        <v>500</v>
      </c>
    </row>
    <row r="12" spans="3:4" x14ac:dyDescent="0.25">
      <c r="C12" s="13">
        <v>45608</v>
      </c>
      <c r="D12" s="11">
        <v>473</v>
      </c>
    </row>
    <row r="13" spans="3:4" x14ac:dyDescent="0.25">
      <c r="C13" s="13">
        <v>45609</v>
      </c>
      <c r="D13" s="11">
        <v>152</v>
      </c>
    </row>
    <row r="14" spans="3:4" x14ac:dyDescent="0.25">
      <c r="C14" s="13">
        <v>45610</v>
      </c>
      <c r="D14" s="11">
        <v>500</v>
      </c>
    </row>
    <row r="15" spans="3:4" x14ac:dyDescent="0.25">
      <c r="C15" s="13">
        <v>45611</v>
      </c>
      <c r="D15" s="11">
        <v>149</v>
      </c>
    </row>
    <row r="16" spans="3:4" x14ac:dyDescent="0.25">
      <c r="C16" s="13">
        <v>45612</v>
      </c>
      <c r="D16" s="11">
        <v>226</v>
      </c>
    </row>
    <row r="17" spans="3:4" x14ac:dyDescent="0.25">
      <c r="C17" s="13">
        <v>45613</v>
      </c>
      <c r="D17" s="11">
        <v>412</v>
      </c>
    </row>
    <row r="18" spans="3:4" x14ac:dyDescent="0.25">
      <c r="C18" s="13">
        <v>45614</v>
      </c>
      <c r="D18" s="11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Gabriel Sampaio da Silva Cordeiro</cp:lastModifiedBy>
  <cp:revision>4</cp:revision>
  <dcterms:created xsi:type="dcterms:W3CDTF">2015-06-05T18:19:34Z</dcterms:created>
  <dcterms:modified xsi:type="dcterms:W3CDTF">2025-01-10T12:47:41Z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2025-01-09T15:22:45Z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9a98f36c-3f58-4073-8ea6-d05346050eaa</vt:lpwstr>
  </property>
  <property fmtid="{D5CDD505-2E9C-101B-9397-08002B2CF9AE}" pid="10" name="MSIP_Label_fde7aacd-7cc4-4c31-9e6f-7ef306428f09_ContentBits">
    <vt:lpwstr>1</vt:lpwstr>
  </property>
</Properties>
</file>