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MEA Motor Control" sheetId="2" r:id="rId1"/>
    <sheet name="Design ratings" sheetId="3" r:id="rId2"/>
  </sheets>
  <definedNames>
    <definedName name="_xlnm._FilterDatabase" localSheetId="0" hidden="1">'FMEA Motor Control'!$A$11:$N$11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9" i="2" l="1"/>
  <c r="J38" i="2"/>
  <c r="J37" i="2"/>
  <c r="J36" i="2"/>
  <c r="J35" i="2"/>
  <c r="J34" i="2"/>
  <c r="J33" i="2"/>
  <c r="J32" i="2"/>
  <c r="J31" i="2"/>
  <c r="J30" i="2"/>
  <c r="J29" i="2"/>
  <c r="J28" i="2"/>
  <c r="J27" i="2"/>
  <c r="J26" i="2"/>
  <c r="J25" i="2"/>
  <c r="J24" i="2"/>
  <c r="J23" i="2"/>
  <c r="J22" i="2"/>
  <c r="J21" i="2"/>
  <c r="J20" i="2"/>
  <c r="J19" i="2"/>
  <c r="J18" i="2"/>
  <c r="J17" i="2"/>
  <c r="J16" i="2"/>
  <c r="J15" i="2"/>
  <c r="J14" i="2"/>
  <c r="J13" i="2"/>
  <c r="J12" i="2"/>
</calcChain>
</file>

<file path=xl/sharedStrings.xml><?xml version="1.0" encoding="utf-8"?>
<sst xmlns="http://schemas.openxmlformats.org/spreadsheetml/2006/main" count="233" uniqueCount="137">
  <si>
    <t>Failure Mode and Effects Analysis   (Design FMEA)</t>
  </si>
  <si>
    <t>Página _1___ de __1__</t>
  </si>
  <si>
    <t xml:space="preserve"> </t>
  </si>
  <si>
    <t>E</t>
  </si>
  <si>
    <t>F</t>
  </si>
  <si>
    <t>Updated Template 02-18-2010</t>
  </si>
  <si>
    <t>G</t>
  </si>
  <si>
    <t>SYSTEM:</t>
  </si>
  <si>
    <t>Avenger</t>
  </si>
  <si>
    <t>I</t>
  </si>
  <si>
    <t>FMEA NUMBER</t>
  </si>
  <si>
    <t>SUBSYSTEM:</t>
  </si>
  <si>
    <t>Electrical Subsystem</t>
  </si>
  <si>
    <t>J</t>
  </si>
  <si>
    <t>PREPARED BY:</t>
  </si>
  <si>
    <t>J. Pintor</t>
  </si>
  <si>
    <t>COMPONENT:</t>
  </si>
  <si>
    <t>CORE TEAM:</t>
  </si>
  <si>
    <t>J.Gonzalez/R.Gonzalez/J.Hernandez/M. Lopez/J.Pintor</t>
  </si>
  <si>
    <t>TEAM LEADER:</t>
  </si>
  <si>
    <t>J.Pintor</t>
  </si>
  <si>
    <t>FMEA Training</t>
  </si>
  <si>
    <t>Part or FBD Block</t>
  </si>
  <si>
    <r>
      <t xml:space="preserve">Function </t>
    </r>
    <r>
      <rPr>
        <b/>
        <sz val="9"/>
        <rFont val="Arial"/>
        <family val="2"/>
      </rPr>
      <t>in FBD Block</t>
    </r>
  </si>
  <si>
    <r>
      <t>Failure Mode</t>
    </r>
    <r>
      <rPr>
        <b/>
        <sz val="9"/>
        <rFont val="Arial"/>
        <family val="2"/>
      </rPr>
      <t>-- Results in a loss of function</t>
    </r>
  </si>
  <si>
    <r>
      <t>Effect on the Customer</t>
    </r>
    <r>
      <rPr>
        <b/>
        <sz val="9"/>
        <rFont val="Arial"/>
        <family val="2"/>
      </rPr>
      <t xml:space="preserve"> of the failure</t>
    </r>
  </si>
  <si>
    <r>
      <t>Root Cause</t>
    </r>
    <r>
      <rPr>
        <b/>
        <sz val="9"/>
        <rFont val="Arial"/>
        <family val="2"/>
      </rPr>
      <t xml:space="preserve"> of the Failure Mode</t>
    </r>
  </si>
  <si>
    <t>Current control</t>
  </si>
  <si>
    <t>SEVERITY</t>
  </si>
  <si>
    <t>OCCURANCE</t>
  </si>
  <si>
    <t>DETECT</t>
  </si>
  <si>
    <t>SCORE</t>
  </si>
  <si>
    <r>
      <t xml:space="preserve">Recommended </t>
    </r>
    <r>
      <rPr>
        <b/>
        <u/>
        <sz val="9"/>
        <rFont val="Arial"/>
        <family val="2"/>
      </rPr>
      <t>Design</t>
    </r>
    <r>
      <rPr>
        <b/>
        <sz val="9"/>
        <rFont val="Arial"/>
        <family val="2"/>
      </rPr>
      <t xml:space="preserve"> actions</t>
    </r>
  </si>
  <si>
    <t>RESPONSIBILITY &amp; TARGET COMPL. DATE</t>
  </si>
  <si>
    <t>CONTROLS / ACTIONS TAKEN</t>
  </si>
  <si>
    <r>
      <t>Validation Plans</t>
    </r>
    <r>
      <rPr>
        <b/>
        <sz val="10"/>
        <rFont val="Arial"/>
        <family val="2"/>
      </rPr>
      <t xml:space="preserve">
Tests
Loops
Inspections
Audits</t>
    </r>
  </si>
  <si>
    <t>Lectura del Valor de Referencia (S.P.)</t>
  </si>
  <si>
    <t>Proporciona señal de voltaje al Microcontrolador</t>
  </si>
  <si>
    <t>No proporciona voltaje</t>
  </si>
  <si>
    <t>No da señal de setpoint</t>
  </si>
  <si>
    <t>Potenciometro mal conectado</t>
  </si>
  <si>
    <t>Hacer pruebas</t>
  </si>
  <si>
    <t>Se hicieron pruebas</t>
  </si>
  <si>
    <t>Ruidos en la señal de voltaje</t>
  </si>
  <si>
    <t>variaciones en el setpoint</t>
  </si>
  <si>
    <t>Potenciometro de mala calidad</t>
  </si>
  <si>
    <t>Obtener 3 muestras y promediar</t>
  </si>
  <si>
    <t>Se promedia con cada 3 muestras</t>
  </si>
  <si>
    <t>Da valores fuera de rango</t>
  </si>
  <si>
    <t>Control no sigue al setpoint</t>
  </si>
  <si>
    <t>Formula mal calculada en software</t>
  </si>
  <si>
    <t>Hacer debugeo</t>
  </si>
  <si>
    <t>Debugeo</t>
  </si>
  <si>
    <t>Lectura del Sensor Hall</t>
  </si>
  <si>
    <t>Proporciona señal de velocidad al Microcontrolador</t>
  </si>
  <si>
    <t>No da señal de velocidad</t>
  </si>
  <si>
    <t>Requisito no cumplido</t>
  </si>
  <si>
    <t>No conectado correctamente</t>
  </si>
  <si>
    <t>Software mal programado</t>
  </si>
  <si>
    <t>Hacer debugeo y pruebas</t>
  </si>
  <si>
    <t>Variaciones en la señal de velocidad</t>
  </si>
  <si>
    <t>Mal Funcionamiento</t>
  </si>
  <si>
    <t>El sensor no es de buena calidad</t>
  </si>
  <si>
    <t>Implementar Filtro</t>
  </si>
  <si>
    <t>Se Implementó Filtro</t>
  </si>
  <si>
    <t>Valor leido no corresponde con la velocidad real</t>
  </si>
  <si>
    <t>Pantalla LCD</t>
  </si>
  <si>
    <t>Proporciona informacion al usuario</t>
  </si>
  <si>
    <t>No Proporciona informacion al usuario</t>
  </si>
  <si>
    <t>EL LCD no enciende</t>
  </si>
  <si>
    <t>Pines no configurados correctamente</t>
  </si>
  <si>
    <t>G. Solis</t>
  </si>
  <si>
    <t>LCD no configuado correctamente</t>
  </si>
  <si>
    <t>Imagen distorcionada</t>
  </si>
  <si>
    <t>Debugeo y pruebas</t>
  </si>
  <si>
    <t>Imagen en blanco</t>
  </si>
  <si>
    <t>SPI mal configurado</t>
  </si>
  <si>
    <t>Motor de CD</t>
  </si>
  <si>
    <t>Proporciona Velocidad de giro</t>
  </si>
  <si>
    <t>No funcione</t>
  </si>
  <si>
    <t>Driver mal conectado</t>
  </si>
  <si>
    <t>Revisar esquematicos y hacer pruebas</t>
  </si>
  <si>
    <t>Fuente de alimentacion mal conectada</t>
  </si>
  <si>
    <t>PWM mal configurado</t>
  </si>
  <si>
    <t>Control del Motor</t>
  </si>
  <si>
    <t>Proporciona Control de Velocidad</t>
  </si>
  <si>
    <t>Movimientos bruscos</t>
  </si>
  <si>
    <t>Control mal programado</t>
  </si>
  <si>
    <t>Movimientos oscilatorios</t>
  </si>
  <si>
    <t>Ganancias del control no ajustadas correctamente</t>
  </si>
  <si>
    <t>Switches</t>
  </si>
  <si>
    <t>Proporcional señal digital al Microcontrolador</t>
  </si>
  <si>
    <t>No Proporcionen señal digital al Microcontrolador</t>
  </si>
  <si>
    <t>No encienda el motor</t>
  </si>
  <si>
    <t>LED</t>
  </si>
  <si>
    <t>Proporcionan informacion visual al usuario</t>
  </si>
  <si>
    <t>No Proporcionen informacion visual al usuario</t>
  </si>
  <si>
    <t>No encienden los LEDs</t>
  </si>
  <si>
    <t>Comunicación entre tareas</t>
  </si>
  <si>
    <t>Enviar informacion al LCD</t>
  </si>
  <si>
    <t>No envien la informacion al LCD</t>
  </si>
  <si>
    <t>Mensajes de cola mal configurado</t>
  </si>
  <si>
    <t>DESIGN RATINGS</t>
  </si>
  <si>
    <t>Rating</t>
  </si>
  <si>
    <t>Likelihood of occurrence</t>
  </si>
  <si>
    <t>Degree of Severity</t>
  </si>
  <si>
    <t xml:space="preserve">Ability to Detect </t>
  </si>
  <si>
    <t>1/ 1,000,000 Likelihood of occurrence is 
                    remote</t>
  </si>
  <si>
    <t>Customer will not notice the adverse effect or it is insignificant</t>
  </si>
  <si>
    <t xml:space="preserve">Well established ETPs will detect the failure mode immediately with one sample.    </t>
  </si>
  <si>
    <t>1/ 20,000      Low failure rate with 
                    supporting documentation</t>
  </si>
  <si>
    <t>Customer will probably experience slight annoyance</t>
  </si>
  <si>
    <t xml:space="preserve">Well established ETPs will detect the failure mode immediately with typical sample sizes.    </t>
  </si>
  <si>
    <t>1/ 5,000        Low failure rate without 
                    supporting documentation</t>
  </si>
  <si>
    <t>Customer will experience annoyance due to the slight degradation of performance</t>
  </si>
  <si>
    <t xml:space="preserve">Well established ETPs with typical sample sizes will detect the failure mode quickly (1 month).  </t>
  </si>
  <si>
    <t>1/ 2,000        Occasional failures</t>
  </si>
  <si>
    <t>Customer dissatisfaction due to reduced performance</t>
  </si>
  <si>
    <t xml:space="preserve">Well established ETPs with typical sample sizes will detect the failure before the next program phase.      </t>
  </si>
  <si>
    <t>1/ 500           Relatively moderate failure 
                    rate with supporting 
                   documentation</t>
  </si>
  <si>
    <t>Customer is made uncomfortable or their productivity is reduced by the continued degradation of the effect</t>
  </si>
  <si>
    <t xml:space="preserve">New test procedures with well understood acceleration factors or analysis method with demonstrated correlation to test results should detect the failure mode prior to launch.  </t>
  </si>
  <si>
    <t>1/ 100           Moderate failure rate without 
                    supporting documentation</t>
  </si>
  <si>
    <t>Warranty repair or significant manufacturing or assembly complaint</t>
  </si>
  <si>
    <t xml:space="preserve">Reasonable field test will detect the failure mode quickly (1 month).   </t>
  </si>
  <si>
    <t>1/ 50             Relatively high failure rate 
                    with supporting 
                    documentation</t>
  </si>
  <si>
    <t>High degree of customer dissatisfaction due to component failure without complete loss of function.  Productivity impacted by high scrap or rework levels.</t>
  </si>
  <si>
    <t xml:space="preserve">Reasonable field test should detect the failure mode before the next program phase.  </t>
  </si>
  <si>
    <t>1/ 20             High failure rate without 
                    supporting documentation</t>
  </si>
  <si>
    <t>Very high degree of dissatisfaction due to the loss of function without a negative impact on safety or governmental regulations</t>
  </si>
  <si>
    <t xml:space="preserve">Defined test procedures and field test with typical sample size could detect this failure mode prior to launch.  (e.g. new test with uncertain acceleration factor, calendar time)  </t>
  </si>
  <si>
    <t>1/ 10             Failure is almost certain 
                    based on warranty data or 
                    significant DV testing</t>
  </si>
  <si>
    <t>Failure results in violation of governmental regulations.</t>
  </si>
  <si>
    <t>Defined test procedures and field test with typical sample sizes might detect this failure mode prior to launch.   (e.g. depends on rare customer usage variables, concept new to industry with significant customer interaction).</t>
  </si>
  <si>
    <t>1/ 2              Assured of failure based on 
                   warranty data or significant  
                   DV testing</t>
  </si>
  <si>
    <t>Customer endangered due to the adverse effect on safe system performance</t>
  </si>
  <si>
    <t>Likely that defined test procedures and field test with typical samples sizes will not detect the failure mode prior to launch.  (e.g. no prior experience with this failure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</si>
</sst>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name val="Arial"/>
      <family val="2"/>
    </font>
    <font>
      <b/>
      <i/>
      <sz val="18"/>
      <name val="Arial"/>
      <family val="2"/>
    </font>
    <font>
      <b/>
      <sz val="10"/>
      <name val="Arial"/>
      <family val="2"/>
    </font>
    <font>
      <b/>
      <sz val="12"/>
      <name val="Arial"/>
      <family val="2"/>
    </font>
    <font>
      <u/>
      <sz val="10"/>
      <color indexed="12"/>
      <name val="Arial"/>
      <family val="2"/>
    </font>
    <font>
      <b/>
      <u/>
      <sz val="9"/>
      <name val="Arial"/>
      <family val="2"/>
    </font>
    <font>
      <b/>
      <sz val="9"/>
      <name val="Arial"/>
      <family val="2"/>
    </font>
    <font>
      <b/>
      <u/>
      <sz val="10"/>
      <name val="Arial"/>
      <family val="2"/>
    </font>
    <font>
      <b/>
      <u/>
      <sz val="12"/>
      <color indexed="10"/>
      <name val="Arial"/>
      <family val="2"/>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0" fontId="5" fillId="0" borderId="0" applyNumberFormat="0" applyFill="0" applyBorder="0" applyAlignment="0" applyProtection="0">
      <alignment vertical="top"/>
      <protection locked="0"/>
    </xf>
  </cellStyleXfs>
  <cellXfs count="53">
    <xf numFmtId="0" fontId="0" fillId="0" borderId="0" xfId="0"/>
    <xf numFmtId="0" fontId="1" fillId="0" borderId="0" xfId="1"/>
    <xf numFmtId="0" fontId="1" fillId="0" borderId="0" xfId="1" applyAlignment="1">
      <alignment horizontal="center" vertical="center" wrapText="1"/>
    </xf>
    <xf numFmtId="0" fontId="2" fillId="0" borderId="0" xfId="1" applyFont="1" applyAlignment="1">
      <alignment horizontal="center" vertical="center"/>
    </xf>
    <xf numFmtId="0" fontId="1" fillId="0" borderId="0" xfId="1" applyAlignment="1">
      <alignment horizontal="center"/>
    </xf>
    <xf numFmtId="0" fontId="1" fillId="0" borderId="0" xfId="1" applyAlignment="1">
      <alignment horizontal="left"/>
    </xf>
    <xf numFmtId="0" fontId="1" fillId="0" borderId="0" xfId="1" applyBorder="1" applyAlignment="1" applyProtection="1">
      <alignment horizontal="left" vertical="center"/>
      <protection locked="0"/>
    </xf>
    <xf numFmtId="0" fontId="3" fillId="0" borderId="0" xfId="1" applyFont="1" applyBorder="1" applyAlignment="1" applyProtection="1">
      <alignment horizontal="left" vertical="center" wrapText="1"/>
      <protection locked="0"/>
    </xf>
    <xf numFmtId="0" fontId="4" fillId="0" borderId="0" xfId="1" applyFont="1" applyBorder="1" applyAlignment="1">
      <alignment horizontal="left" vertical="center"/>
    </xf>
    <xf numFmtId="0" fontId="1" fillId="0" borderId="0" xfId="1" applyBorder="1" applyAlignment="1" applyProtection="1">
      <alignment horizontal="left" vertical="center" wrapText="1"/>
      <protection locked="0"/>
    </xf>
    <xf numFmtId="0" fontId="1" fillId="0" borderId="0" xfId="1" applyBorder="1" applyAlignment="1" applyProtection="1">
      <alignment horizontal="center" vertical="center" wrapText="1"/>
      <protection locked="0"/>
    </xf>
    <xf numFmtId="0" fontId="4" fillId="0" borderId="0" xfId="1" applyFont="1" applyBorder="1" applyAlignment="1" applyProtection="1">
      <alignment horizontal="left" vertical="center"/>
      <protection locked="0"/>
    </xf>
    <xf numFmtId="0" fontId="1" fillId="0" borderId="0" xfId="1" applyBorder="1" applyAlignment="1">
      <alignment horizontal="center" vertical="center" wrapText="1"/>
    </xf>
    <xf numFmtId="14" fontId="1" fillId="0" borderId="0" xfId="1" applyNumberFormat="1" applyBorder="1" applyAlignment="1" applyProtection="1">
      <alignment horizontal="left" vertical="center" wrapText="1"/>
      <protection locked="0"/>
    </xf>
    <xf numFmtId="0" fontId="1" fillId="0" borderId="0" xfId="1" applyAlignment="1">
      <alignment horizontal="left" vertical="center" wrapText="1"/>
    </xf>
    <xf numFmtId="0" fontId="1" fillId="0" borderId="1" xfId="1" applyBorder="1" applyAlignment="1">
      <alignment horizontal="center" vertical="center" wrapText="1"/>
    </xf>
    <xf numFmtId="0" fontId="1" fillId="0" borderId="2" xfId="1" applyBorder="1" applyAlignment="1">
      <alignment horizontal="center" vertical="center" wrapText="1"/>
    </xf>
    <xf numFmtId="0" fontId="3" fillId="2" borderId="3" xfId="1" applyFont="1" applyFill="1" applyBorder="1" applyAlignment="1">
      <alignment horizontal="right" vertical="center" wrapText="1"/>
    </xf>
    <xf numFmtId="0" fontId="3" fillId="0" borderId="4" xfId="1" applyFont="1" applyBorder="1" applyAlignment="1">
      <alignment horizontal="left" vertical="center" wrapText="1"/>
    </xf>
    <xf numFmtId="0" fontId="3" fillId="0" borderId="5" xfId="1" applyFont="1" applyBorder="1" applyAlignment="1">
      <alignment horizontal="left" vertical="center" wrapText="1"/>
    </xf>
    <xf numFmtId="0" fontId="3" fillId="0" borderId="0" xfId="1" applyFont="1" applyAlignment="1">
      <alignment horizontal="center" vertical="center" wrapText="1"/>
    </xf>
    <xf numFmtId="0" fontId="3" fillId="2" borderId="6" xfId="1" applyFont="1" applyFill="1" applyBorder="1" applyAlignment="1">
      <alignment horizontal="right" vertical="center" wrapText="1"/>
    </xf>
    <xf numFmtId="0" fontId="3" fillId="0" borderId="7" xfId="1" applyFont="1" applyBorder="1" applyAlignment="1">
      <alignment horizontal="left" vertical="center" wrapText="1"/>
    </xf>
    <xf numFmtId="0" fontId="3" fillId="0" borderId="8" xfId="1" applyFont="1" applyBorder="1" applyAlignment="1">
      <alignment horizontal="left" vertical="center" wrapText="1"/>
    </xf>
    <xf numFmtId="0" fontId="3" fillId="0" borderId="0" xfId="1" applyFont="1" applyBorder="1" applyAlignment="1">
      <alignment horizontal="center" vertical="center" wrapText="1"/>
    </xf>
    <xf numFmtId="0" fontId="3" fillId="0" borderId="0" xfId="1" applyFont="1" applyFill="1" applyBorder="1" applyAlignment="1">
      <alignment horizontal="center" vertical="center" wrapText="1"/>
    </xf>
    <xf numFmtId="0" fontId="3" fillId="2" borderId="9" xfId="1" applyFont="1" applyFill="1" applyBorder="1" applyAlignment="1">
      <alignment horizontal="right" vertical="center" wrapText="1"/>
    </xf>
    <xf numFmtId="0" fontId="3" fillId="2" borderId="10" xfId="1" applyFont="1" applyFill="1" applyBorder="1" applyAlignment="1">
      <alignment horizontal="center" vertical="center" wrapText="1"/>
    </xf>
    <xf numFmtId="0" fontId="3" fillId="3" borderId="11" xfId="1" applyFont="1" applyFill="1" applyBorder="1" applyAlignment="1">
      <alignment horizontal="center" vertical="center" wrapText="1"/>
    </xf>
    <xf numFmtId="0" fontId="3" fillId="3" borderId="12" xfId="1" applyFont="1" applyFill="1" applyBorder="1" applyAlignment="1">
      <alignment horizontal="center" vertical="center" wrapText="1"/>
    </xf>
    <xf numFmtId="0" fontId="3" fillId="3" borderId="10" xfId="1" applyFont="1" applyFill="1" applyBorder="1" applyAlignment="1">
      <alignment horizontal="center" vertical="center" wrapText="1"/>
    </xf>
    <xf numFmtId="0" fontId="5" fillId="0" borderId="13" xfId="2" applyBorder="1" applyAlignment="1" applyProtection="1">
      <alignment horizontal="center" vertical="center" wrapText="1"/>
    </xf>
    <xf numFmtId="0" fontId="6" fillId="2" borderId="14" xfId="1" applyFont="1" applyFill="1" applyBorder="1" applyAlignment="1">
      <alignment horizontal="center" vertical="center" wrapText="1"/>
    </xf>
    <xf numFmtId="0" fontId="7" fillId="2" borderId="14" xfId="1" applyFont="1" applyFill="1" applyBorder="1" applyAlignment="1">
      <alignment horizontal="center" vertical="center" wrapText="1"/>
    </xf>
    <xf numFmtId="0" fontId="7" fillId="2" borderId="14" xfId="1" applyFont="1" applyFill="1" applyBorder="1" applyAlignment="1">
      <alignment horizontal="center" textRotation="180" wrapText="1"/>
    </xf>
    <xf numFmtId="0" fontId="8" fillId="2" borderId="14" xfId="1" applyFont="1" applyFill="1" applyBorder="1" applyAlignment="1">
      <alignment horizontal="center" vertical="center" wrapText="1"/>
    </xf>
    <xf numFmtId="0" fontId="1" fillId="0" borderId="0" xfId="1" applyAlignment="1">
      <alignment horizontal="center" vertical="center" wrapText="1"/>
    </xf>
    <xf numFmtId="0" fontId="1" fillId="0" borderId="15" xfId="1" applyFont="1" applyFill="1" applyBorder="1" applyAlignment="1">
      <alignment horizontal="center" vertical="center" wrapText="1"/>
    </xf>
    <xf numFmtId="0" fontId="9" fillId="0" borderId="0" xfId="1" applyFont="1" applyAlignment="1">
      <alignment horizontal="left"/>
    </xf>
    <xf numFmtId="0" fontId="1" fillId="0" borderId="0" xfId="1" applyAlignment="1">
      <alignment wrapText="1"/>
    </xf>
    <xf numFmtId="0" fontId="1" fillId="0" borderId="0" xfId="1" applyAlignment="1">
      <alignment horizontal="center" vertical="center"/>
    </xf>
    <xf numFmtId="0" fontId="1" fillId="0" borderId="0" xfId="1" applyFont="1" applyAlignment="1">
      <alignment wrapText="1"/>
    </xf>
    <xf numFmtId="0" fontId="1" fillId="0" borderId="0" xfId="1" applyFont="1" applyAlignment="1">
      <alignment horizontal="center" vertical="center"/>
    </xf>
    <xf numFmtId="0" fontId="8" fillId="0" borderId="16" xfId="1" applyFont="1" applyBorder="1" applyAlignment="1">
      <alignment horizontal="center" vertical="center"/>
    </xf>
    <xf numFmtId="0" fontId="8" fillId="0" borderId="16" xfId="1" applyFont="1" applyBorder="1" applyAlignment="1">
      <alignment horizontal="left" vertical="center" wrapText="1"/>
    </xf>
    <xf numFmtId="0" fontId="8" fillId="0" borderId="16" xfId="1" applyFont="1" applyFill="1" applyBorder="1" applyAlignment="1">
      <alignment horizontal="left" vertical="center" wrapText="1"/>
    </xf>
    <xf numFmtId="0" fontId="8" fillId="0" borderId="0" xfId="1" applyFont="1" applyBorder="1" applyAlignment="1">
      <alignment horizontal="left" vertical="center" wrapText="1"/>
    </xf>
    <xf numFmtId="0" fontId="1" fillId="0" borderId="16" xfId="1" applyBorder="1" applyAlignment="1">
      <alignment horizontal="center" vertical="center"/>
    </xf>
    <xf numFmtId="0" fontId="1" fillId="0" borderId="16" xfId="1" applyBorder="1" applyAlignment="1">
      <alignment vertical="center" wrapText="1"/>
    </xf>
    <xf numFmtId="0" fontId="1" fillId="0" borderId="16" xfId="1" applyFont="1" applyBorder="1" applyAlignment="1">
      <alignment vertical="center" wrapText="1"/>
    </xf>
    <xf numFmtId="0" fontId="1" fillId="0" borderId="16" xfId="1" applyFont="1" applyBorder="1" applyAlignment="1">
      <alignment horizontal="center" vertical="center"/>
    </xf>
    <xf numFmtId="0" fontId="1" fillId="0" borderId="16" xfId="1" applyFill="1" applyBorder="1" applyAlignment="1">
      <alignment vertical="center" wrapText="1"/>
    </xf>
    <xf numFmtId="9" fontId="1" fillId="0" borderId="0" xfId="1" applyNumberFormat="1"/>
  </cellXfs>
  <cellStyles count="3">
    <cellStyle name="Hyperlink" xfId="2" builtinId="8"/>
    <cellStyle name="Normal" xfId="0" builtinId="0"/>
    <cellStyle name="Normal 2" xfId="1"/>
  </cellStyles>
  <dxfs count="15">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indexed="50"/>
        </patternFill>
      </fill>
    </dxf>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indexed="50"/>
        </patternFill>
      </fill>
    </dxf>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indexed="50"/>
        </patternFill>
      </fill>
    </dxf>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indexed="50"/>
        </patternFill>
      </fill>
    </dxf>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indexed="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342900</xdr:rowOff>
    </xdr:from>
    <xdr:to>
      <xdr:col>13</xdr:col>
      <xdr:colOff>1123950</xdr:colOff>
      <xdr:row>0</xdr:row>
      <xdr:rowOff>342900</xdr:rowOff>
    </xdr:to>
    <xdr:sp macro="" textlink="">
      <xdr:nvSpPr>
        <xdr:cNvPr id="2" name="Line 1"/>
        <xdr:cNvSpPr>
          <a:spLocks noChangeShapeType="1"/>
        </xdr:cNvSpPr>
      </xdr:nvSpPr>
      <xdr:spPr bwMode="auto">
        <a:xfrm>
          <a:off x="38100" y="219075"/>
          <a:ext cx="19735800" cy="0"/>
        </a:xfrm>
        <a:prstGeom prst="line">
          <a:avLst/>
        </a:prstGeom>
        <a:noFill/>
        <a:ln w="38100">
          <a:solidFill>
            <a:srgbClr val="0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ata.supportcentral.ge.com/books/18174/B84973/doc_2289652.pp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abSelected="1" zoomScale="95" zoomScaleNormal="95" workbookViewId="0">
      <pane xSplit="2" ySplit="11" topLeftCell="C12" activePane="bottomRight" state="frozen"/>
      <selection pane="topRight" activeCell="C1" sqref="C1"/>
      <selection pane="bottomLeft" activeCell="A12" sqref="A12"/>
      <selection pane="bottomRight" activeCell="A40" sqref="A40:XFD40"/>
    </sheetView>
  </sheetViews>
  <sheetFormatPr defaultColWidth="9.140625" defaultRowHeight="12.75" x14ac:dyDescent="0.25"/>
  <cols>
    <col min="1" max="2" width="31" style="2" customWidth="1"/>
    <col min="3" max="3" width="38.85546875" style="2" customWidth="1"/>
    <col min="4" max="4" width="31.85546875" style="2" customWidth="1"/>
    <col min="5" max="5" width="32.140625" style="2" customWidth="1"/>
    <col min="6" max="6" width="29.5703125" style="2" hidden="1" customWidth="1"/>
    <col min="7" max="9" width="6.42578125" style="2" customWidth="1"/>
    <col min="10" max="10" width="5.42578125" style="2" customWidth="1"/>
    <col min="11" max="11" width="33.5703125" style="2" customWidth="1"/>
    <col min="12" max="12" width="23.140625" style="2" customWidth="1"/>
    <col min="13" max="13" width="33.42578125" style="2" customWidth="1"/>
    <col min="14" max="14" width="24" style="2" customWidth="1"/>
    <col min="15" max="16384" width="9.140625" style="2"/>
  </cols>
  <sheetData>
    <row r="1" spans="1:14" s="1" customFormat="1" ht="17.25" customHeight="1" thickBot="1" x14ac:dyDescent="0.25">
      <c r="B1" s="2"/>
      <c r="C1" s="3" t="s">
        <v>0</v>
      </c>
      <c r="E1" s="2"/>
      <c r="G1" s="4"/>
      <c r="H1" s="4"/>
      <c r="J1" s="4"/>
      <c r="K1" s="5"/>
      <c r="L1" s="6" t="s">
        <v>1</v>
      </c>
    </row>
    <row r="2" spans="1:14" s="1" customFormat="1" ht="16.5" hidden="1" thickBot="1" x14ac:dyDescent="0.25">
      <c r="A2" s="7"/>
      <c r="B2" s="8"/>
      <c r="C2" s="9"/>
      <c r="D2" s="9"/>
      <c r="E2" s="10"/>
      <c r="F2" s="11"/>
      <c r="G2" s="12"/>
      <c r="H2" s="10"/>
      <c r="J2" s="10"/>
      <c r="K2" s="13" t="s">
        <v>2</v>
      </c>
      <c r="L2" s="9"/>
      <c r="M2" s="14"/>
      <c r="N2" s="14"/>
    </row>
    <row r="3" spans="1:14" s="1" customFormat="1" ht="16.5" hidden="1" thickBot="1" x14ac:dyDescent="0.25">
      <c r="A3" s="7"/>
      <c r="B3" s="8"/>
      <c r="C3" s="9"/>
      <c r="D3" s="9"/>
      <c r="E3" s="10"/>
      <c r="F3" s="11"/>
      <c r="G3" s="12"/>
      <c r="H3" s="10" t="s">
        <v>3</v>
      </c>
      <c r="I3" s="1" t="s">
        <v>4</v>
      </c>
      <c r="J3" s="10"/>
      <c r="K3" s="13"/>
      <c r="L3" s="9"/>
      <c r="M3" s="14"/>
      <c r="N3" s="14"/>
    </row>
    <row r="4" spans="1:14" ht="13.5" hidden="1" thickBot="1" x14ac:dyDescent="0.3">
      <c r="A4" s="15" t="s">
        <v>5</v>
      </c>
      <c r="B4" s="16"/>
      <c r="H4" s="2" t="s">
        <v>6</v>
      </c>
      <c r="I4" s="2" t="s">
        <v>6</v>
      </c>
    </row>
    <row r="5" spans="1:14" ht="13.5" hidden="1" thickBot="1" x14ac:dyDescent="0.3">
      <c r="B5" s="17" t="s">
        <v>7</v>
      </c>
      <c r="C5" s="18" t="s">
        <v>8</v>
      </c>
      <c r="D5" s="19"/>
      <c r="E5" s="20"/>
      <c r="F5" s="20"/>
      <c r="G5" s="20"/>
      <c r="H5" s="20" t="s">
        <v>9</v>
      </c>
      <c r="I5" s="20" t="s">
        <v>9</v>
      </c>
      <c r="J5" s="20"/>
      <c r="K5" s="20"/>
      <c r="L5" s="20" t="s">
        <v>10</v>
      </c>
    </row>
    <row r="6" spans="1:14" ht="13.5" hidden="1" thickBot="1" x14ac:dyDescent="0.3">
      <c r="B6" s="21" t="s">
        <v>11</v>
      </c>
      <c r="C6" s="22" t="s">
        <v>12</v>
      </c>
      <c r="D6" s="23"/>
      <c r="E6" s="24"/>
      <c r="F6" s="24"/>
      <c r="G6" s="24"/>
      <c r="H6" s="24" t="s">
        <v>13</v>
      </c>
      <c r="I6" s="24"/>
      <c r="J6" s="24"/>
      <c r="K6" s="20"/>
      <c r="L6" s="20" t="s">
        <v>14</v>
      </c>
      <c r="M6" s="2" t="s">
        <v>15</v>
      </c>
    </row>
    <row r="7" spans="1:14" ht="13.5" hidden="1" thickBot="1" x14ac:dyDescent="0.3">
      <c r="B7" s="21" t="s">
        <v>16</v>
      </c>
      <c r="C7" s="22"/>
      <c r="D7" s="23"/>
      <c r="E7" s="25"/>
      <c r="F7" s="25"/>
      <c r="G7" s="25"/>
      <c r="H7" s="25"/>
      <c r="I7" s="25"/>
      <c r="J7" s="25"/>
      <c r="K7" s="20"/>
    </row>
    <row r="8" spans="1:14" ht="13.5" hidden="1" thickBot="1" x14ac:dyDescent="0.3">
      <c r="B8" s="26" t="s">
        <v>17</v>
      </c>
      <c r="C8" s="22" t="s">
        <v>18</v>
      </c>
      <c r="D8" s="23"/>
      <c r="E8" s="27" t="s">
        <v>19</v>
      </c>
      <c r="F8" s="28" t="s">
        <v>20</v>
      </c>
      <c r="G8" s="29"/>
      <c r="H8" s="29"/>
      <c r="I8" s="29"/>
      <c r="J8" s="30"/>
      <c r="K8" s="20"/>
      <c r="L8" s="20"/>
    </row>
    <row r="9" spans="1:14" ht="13.5" hidden="1" thickBot="1" x14ac:dyDescent="0.3">
      <c r="L9" s="20"/>
    </row>
    <row r="10" spans="1:14" ht="13.5" hidden="1" thickBot="1" x14ac:dyDescent="0.3">
      <c r="A10" s="31" t="s">
        <v>21</v>
      </c>
      <c r="B10" s="31"/>
    </row>
    <row r="11" spans="1:14" ht="81.75" customHeight="1" x14ac:dyDescent="0.25">
      <c r="A11" s="32" t="s">
        <v>22</v>
      </c>
      <c r="B11" s="32" t="s">
        <v>23</v>
      </c>
      <c r="C11" s="32" t="s">
        <v>24</v>
      </c>
      <c r="D11" s="32" t="s">
        <v>25</v>
      </c>
      <c r="E11" s="32" t="s">
        <v>26</v>
      </c>
      <c r="F11" s="33" t="s">
        <v>27</v>
      </c>
      <c r="G11" s="34" t="s">
        <v>28</v>
      </c>
      <c r="H11" s="34" t="s">
        <v>29</v>
      </c>
      <c r="I11" s="34" t="s">
        <v>30</v>
      </c>
      <c r="J11" s="34" t="s">
        <v>31</v>
      </c>
      <c r="K11" s="33" t="s">
        <v>32</v>
      </c>
      <c r="L11" s="33" t="s">
        <v>33</v>
      </c>
      <c r="M11" s="33" t="s">
        <v>34</v>
      </c>
      <c r="N11" s="35" t="s">
        <v>35</v>
      </c>
    </row>
    <row r="12" spans="1:14" ht="25.5" customHeight="1" x14ac:dyDescent="0.25">
      <c r="A12" s="36" t="s">
        <v>36</v>
      </c>
      <c r="B12" s="36" t="s">
        <v>37</v>
      </c>
      <c r="C12" s="2" t="s">
        <v>38</v>
      </c>
      <c r="D12" s="2" t="s">
        <v>39</v>
      </c>
      <c r="E12" s="2" t="s">
        <v>40</v>
      </c>
      <c r="G12" s="2">
        <v>2</v>
      </c>
      <c r="H12" s="2">
        <v>5</v>
      </c>
      <c r="I12" s="2">
        <v>1</v>
      </c>
      <c r="J12" s="37">
        <f t="shared" ref="J12:J39" si="0">G12*H12*I12</f>
        <v>10</v>
      </c>
      <c r="K12" s="2" t="s">
        <v>41</v>
      </c>
      <c r="L12" s="2" t="s">
        <v>15</v>
      </c>
      <c r="M12" s="2" t="s">
        <v>42</v>
      </c>
    </row>
    <row r="13" spans="1:14" x14ac:dyDescent="0.25">
      <c r="A13" s="36"/>
      <c r="B13" s="36"/>
      <c r="C13" s="2" t="s">
        <v>43</v>
      </c>
      <c r="D13" s="2" t="s">
        <v>44</v>
      </c>
      <c r="E13" s="2" t="s">
        <v>45</v>
      </c>
      <c r="G13" s="2">
        <v>2</v>
      </c>
      <c r="H13" s="2">
        <v>5</v>
      </c>
      <c r="I13" s="2">
        <v>3</v>
      </c>
      <c r="J13" s="37">
        <f t="shared" si="0"/>
        <v>30</v>
      </c>
      <c r="K13" s="2" t="s">
        <v>46</v>
      </c>
      <c r="L13" s="2" t="s">
        <v>15</v>
      </c>
      <c r="M13" s="2" t="s">
        <v>47</v>
      </c>
    </row>
    <row r="14" spans="1:14" x14ac:dyDescent="0.25">
      <c r="A14" s="36"/>
      <c r="B14" s="36"/>
      <c r="C14" s="2" t="s">
        <v>48</v>
      </c>
      <c r="D14" s="2" t="s">
        <v>49</v>
      </c>
      <c r="E14" s="2" t="s">
        <v>50</v>
      </c>
      <c r="G14" s="2">
        <v>5</v>
      </c>
      <c r="H14" s="2">
        <v>3</v>
      </c>
      <c r="I14" s="2">
        <v>1</v>
      </c>
      <c r="J14" s="37">
        <f t="shared" si="0"/>
        <v>15</v>
      </c>
      <c r="K14" s="2" t="s">
        <v>51</v>
      </c>
      <c r="L14" s="2" t="s">
        <v>15</v>
      </c>
      <c r="M14" s="2" t="s">
        <v>52</v>
      </c>
    </row>
    <row r="15" spans="1:14" ht="25.5" customHeight="1" x14ac:dyDescent="0.25">
      <c r="A15" s="36" t="s">
        <v>53</v>
      </c>
      <c r="B15" s="36" t="s">
        <v>54</v>
      </c>
      <c r="C15" s="36" t="s">
        <v>55</v>
      </c>
      <c r="D15" s="36" t="s">
        <v>56</v>
      </c>
      <c r="E15" s="2" t="s">
        <v>57</v>
      </c>
      <c r="G15" s="2">
        <v>3</v>
      </c>
      <c r="H15" s="2">
        <v>3</v>
      </c>
      <c r="I15" s="2">
        <v>1</v>
      </c>
      <c r="J15" s="37">
        <f t="shared" si="0"/>
        <v>9</v>
      </c>
      <c r="K15" s="2" t="s">
        <v>41</v>
      </c>
      <c r="L15" s="2" t="s">
        <v>15</v>
      </c>
      <c r="M15" s="2" t="s">
        <v>42</v>
      </c>
    </row>
    <row r="16" spans="1:14" x14ac:dyDescent="0.25">
      <c r="A16" s="36"/>
      <c r="B16" s="36"/>
      <c r="C16" s="36"/>
      <c r="D16" s="36"/>
      <c r="E16" s="2" t="s">
        <v>58</v>
      </c>
      <c r="G16" s="2">
        <v>3</v>
      </c>
      <c r="H16" s="2">
        <v>5</v>
      </c>
      <c r="I16" s="2">
        <v>1</v>
      </c>
      <c r="J16" s="37">
        <f t="shared" si="0"/>
        <v>15</v>
      </c>
      <c r="K16" s="2" t="s">
        <v>59</v>
      </c>
      <c r="L16" s="2" t="s">
        <v>15</v>
      </c>
      <c r="M16" s="2" t="s">
        <v>59</v>
      </c>
    </row>
    <row r="17" spans="1:13" x14ac:dyDescent="0.25">
      <c r="A17" s="36"/>
      <c r="B17" s="36"/>
      <c r="C17" s="2" t="s">
        <v>60</v>
      </c>
      <c r="D17" s="2" t="s">
        <v>61</v>
      </c>
      <c r="E17" s="2" t="s">
        <v>62</v>
      </c>
      <c r="G17" s="2">
        <v>2</v>
      </c>
      <c r="H17" s="2">
        <v>5</v>
      </c>
      <c r="I17" s="2">
        <v>2</v>
      </c>
      <c r="J17" s="37">
        <f t="shared" si="0"/>
        <v>20</v>
      </c>
      <c r="K17" s="2" t="s">
        <v>63</v>
      </c>
      <c r="L17" s="2" t="s">
        <v>15</v>
      </c>
      <c r="M17" s="2" t="s">
        <v>64</v>
      </c>
    </row>
    <row r="18" spans="1:13" ht="25.5" x14ac:dyDescent="0.25">
      <c r="A18" s="36"/>
      <c r="B18" s="36"/>
      <c r="C18" s="2" t="s">
        <v>65</v>
      </c>
      <c r="D18" s="2" t="s">
        <v>61</v>
      </c>
      <c r="E18" s="2" t="s">
        <v>58</v>
      </c>
      <c r="G18" s="2">
        <v>5</v>
      </c>
      <c r="H18" s="2">
        <v>5</v>
      </c>
      <c r="I18" s="2">
        <v>3</v>
      </c>
      <c r="J18" s="37">
        <f t="shared" si="0"/>
        <v>75</v>
      </c>
      <c r="K18" s="2" t="s">
        <v>59</v>
      </c>
      <c r="L18" s="2" t="s">
        <v>15</v>
      </c>
      <c r="M18" s="2" t="s">
        <v>59</v>
      </c>
    </row>
    <row r="19" spans="1:13" ht="25.5" x14ac:dyDescent="0.25">
      <c r="A19" s="36" t="s">
        <v>66</v>
      </c>
      <c r="B19" s="36" t="s">
        <v>67</v>
      </c>
      <c r="C19" s="36" t="s">
        <v>68</v>
      </c>
      <c r="D19" s="36" t="s">
        <v>69</v>
      </c>
      <c r="E19" s="2" t="s">
        <v>70</v>
      </c>
      <c r="G19" s="2">
        <v>3</v>
      </c>
      <c r="H19" s="2">
        <v>5</v>
      </c>
      <c r="I19" s="2">
        <v>1</v>
      </c>
      <c r="J19" s="37">
        <f t="shared" si="0"/>
        <v>15</v>
      </c>
      <c r="K19" s="2" t="s">
        <v>51</v>
      </c>
      <c r="L19" s="2" t="s">
        <v>71</v>
      </c>
      <c r="M19" s="2" t="s">
        <v>52</v>
      </c>
    </row>
    <row r="20" spans="1:13" x14ac:dyDescent="0.25">
      <c r="A20" s="36"/>
      <c r="B20" s="36"/>
      <c r="C20" s="36"/>
      <c r="D20" s="36"/>
      <c r="E20" s="2" t="s">
        <v>72</v>
      </c>
      <c r="G20" s="2">
        <v>3</v>
      </c>
      <c r="H20" s="2">
        <v>5</v>
      </c>
      <c r="I20" s="2">
        <v>1</v>
      </c>
      <c r="J20" s="37">
        <f t="shared" si="0"/>
        <v>15</v>
      </c>
      <c r="K20" s="2" t="s">
        <v>51</v>
      </c>
      <c r="L20" s="2" t="s">
        <v>71</v>
      </c>
      <c r="M20" s="2" t="s">
        <v>52</v>
      </c>
    </row>
    <row r="21" spans="1:13" x14ac:dyDescent="0.25">
      <c r="A21" s="36"/>
      <c r="B21" s="36"/>
      <c r="C21" s="36"/>
      <c r="D21" s="36"/>
      <c r="E21" s="2" t="s">
        <v>58</v>
      </c>
      <c r="G21" s="2">
        <v>3</v>
      </c>
      <c r="H21" s="2">
        <v>5</v>
      </c>
      <c r="I21" s="2">
        <v>1</v>
      </c>
      <c r="J21" s="37">
        <f t="shared" si="0"/>
        <v>15</v>
      </c>
      <c r="K21" s="2" t="s">
        <v>51</v>
      </c>
      <c r="L21" s="2" t="s">
        <v>71</v>
      </c>
      <c r="M21" s="2" t="s">
        <v>52</v>
      </c>
    </row>
    <row r="22" spans="1:13" x14ac:dyDescent="0.25">
      <c r="A22" s="36"/>
      <c r="B22" s="36"/>
      <c r="C22" s="36"/>
      <c r="D22" s="2" t="s">
        <v>73</v>
      </c>
      <c r="E22" s="2" t="s">
        <v>58</v>
      </c>
      <c r="G22" s="2">
        <v>3</v>
      </c>
      <c r="H22" s="2">
        <v>5</v>
      </c>
      <c r="I22" s="2">
        <v>1</v>
      </c>
      <c r="J22" s="37">
        <f t="shared" si="0"/>
        <v>15</v>
      </c>
      <c r="K22" s="2" t="s">
        <v>59</v>
      </c>
      <c r="L22" s="2" t="s">
        <v>71</v>
      </c>
      <c r="M22" s="2" t="s">
        <v>74</v>
      </c>
    </row>
    <row r="23" spans="1:13" x14ac:dyDescent="0.25">
      <c r="A23" s="36"/>
      <c r="B23" s="36"/>
      <c r="C23" s="36"/>
      <c r="D23" s="36" t="s">
        <v>75</v>
      </c>
      <c r="E23" s="2" t="s">
        <v>76</v>
      </c>
      <c r="G23" s="2">
        <v>3</v>
      </c>
      <c r="H23" s="2">
        <v>5</v>
      </c>
      <c r="I23" s="2">
        <v>1</v>
      </c>
      <c r="J23" s="37">
        <f t="shared" si="0"/>
        <v>15</v>
      </c>
      <c r="K23" s="2" t="s">
        <v>59</v>
      </c>
      <c r="L23" s="2" t="s">
        <v>71</v>
      </c>
      <c r="M23" s="2" t="s">
        <v>74</v>
      </c>
    </row>
    <row r="24" spans="1:13" ht="18.75" customHeight="1" x14ac:dyDescent="0.25">
      <c r="A24" s="36"/>
      <c r="B24" s="36"/>
      <c r="C24" s="36"/>
      <c r="D24" s="36"/>
      <c r="E24" s="2" t="s">
        <v>70</v>
      </c>
      <c r="G24" s="2">
        <v>3</v>
      </c>
      <c r="H24" s="2">
        <v>5</v>
      </c>
      <c r="I24" s="2">
        <v>1</v>
      </c>
      <c r="J24" s="37">
        <f t="shared" si="0"/>
        <v>15</v>
      </c>
      <c r="K24" s="2" t="s">
        <v>59</v>
      </c>
      <c r="L24" s="2" t="s">
        <v>71</v>
      </c>
      <c r="M24" s="2" t="s">
        <v>74</v>
      </c>
    </row>
    <row r="25" spans="1:13" x14ac:dyDescent="0.25">
      <c r="A25" s="36"/>
      <c r="B25" s="36"/>
      <c r="C25" s="36"/>
      <c r="D25" s="36"/>
      <c r="E25" s="2" t="s">
        <v>58</v>
      </c>
      <c r="G25" s="2">
        <v>3</v>
      </c>
      <c r="H25" s="2">
        <v>5</v>
      </c>
      <c r="I25" s="2">
        <v>1</v>
      </c>
      <c r="J25" s="37">
        <f t="shared" si="0"/>
        <v>15</v>
      </c>
      <c r="K25" s="2" t="s">
        <v>59</v>
      </c>
      <c r="L25" s="2" t="s">
        <v>71</v>
      </c>
      <c r="M25" s="2" t="s">
        <v>74</v>
      </c>
    </row>
    <row r="26" spans="1:13" ht="25.5" x14ac:dyDescent="0.25">
      <c r="A26" s="36" t="s">
        <v>77</v>
      </c>
      <c r="B26" s="36" t="s">
        <v>78</v>
      </c>
      <c r="C26" s="36" t="s">
        <v>79</v>
      </c>
      <c r="D26" s="36" t="s">
        <v>56</v>
      </c>
      <c r="E26" s="2" t="s">
        <v>80</v>
      </c>
      <c r="G26" s="2">
        <v>2</v>
      </c>
      <c r="H26" s="2">
        <v>5</v>
      </c>
      <c r="I26" s="2">
        <v>1</v>
      </c>
      <c r="J26" s="37">
        <f t="shared" si="0"/>
        <v>10</v>
      </c>
      <c r="K26" s="2" t="s">
        <v>81</v>
      </c>
      <c r="L26" s="2" t="s">
        <v>15</v>
      </c>
      <c r="M26" s="2" t="s">
        <v>81</v>
      </c>
    </row>
    <row r="27" spans="1:13" ht="25.5" x14ac:dyDescent="0.25">
      <c r="A27" s="36"/>
      <c r="B27" s="36"/>
      <c r="C27" s="36"/>
      <c r="D27" s="36"/>
      <c r="E27" s="2" t="s">
        <v>82</v>
      </c>
      <c r="G27" s="2">
        <v>2</v>
      </c>
      <c r="H27" s="2">
        <v>3</v>
      </c>
      <c r="I27" s="2">
        <v>1</v>
      </c>
      <c r="J27" s="37">
        <f t="shared" si="0"/>
        <v>6</v>
      </c>
      <c r="K27" s="2" t="s">
        <v>41</v>
      </c>
      <c r="L27" s="2" t="s">
        <v>15</v>
      </c>
      <c r="M27" s="2" t="s">
        <v>42</v>
      </c>
    </row>
    <row r="28" spans="1:13" x14ac:dyDescent="0.25">
      <c r="A28" s="36"/>
      <c r="B28" s="36"/>
      <c r="C28" s="36"/>
      <c r="D28" s="36"/>
      <c r="E28" s="2" t="s">
        <v>83</v>
      </c>
      <c r="G28" s="2">
        <v>2</v>
      </c>
      <c r="H28" s="2">
        <v>5</v>
      </c>
      <c r="I28" s="2">
        <v>1</v>
      </c>
      <c r="J28" s="37">
        <f t="shared" si="0"/>
        <v>10</v>
      </c>
      <c r="K28" s="2" t="s">
        <v>59</v>
      </c>
      <c r="L28" s="2" t="s">
        <v>15</v>
      </c>
      <c r="M28" s="2" t="s">
        <v>74</v>
      </c>
    </row>
    <row r="29" spans="1:13" x14ac:dyDescent="0.25">
      <c r="A29" s="36"/>
      <c r="B29" s="36"/>
      <c r="C29" s="36"/>
      <c r="D29" s="36"/>
      <c r="E29" s="2" t="s">
        <v>58</v>
      </c>
      <c r="G29" s="2">
        <v>2</v>
      </c>
      <c r="H29" s="2">
        <v>5</v>
      </c>
      <c r="I29" s="2">
        <v>1</v>
      </c>
      <c r="J29" s="37">
        <f t="shared" si="0"/>
        <v>10</v>
      </c>
      <c r="K29" s="2" t="s">
        <v>59</v>
      </c>
      <c r="L29" s="2" t="s">
        <v>15</v>
      </c>
      <c r="M29" s="2" t="s">
        <v>74</v>
      </c>
    </row>
    <row r="30" spans="1:13" ht="25.5" x14ac:dyDescent="0.25">
      <c r="A30" s="36" t="s">
        <v>84</v>
      </c>
      <c r="B30" s="36" t="s">
        <v>85</v>
      </c>
      <c r="C30" s="36" t="s">
        <v>79</v>
      </c>
      <c r="D30" s="36" t="s">
        <v>56</v>
      </c>
      <c r="E30" s="2" t="s">
        <v>70</v>
      </c>
      <c r="G30" s="2">
        <v>2</v>
      </c>
      <c r="H30" s="2">
        <v>5</v>
      </c>
      <c r="I30" s="2">
        <v>1</v>
      </c>
      <c r="J30" s="37">
        <f t="shared" si="0"/>
        <v>10</v>
      </c>
      <c r="K30" s="2" t="s">
        <v>59</v>
      </c>
      <c r="L30" s="2" t="s">
        <v>15</v>
      </c>
      <c r="M30" s="2" t="s">
        <v>74</v>
      </c>
    </row>
    <row r="31" spans="1:13" x14ac:dyDescent="0.25">
      <c r="A31" s="36"/>
      <c r="B31" s="36"/>
      <c r="C31" s="36"/>
      <c r="D31" s="36"/>
      <c r="E31" s="2" t="s">
        <v>58</v>
      </c>
      <c r="G31" s="2">
        <v>2</v>
      </c>
      <c r="H31" s="2">
        <v>5</v>
      </c>
      <c r="I31" s="2">
        <v>1</v>
      </c>
      <c r="J31" s="37">
        <f t="shared" si="0"/>
        <v>10</v>
      </c>
      <c r="K31" s="2" t="s">
        <v>59</v>
      </c>
      <c r="L31" s="2" t="s">
        <v>15</v>
      </c>
      <c r="M31" s="2" t="s">
        <v>74</v>
      </c>
    </row>
    <row r="32" spans="1:13" x14ac:dyDescent="0.25">
      <c r="A32" s="36"/>
      <c r="B32" s="36"/>
      <c r="C32" s="2" t="s">
        <v>86</v>
      </c>
      <c r="D32" s="2" t="s">
        <v>61</v>
      </c>
      <c r="E32" s="2" t="s">
        <v>87</v>
      </c>
      <c r="G32" s="2">
        <v>5</v>
      </c>
      <c r="H32" s="2">
        <v>5</v>
      </c>
      <c r="I32" s="2">
        <v>1</v>
      </c>
      <c r="J32" s="37">
        <f t="shared" si="0"/>
        <v>25</v>
      </c>
      <c r="K32" s="2" t="s">
        <v>59</v>
      </c>
      <c r="L32" s="2" t="s">
        <v>15</v>
      </c>
      <c r="M32" s="2" t="s">
        <v>74</v>
      </c>
    </row>
    <row r="33" spans="1:13" ht="25.5" x14ac:dyDescent="0.25">
      <c r="A33" s="36"/>
      <c r="B33" s="36"/>
      <c r="C33" s="2" t="s">
        <v>88</v>
      </c>
      <c r="D33" s="2" t="s">
        <v>61</v>
      </c>
      <c r="E33" s="2" t="s">
        <v>89</v>
      </c>
      <c r="G33" s="2">
        <v>5</v>
      </c>
      <c r="H33" s="2">
        <v>5</v>
      </c>
      <c r="I33" s="2">
        <v>1</v>
      </c>
      <c r="J33" s="37">
        <f t="shared" si="0"/>
        <v>25</v>
      </c>
      <c r="K33" s="2" t="s">
        <v>59</v>
      </c>
      <c r="L33" s="2" t="s">
        <v>15</v>
      </c>
      <c r="M33" s="2" t="s">
        <v>74</v>
      </c>
    </row>
    <row r="34" spans="1:13" ht="25.5" x14ac:dyDescent="0.25">
      <c r="A34" s="36" t="s">
        <v>90</v>
      </c>
      <c r="B34" s="36" t="s">
        <v>91</v>
      </c>
      <c r="C34" s="36" t="s">
        <v>92</v>
      </c>
      <c r="D34" s="36" t="s">
        <v>93</v>
      </c>
      <c r="E34" s="2" t="s">
        <v>70</v>
      </c>
      <c r="G34" s="2">
        <v>2</v>
      </c>
      <c r="H34" s="2">
        <v>5</v>
      </c>
      <c r="I34" s="2">
        <v>1</v>
      </c>
      <c r="J34" s="37">
        <f t="shared" si="0"/>
        <v>10</v>
      </c>
      <c r="K34" s="2" t="s">
        <v>59</v>
      </c>
      <c r="L34" s="2" t="s">
        <v>15</v>
      </c>
      <c r="M34" s="2" t="s">
        <v>74</v>
      </c>
    </row>
    <row r="35" spans="1:13" x14ac:dyDescent="0.25">
      <c r="A35" s="36"/>
      <c r="B35" s="36"/>
      <c r="C35" s="36"/>
      <c r="D35" s="36"/>
      <c r="E35" s="2" t="s">
        <v>58</v>
      </c>
      <c r="G35" s="2">
        <v>2</v>
      </c>
      <c r="H35" s="2">
        <v>5</v>
      </c>
      <c r="I35" s="2">
        <v>1</v>
      </c>
      <c r="J35" s="37">
        <f t="shared" si="0"/>
        <v>10</v>
      </c>
      <c r="K35" s="2" t="s">
        <v>59</v>
      </c>
      <c r="L35" s="2" t="s">
        <v>15</v>
      </c>
      <c r="M35" s="2" t="s">
        <v>74</v>
      </c>
    </row>
    <row r="36" spans="1:13" ht="25.5" x14ac:dyDescent="0.25">
      <c r="A36" s="36" t="s">
        <v>94</v>
      </c>
      <c r="B36" s="36" t="s">
        <v>95</v>
      </c>
      <c r="C36" s="36" t="s">
        <v>96</v>
      </c>
      <c r="D36" s="36" t="s">
        <v>97</v>
      </c>
      <c r="E36" s="2" t="s">
        <v>70</v>
      </c>
      <c r="G36" s="2">
        <v>2</v>
      </c>
      <c r="H36" s="2">
        <v>5</v>
      </c>
      <c r="I36" s="2">
        <v>1</v>
      </c>
      <c r="J36" s="37">
        <f t="shared" si="0"/>
        <v>10</v>
      </c>
      <c r="K36" s="2" t="s">
        <v>59</v>
      </c>
      <c r="L36" s="2" t="s">
        <v>15</v>
      </c>
      <c r="M36" s="2" t="s">
        <v>74</v>
      </c>
    </row>
    <row r="37" spans="1:13" x14ac:dyDescent="0.25">
      <c r="A37" s="36"/>
      <c r="B37" s="36"/>
      <c r="C37" s="36"/>
      <c r="D37" s="36"/>
      <c r="E37" s="2" t="s">
        <v>58</v>
      </c>
      <c r="G37" s="2">
        <v>2</v>
      </c>
      <c r="H37" s="2">
        <v>5</v>
      </c>
      <c r="I37" s="2">
        <v>1</v>
      </c>
      <c r="J37" s="37">
        <f t="shared" si="0"/>
        <v>10</v>
      </c>
      <c r="K37" s="2" t="s">
        <v>59</v>
      </c>
      <c r="L37" s="2" t="s">
        <v>15</v>
      </c>
      <c r="M37" s="2" t="s">
        <v>74</v>
      </c>
    </row>
    <row r="38" spans="1:13" x14ac:dyDescent="0.25">
      <c r="A38" s="36" t="s">
        <v>98</v>
      </c>
      <c r="B38" s="36" t="s">
        <v>99</v>
      </c>
      <c r="C38" s="36" t="s">
        <v>100</v>
      </c>
      <c r="D38" s="36" t="s">
        <v>56</v>
      </c>
      <c r="E38" s="2" t="s">
        <v>101</v>
      </c>
      <c r="G38" s="2">
        <v>2</v>
      </c>
      <c r="H38" s="2">
        <v>5</v>
      </c>
      <c r="I38" s="2">
        <v>1</v>
      </c>
      <c r="J38" s="37">
        <f t="shared" si="0"/>
        <v>10</v>
      </c>
      <c r="K38" s="2" t="s">
        <v>59</v>
      </c>
      <c r="L38" s="2" t="s">
        <v>71</v>
      </c>
      <c r="M38" s="2" t="s">
        <v>74</v>
      </c>
    </row>
    <row r="39" spans="1:13" x14ac:dyDescent="0.25">
      <c r="A39" s="36"/>
      <c r="B39" s="36"/>
      <c r="C39" s="36"/>
      <c r="D39" s="36"/>
      <c r="E39" s="2" t="s">
        <v>58</v>
      </c>
      <c r="G39" s="2">
        <v>2</v>
      </c>
      <c r="H39" s="2">
        <v>5</v>
      </c>
      <c r="I39" s="2">
        <v>1</v>
      </c>
      <c r="J39" s="37">
        <f t="shared" si="0"/>
        <v>10</v>
      </c>
      <c r="K39" s="2" t="s">
        <v>59</v>
      </c>
      <c r="L39" s="2" t="s">
        <v>71</v>
      </c>
      <c r="M39" s="2" t="s">
        <v>74</v>
      </c>
    </row>
  </sheetData>
  <mergeCells count="38">
    <mergeCell ref="A38:A39"/>
    <mergeCell ref="B38:B39"/>
    <mergeCell ref="C38:C39"/>
    <mergeCell ref="D38:D39"/>
    <mergeCell ref="A34:A35"/>
    <mergeCell ref="B34:B35"/>
    <mergeCell ref="C34:C35"/>
    <mergeCell ref="D34:D35"/>
    <mergeCell ref="A36:A37"/>
    <mergeCell ref="B36:B37"/>
    <mergeCell ref="C36:C37"/>
    <mergeCell ref="D36:D37"/>
    <mergeCell ref="A26:A29"/>
    <mergeCell ref="B26:B29"/>
    <mergeCell ref="C26:C29"/>
    <mergeCell ref="D26:D29"/>
    <mergeCell ref="A30:A33"/>
    <mergeCell ref="B30:B33"/>
    <mergeCell ref="C30:C31"/>
    <mergeCell ref="D30:D31"/>
    <mergeCell ref="D15:D16"/>
    <mergeCell ref="A19:A25"/>
    <mergeCell ref="B19:B25"/>
    <mergeCell ref="C19:C25"/>
    <mergeCell ref="D19:D21"/>
    <mergeCell ref="D23:D25"/>
    <mergeCell ref="A10:B10"/>
    <mergeCell ref="A12:A14"/>
    <mergeCell ref="B12:B14"/>
    <mergeCell ref="A15:A18"/>
    <mergeCell ref="B15:B18"/>
    <mergeCell ref="C15:C16"/>
    <mergeCell ref="A4:B4"/>
    <mergeCell ref="C5:D5"/>
    <mergeCell ref="C6:D6"/>
    <mergeCell ref="C7:D7"/>
    <mergeCell ref="C8:D8"/>
    <mergeCell ref="F8:J8"/>
  </mergeCells>
  <conditionalFormatting sqref="J12:J13">
    <cfRule type="expression" dxfId="14" priority="13" stopIfTrue="1">
      <formula>IF( OR(AND(J12&lt;=80,G12&lt;9),G12&lt;3),TRUE,FALSE)</formula>
    </cfRule>
    <cfRule type="expression" dxfId="13" priority="14" stopIfTrue="1">
      <formula>IF(OR(AND(G12&gt;=9,OR(H12&gt;2, I12&gt;2)), J12&gt;=210),TRUE, (IF(AND(H12&gt;=5, G12&gt;6, i&gt;=5 ),TRUE,(IF(AND(i&gt;=5, F&gt;=6, G&gt;=5),TRUE,FALSE)))))</formula>
    </cfRule>
    <cfRule type="expression" dxfId="12" priority="15" stopIfTrue="1">
      <formula>IF((J12&lt;210), TRUE, FALSE)</formula>
    </cfRule>
  </conditionalFormatting>
  <conditionalFormatting sqref="J14">
    <cfRule type="expression" dxfId="11" priority="10" stopIfTrue="1">
      <formula>IF( OR(AND(J14&lt;=80,G14&lt;9),G14&lt;3),TRUE,FALSE)</formula>
    </cfRule>
    <cfRule type="expression" dxfId="10" priority="11" stopIfTrue="1">
      <formula>IF(OR(AND(G14&gt;=9,OR(H14&gt;2, I14&gt;2)), J14&gt;=210),TRUE, (IF(AND(H14&gt;=5, G14&gt;6, i&gt;=5 ),TRUE,(IF(AND(i&gt;=5, F&gt;=6, G&gt;=5),TRUE,FALSE)))))</formula>
    </cfRule>
    <cfRule type="expression" dxfId="9" priority="12" stopIfTrue="1">
      <formula>IF((J14&lt;210), TRUE, FALSE)</formula>
    </cfRule>
  </conditionalFormatting>
  <conditionalFormatting sqref="J15:J20">
    <cfRule type="expression" dxfId="8" priority="7" stopIfTrue="1">
      <formula>IF( OR(AND(J15&lt;=80,G15&lt;9),G15&lt;3),TRUE,FALSE)</formula>
    </cfRule>
    <cfRule type="expression" dxfId="7" priority="8" stopIfTrue="1">
      <formula>IF(OR(AND(G15&gt;=9,OR(H15&gt;2, I15&gt;2)), J15&gt;=210),TRUE, (IF(AND(H15&gt;=5, G15&gt;6, i&gt;=5 ),TRUE,(IF(AND(i&gt;=5, F&gt;=6, G&gt;=5),TRUE,FALSE)))))</formula>
    </cfRule>
    <cfRule type="expression" dxfId="6" priority="9" stopIfTrue="1">
      <formula>IF((J15&lt;210), TRUE, FALSE)</formula>
    </cfRule>
  </conditionalFormatting>
  <conditionalFormatting sqref="J21:J25">
    <cfRule type="expression" dxfId="5" priority="4" stopIfTrue="1">
      <formula>IF( OR(AND(J21&lt;=80,G21&lt;9),G21&lt;3),TRUE,FALSE)</formula>
    </cfRule>
    <cfRule type="expression" dxfId="4" priority="5" stopIfTrue="1">
      <formula>IF(OR(AND(G21&gt;=9,OR(H21&gt;2, I21&gt;2)), J21&gt;=210),TRUE, (IF(AND(H21&gt;=5, G21&gt;6, i&gt;=5 ),TRUE,(IF(AND(i&gt;=5, F&gt;=6, G&gt;=5),TRUE,FALSE)))))</formula>
    </cfRule>
    <cfRule type="expression" dxfId="3" priority="6" stopIfTrue="1">
      <formula>IF((J21&lt;210), TRUE, FALSE)</formula>
    </cfRule>
  </conditionalFormatting>
  <conditionalFormatting sqref="J26:J39">
    <cfRule type="expression" dxfId="2" priority="1" stopIfTrue="1">
      <formula>IF( OR(AND(J26&lt;=80,G26&lt;9),G26&lt;3),TRUE,FALSE)</formula>
    </cfRule>
    <cfRule type="expression" dxfId="1" priority="2" stopIfTrue="1">
      <formula>IF(OR(AND(G26&gt;=9,OR(H26&gt;2, I26&gt;2)), J26&gt;=210),TRUE, (IF(AND(H26&gt;=5, G26&gt;6, i&gt;=5 ),TRUE,(IF(AND(i&gt;=5, F&gt;=6, G&gt;=5),TRUE,FALSE)))))</formula>
    </cfRule>
    <cfRule type="expression" dxfId="0" priority="3" stopIfTrue="1">
      <formula>IF((J26&lt;210), TRUE, FALSE)</formula>
    </cfRule>
  </conditionalFormatting>
  <hyperlinks>
    <hyperlink ref="A10:B10" r:id="rId1" display="FMEA Training"/>
  </hyperlinks>
  <pageMargins left="0.54" right="0.28999999999999998" top="0.49" bottom="0.28000000000000003" header="0.17" footer="0.28999999999999998"/>
  <pageSetup orientation="landscape" horizontalDpi="4294967292" r:id="rId2"/>
  <headerFooter alignWithMargins="0">
    <oddHeader>&amp;L&amp;D&amp;CFAILURE MODES AND EFFECTS ANALYSIS&amp;RPage &amp;P of &amp;N</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
  <sheetViews>
    <sheetView topLeftCell="A4" zoomScale="110" zoomScaleNormal="110" workbookViewId="0">
      <selection activeCell="C8" sqref="C8"/>
    </sheetView>
  </sheetViews>
  <sheetFormatPr defaultColWidth="9.140625" defaultRowHeight="12.75" x14ac:dyDescent="0.2"/>
  <cols>
    <col min="1" max="1" width="9.140625" style="4"/>
    <col min="2" max="2" width="35.85546875" style="39" customWidth="1"/>
    <col min="3" max="3" width="10.140625" style="40" customWidth="1"/>
    <col min="4" max="4" width="39.5703125" style="41" customWidth="1"/>
    <col min="5" max="5" width="9.140625" style="42"/>
    <col min="6" max="7" width="34" style="1" customWidth="1"/>
    <col min="8" max="16384" width="9.140625" style="1"/>
  </cols>
  <sheetData>
    <row r="1" spans="1:10" ht="16.5" thickBot="1" x14ac:dyDescent="0.3">
      <c r="A1" s="38" t="s">
        <v>102</v>
      </c>
    </row>
    <row r="2" spans="1:10" s="40" customFormat="1" ht="21.75" customHeight="1" thickBot="1" x14ac:dyDescent="0.3">
      <c r="A2" s="43" t="s">
        <v>103</v>
      </c>
      <c r="B2" s="44" t="s">
        <v>104</v>
      </c>
      <c r="C2" s="43" t="s">
        <v>103</v>
      </c>
      <c r="D2" s="44" t="s">
        <v>105</v>
      </c>
      <c r="E2" s="43" t="s">
        <v>103</v>
      </c>
      <c r="F2" s="45" t="s">
        <v>106</v>
      </c>
      <c r="G2" s="46"/>
    </row>
    <row r="3" spans="1:10" ht="39" thickBot="1" x14ac:dyDescent="0.25">
      <c r="A3" s="47">
        <v>1</v>
      </c>
      <c r="B3" s="48" t="s">
        <v>107</v>
      </c>
      <c r="C3" s="47">
        <v>1</v>
      </c>
      <c r="D3" s="49" t="s">
        <v>108</v>
      </c>
      <c r="E3" s="50">
        <v>1</v>
      </c>
      <c r="F3" s="51" t="s">
        <v>109</v>
      </c>
    </row>
    <row r="4" spans="1:10" ht="39" thickBot="1" x14ac:dyDescent="0.25">
      <c r="A4" s="47">
        <v>2</v>
      </c>
      <c r="B4" s="48" t="s">
        <v>110</v>
      </c>
      <c r="C4" s="47">
        <v>2</v>
      </c>
      <c r="D4" s="49" t="s">
        <v>111</v>
      </c>
      <c r="E4" s="50">
        <v>2</v>
      </c>
      <c r="F4" s="51" t="s">
        <v>112</v>
      </c>
    </row>
    <row r="5" spans="1:10" ht="39" thickBot="1" x14ac:dyDescent="0.25">
      <c r="A5" s="47">
        <v>3</v>
      </c>
      <c r="B5" s="48" t="s">
        <v>113</v>
      </c>
      <c r="C5" s="47">
        <v>3</v>
      </c>
      <c r="D5" s="49" t="s">
        <v>114</v>
      </c>
      <c r="E5" s="50">
        <v>3</v>
      </c>
      <c r="F5" s="51" t="s">
        <v>115</v>
      </c>
    </row>
    <row r="6" spans="1:10" ht="39" thickBot="1" x14ac:dyDescent="0.25">
      <c r="A6" s="47">
        <v>4</v>
      </c>
      <c r="B6" s="48" t="s">
        <v>116</v>
      </c>
      <c r="C6" s="47">
        <v>4</v>
      </c>
      <c r="D6" s="49" t="s">
        <v>117</v>
      </c>
      <c r="E6" s="50">
        <v>4</v>
      </c>
      <c r="F6" s="51" t="s">
        <v>118</v>
      </c>
    </row>
    <row r="7" spans="1:10" ht="64.5" thickBot="1" x14ac:dyDescent="0.25">
      <c r="A7" s="47">
        <v>5</v>
      </c>
      <c r="B7" s="48" t="s">
        <v>119</v>
      </c>
      <c r="C7" s="47">
        <v>5</v>
      </c>
      <c r="D7" s="49" t="s">
        <v>120</v>
      </c>
      <c r="E7" s="50">
        <v>5</v>
      </c>
      <c r="F7" s="51" t="s">
        <v>121</v>
      </c>
      <c r="J7" s="52"/>
    </row>
    <row r="8" spans="1:10" ht="39" thickBot="1" x14ac:dyDescent="0.25">
      <c r="A8" s="47">
        <v>6</v>
      </c>
      <c r="B8" s="48" t="s">
        <v>122</v>
      </c>
      <c r="C8" s="47">
        <v>6</v>
      </c>
      <c r="D8" s="49" t="s">
        <v>123</v>
      </c>
      <c r="E8" s="50">
        <v>6</v>
      </c>
      <c r="F8" s="51" t="s">
        <v>124</v>
      </c>
      <c r="J8" s="52"/>
    </row>
    <row r="9" spans="1:10" ht="51.75" thickBot="1" x14ac:dyDescent="0.25">
      <c r="A9" s="47">
        <v>7</v>
      </c>
      <c r="B9" s="48" t="s">
        <v>125</v>
      </c>
      <c r="C9" s="47">
        <v>7</v>
      </c>
      <c r="D9" s="49" t="s">
        <v>126</v>
      </c>
      <c r="E9" s="50">
        <v>7</v>
      </c>
      <c r="F9" s="51" t="s">
        <v>127</v>
      </c>
    </row>
    <row r="10" spans="1:10" ht="79.5" customHeight="1" thickBot="1" x14ac:dyDescent="0.25">
      <c r="A10" s="47">
        <v>8</v>
      </c>
      <c r="B10" s="48" t="s">
        <v>128</v>
      </c>
      <c r="C10" s="47">
        <v>8</v>
      </c>
      <c r="D10" s="49" t="s">
        <v>129</v>
      </c>
      <c r="E10" s="50">
        <v>8</v>
      </c>
      <c r="F10" s="51" t="s">
        <v>130</v>
      </c>
    </row>
    <row r="11" spans="1:10" ht="83.25" customHeight="1" thickBot="1" x14ac:dyDescent="0.25">
      <c r="A11" s="47">
        <v>9</v>
      </c>
      <c r="B11" s="48" t="s">
        <v>131</v>
      </c>
      <c r="C11" s="47">
        <v>9</v>
      </c>
      <c r="D11" s="49" t="s">
        <v>132</v>
      </c>
      <c r="E11" s="50">
        <v>9</v>
      </c>
      <c r="F11" s="51" t="s">
        <v>133</v>
      </c>
    </row>
    <row r="12" spans="1:10" ht="68.25" customHeight="1" thickBot="1" x14ac:dyDescent="0.25">
      <c r="A12" s="47">
        <v>10</v>
      </c>
      <c r="B12" s="48" t="s">
        <v>134</v>
      </c>
      <c r="C12" s="47">
        <v>10</v>
      </c>
      <c r="D12" s="49" t="s">
        <v>135</v>
      </c>
      <c r="E12" s="50">
        <v>10</v>
      </c>
      <c r="F12" s="51" t="s">
        <v>136</v>
      </c>
    </row>
  </sheetData>
  <pageMargins left="0.75" right="0.75" top="1" bottom="1" header="0.5" footer="0.5"/>
  <pageSetup scale="8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FMEA Motor Control</vt:lpstr>
      <vt:lpstr>Design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2019-08-06T03:37:23Z</dcterms:modified>
</cp:coreProperties>
</file>