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inigo/Documents/GitHub/buffelgrass_soilphyschem/"/>
    </mc:Choice>
  </mc:AlternateContent>
  <xr:revisionPtr revIDLastSave="0" documentId="13_ncr:1_{0E7A5D2A-427D-7444-9615-1DDC1701F776}" xr6:coauthVersionLast="47" xr6:coauthVersionMax="47" xr10:uidLastSave="{00000000-0000-0000-0000-000000000000}"/>
  <bookViews>
    <workbookView xWindow="0" yWindow="0" windowWidth="28800" windowHeight="18000" xr2:uid="{326DD05C-5928-BE42-B2BD-94DAE2ED9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<sst xmlns="http://schemas.openxmlformats.org/spreadsheetml/2006/main" count="50" uniqueCount="49">
  <si>
    <t>Soil Sample ID</t>
  </si>
  <si>
    <t>COB1</t>
  </si>
  <si>
    <t>NOD1</t>
  </si>
  <si>
    <t>NPV3</t>
  </si>
  <si>
    <t>CPF2</t>
  </si>
  <si>
    <t>CPV1</t>
  </si>
  <si>
    <t>ION2</t>
  </si>
  <si>
    <t>IPF2</t>
  </si>
  <si>
    <t>IOB2</t>
  </si>
  <si>
    <t>CM2</t>
  </si>
  <si>
    <t>NPV1</t>
  </si>
  <si>
    <t>CPF1</t>
  </si>
  <si>
    <t>IM2</t>
  </si>
  <si>
    <t>NPV2</t>
  </si>
  <si>
    <t>CPV2</t>
  </si>
  <si>
    <t>NPF2</t>
  </si>
  <si>
    <t>ION1</t>
  </si>
  <si>
    <t>IOB1</t>
  </si>
  <si>
    <t>IOD2</t>
  </si>
  <si>
    <t>IPV3</t>
  </si>
  <si>
    <t>IOD1</t>
  </si>
  <si>
    <t>IPF1</t>
  </si>
  <si>
    <t>NOD2</t>
  </si>
  <si>
    <t>IPV1</t>
  </si>
  <si>
    <t>NON1</t>
  </si>
  <si>
    <t>IM1</t>
  </si>
  <si>
    <t>NM1</t>
  </si>
  <si>
    <t>COB2</t>
  </si>
  <si>
    <t>NPF1</t>
  </si>
  <si>
    <t>NM2</t>
  </si>
  <si>
    <t>CM1</t>
  </si>
  <si>
    <t>NON2</t>
  </si>
  <si>
    <t>N  [%]</t>
  </si>
  <si>
    <t>C  [%]</t>
  </si>
  <si>
    <t>pH</t>
  </si>
  <si>
    <t>EC</t>
  </si>
  <si>
    <t>Fe (ppm)</t>
  </si>
  <si>
    <t>Cu (ppm)</t>
  </si>
  <si>
    <t>Zn (ppm)</t>
  </si>
  <si>
    <t>K (ppm)</t>
  </si>
  <si>
    <t>Mg (ppm)</t>
  </si>
  <si>
    <t>Ca (ppm)</t>
  </si>
  <si>
    <t>P (ppm)</t>
  </si>
  <si>
    <t>Mn (ppm)</t>
  </si>
  <si>
    <t>S (ppm)</t>
  </si>
  <si>
    <t>Foil Weight (g)</t>
  </si>
  <si>
    <t>Foil + Soil Weight (g)</t>
  </si>
  <si>
    <t>Foil + Dry Soil Weight (g)</t>
  </si>
  <si>
    <t>Water Content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</si>
</sst>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31C9-6AD1-164F-80F1-46A81E210516}">
  <dimension ref="A1:R33"/>
  <sheetViews>
    <sheetView tabSelected="1" workbookViewId="0">
      <selection activeCell="E1" sqref="E1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18.6640625" bestFit="1" customWidth="1"/>
    <col min="4" max="4" width="22" bestFit="1" customWidth="1"/>
    <col min="5" max="5" width="22" customWidth="1"/>
    <col min="6" max="6" width="8.5" customWidth="1"/>
    <col min="7" max="7" width="8.33203125" customWidth="1"/>
    <col min="8" max="8" width="8.1640625" customWidth="1"/>
    <col min="9" max="9" width="8" customWidth="1"/>
    <col min="10" max="10" width="16.83203125" bestFit="1" customWidth="1"/>
  </cols>
  <sheetData>
    <row r="1" spans="1:18" x14ac:dyDescent="0.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34</v>
      </c>
      <c r="G1" t="s">
        <v>35</v>
      </c>
      <c r="H1" t="s">
        <v>32</v>
      </c>
      <c r="I1" t="s">
        <v>33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2">
      <c r="A2" t="s">
        <v>1</v>
      </c>
      <c r="B2">
        <v>0.8</v>
      </c>
      <c r="C2">
        <v>3.14</v>
      </c>
      <c r="D2">
        <v>3.05</v>
      </c>
      <c r="E2">
        <f>(C2-B2)-(D2-B2)</f>
        <v>8.9999999999999858E-2</v>
      </c>
      <c r="F2">
        <v>7.4</v>
      </c>
      <c r="G2">
        <v>25.08</v>
      </c>
      <c r="H2">
        <v>7.6999999999999999E-2</v>
      </c>
      <c r="I2">
        <v>0.92800000000000005</v>
      </c>
      <c r="J2" s="1">
        <v>8.750704569414637</v>
      </c>
      <c r="K2" s="1">
        <v>0.40443610938282548</v>
      </c>
      <c r="L2" s="1">
        <v>0.21554486599285369</v>
      </c>
      <c r="M2" s="1">
        <v>21.825283977160968</v>
      </c>
      <c r="N2" s="1">
        <v>49.11413358773958</v>
      </c>
      <c r="O2" s="1">
        <v>231.54138149201898</v>
      </c>
      <c r="P2" s="1">
        <v>2.7165934882887721</v>
      </c>
      <c r="Q2" s="1">
        <v>18.223226513029093</v>
      </c>
      <c r="R2" s="1">
        <v>0.35857329203511656</v>
      </c>
    </row>
    <row r="3" spans="1:18" x14ac:dyDescent="0.2">
      <c r="A3" t="s">
        <v>2</v>
      </c>
      <c r="B3">
        <v>0.79</v>
      </c>
      <c r="C3">
        <v>3.15</v>
      </c>
      <c r="D3">
        <v>3.05</v>
      </c>
      <c r="E3">
        <f t="shared" ref="E3:E33" si="0">(C3-B3)-(D3-B3)</f>
        <v>0.10000000000000009</v>
      </c>
      <c r="F3">
        <v>9.09</v>
      </c>
      <c r="G3">
        <v>863.6</v>
      </c>
      <c r="H3">
        <v>3.7999999999999999E-2</v>
      </c>
      <c r="I3">
        <v>0.33600000000000002</v>
      </c>
      <c r="J3" s="1">
        <v>3.9006729062329093</v>
      </c>
      <c r="K3" s="1">
        <v>0.33267058638954228</v>
      </c>
      <c r="L3" s="1">
        <v>0.35430839793719793</v>
      </c>
      <c r="M3" s="1">
        <v>51.025452336750824</v>
      </c>
      <c r="N3" s="1">
        <v>70.50443888458949</v>
      </c>
      <c r="O3" s="1">
        <v>260.33576719822872</v>
      </c>
      <c r="P3" s="1">
        <v>1.8196923968566334</v>
      </c>
      <c r="Q3" s="1">
        <v>13.551097608128876</v>
      </c>
      <c r="R3" s="1">
        <v>2.7979626816079044</v>
      </c>
    </row>
    <row r="4" spans="1:18" x14ac:dyDescent="0.2">
      <c r="A4" t="s">
        <v>3</v>
      </c>
      <c r="B4">
        <v>0.78</v>
      </c>
      <c r="C4">
        <v>3.15</v>
      </c>
      <c r="D4">
        <v>3.1</v>
      </c>
      <c r="E4">
        <f t="shared" si="0"/>
        <v>4.9999999999999822E-2</v>
      </c>
      <c r="F4">
        <v>6.99</v>
      </c>
      <c r="G4">
        <v>27.81</v>
      </c>
      <c r="H4">
        <v>5.3999999999999999E-2</v>
      </c>
      <c r="I4">
        <v>0.52700000000000002</v>
      </c>
      <c r="J4" s="1">
        <v>6.8543296753139442</v>
      </c>
      <c r="K4" s="1">
        <v>0.14484095925402507</v>
      </c>
      <c r="L4" s="1">
        <v>0.21159696287405247</v>
      </c>
      <c r="M4" s="1">
        <v>16.058875747301109</v>
      </c>
      <c r="N4" s="1">
        <v>26.403951949308617</v>
      </c>
      <c r="O4" s="1">
        <v>60.713682744577419</v>
      </c>
      <c r="P4" s="1">
        <v>2.7640018230051666</v>
      </c>
      <c r="Q4" s="1">
        <v>13.348405036791453</v>
      </c>
      <c r="R4" s="1">
        <v>0.48163892609796055</v>
      </c>
    </row>
    <row r="5" spans="1:18" x14ac:dyDescent="0.2">
      <c r="A5" t="s">
        <v>4</v>
      </c>
      <c r="B5">
        <v>0.79</v>
      </c>
      <c r="C5">
        <v>3.14</v>
      </c>
      <c r="D5">
        <v>3.07</v>
      </c>
      <c r="E5">
        <f t="shared" si="0"/>
        <v>7.0000000000000284E-2</v>
      </c>
      <c r="F5">
        <v>7.02</v>
      </c>
      <c r="G5">
        <v>46.91</v>
      </c>
      <c r="H5">
        <v>0.22600000000000001</v>
      </c>
      <c r="I5">
        <v>2.4289999999999998</v>
      </c>
      <c r="J5" s="1">
        <v>13.066494049672029</v>
      </c>
      <c r="K5" s="1">
        <v>0.1907430114972859</v>
      </c>
      <c r="L5" s="1">
        <v>0.41280622494515579</v>
      </c>
      <c r="M5" s="1">
        <v>36.155059475670875</v>
      </c>
      <c r="N5" s="1">
        <v>20.684616133838279</v>
      </c>
      <c r="O5" s="1">
        <v>225.15824542808664</v>
      </c>
      <c r="P5" s="1">
        <v>11.17060683416185</v>
      </c>
      <c r="Q5" s="1">
        <v>5.6565859974638286</v>
      </c>
      <c r="R5" s="1">
        <v>1.0636176823673065</v>
      </c>
    </row>
    <row r="6" spans="1:18" x14ac:dyDescent="0.2">
      <c r="A6" t="s">
        <v>5</v>
      </c>
      <c r="B6">
        <v>0.78</v>
      </c>
      <c r="C6">
        <v>3.15</v>
      </c>
      <c r="D6">
        <v>3.12</v>
      </c>
      <c r="E6">
        <f t="shared" si="0"/>
        <v>3.0000000000000249E-2</v>
      </c>
      <c r="F6">
        <v>6.78</v>
      </c>
      <c r="G6">
        <v>22.54</v>
      </c>
      <c r="H6">
        <v>5.1999999999999998E-2</v>
      </c>
      <c r="I6">
        <v>0.57099999999999995</v>
      </c>
      <c r="J6" s="1">
        <v>7.101005679199063</v>
      </c>
      <c r="K6" s="1">
        <v>0.15341798103848076</v>
      </c>
      <c r="L6" s="1">
        <v>0.12103245779991663</v>
      </c>
      <c r="M6" s="1">
        <v>13.620848011061506</v>
      </c>
      <c r="N6" s="1">
        <v>19.37231066429818</v>
      </c>
      <c r="O6" s="1">
        <v>82.956176476480906</v>
      </c>
      <c r="P6" s="1">
        <v>4.1664585384872739</v>
      </c>
      <c r="Q6" s="1">
        <v>10.847640300344622</v>
      </c>
      <c r="R6" s="1">
        <v>0.44120366471733541</v>
      </c>
    </row>
    <row r="7" spans="1:18" x14ac:dyDescent="0.2">
      <c r="A7" t="s">
        <v>6</v>
      </c>
      <c r="B7">
        <v>0.8</v>
      </c>
      <c r="C7">
        <v>3.15</v>
      </c>
      <c r="D7">
        <v>3.13</v>
      </c>
      <c r="E7">
        <f t="shared" si="0"/>
        <v>1.9999999999999574E-2</v>
      </c>
      <c r="F7">
        <v>7.5</v>
      </c>
      <c r="G7">
        <v>14.88</v>
      </c>
      <c r="H7">
        <v>3.1E-2</v>
      </c>
      <c r="I7">
        <v>0.3</v>
      </c>
      <c r="J7" s="1">
        <v>5.6823378703329004</v>
      </c>
      <c r="K7" s="1">
        <v>0.13168398794964961</v>
      </c>
      <c r="L7" s="1">
        <v>0.62501568069650382</v>
      </c>
      <c r="M7" s="1">
        <v>15.553417533025561</v>
      </c>
      <c r="N7" s="1">
        <v>9.3027837900844048</v>
      </c>
      <c r="O7" s="1">
        <v>29.124421220676499</v>
      </c>
      <c r="P7" s="1">
        <v>2.2572466826311337</v>
      </c>
      <c r="Q7" s="1">
        <v>12.2759465765134</v>
      </c>
      <c r="R7" s="1">
        <v>0.2013660534204503</v>
      </c>
    </row>
    <row r="8" spans="1:18" x14ac:dyDescent="0.2">
      <c r="A8" t="s">
        <v>7</v>
      </c>
      <c r="B8">
        <v>0.81</v>
      </c>
      <c r="C8">
        <v>3.15</v>
      </c>
      <c r="D8">
        <v>3.12</v>
      </c>
      <c r="E8">
        <f t="shared" si="0"/>
        <v>2.9999999999999805E-2</v>
      </c>
      <c r="F8">
        <v>6.66</v>
      </c>
      <c r="G8">
        <v>54.46</v>
      </c>
      <c r="H8">
        <v>7.6999999999999999E-2</v>
      </c>
      <c r="I8">
        <v>0.67500000000000004</v>
      </c>
      <c r="J8" s="1">
        <v>6.3458321510353768</v>
      </c>
      <c r="K8" s="1">
        <v>0.2980788498004992</v>
      </c>
      <c r="L8" s="1">
        <v>0.39924426493929044</v>
      </c>
      <c r="M8" s="1">
        <v>20.882809756361819</v>
      </c>
      <c r="N8" s="1">
        <v>8.696813244886151</v>
      </c>
      <c r="O8" s="1">
        <v>70.526855210285973</v>
      </c>
      <c r="P8" s="1">
        <v>4.0816691983255744</v>
      </c>
      <c r="Q8" s="1">
        <v>13.50356143823265</v>
      </c>
      <c r="R8" s="1">
        <v>0.65329138444515644</v>
      </c>
    </row>
    <row r="9" spans="1:18" x14ac:dyDescent="0.2">
      <c r="A9" t="s">
        <v>8</v>
      </c>
      <c r="B9">
        <v>0.81</v>
      </c>
      <c r="C9">
        <v>3.16</v>
      </c>
      <c r="D9">
        <v>3.13</v>
      </c>
      <c r="E9">
        <f t="shared" si="0"/>
        <v>3.0000000000000249E-2</v>
      </c>
      <c r="F9">
        <v>7.62</v>
      </c>
      <c r="G9">
        <v>24.15</v>
      </c>
      <c r="H9">
        <v>4.1000000000000002E-2</v>
      </c>
      <c r="I9">
        <v>0.374</v>
      </c>
      <c r="J9" s="1">
        <v>5.2349176472122503</v>
      </c>
      <c r="K9" s="1">
        <v>0.15709983127868657</v>
      </c>
      <c r="L9" s="1">
        <v>0.3170298812078578</v>
      </c>
      <c r="M9" s="1">
        <v>31.337354417974598</v>
      </c>
      <c r="N9" s="1">
        <v>11.628741530723161</v>
      </c>
      <c r="O9" s="1">
        <v>31.210632280418789</v>
      </c>
      <c r="P9" s="1">
        <v>1.637543621721159</v>
      </c>
      <c r="Q9" s="1">
        <v>15.478347119073277</v>
      </c>
      <c r="R9" s="1">
        <v>0.15506290535319198</v>
      </c>
    </row>
    <row r="10" spans="1:18" x14ac:dyDescent="0.2">
      <c r="A10" t="s">
        <v>9</v>
      </c>
      <c r="B10">
        <v>0.81</v>
      </c>
      <c r="C10">
        <v>3.15</v>
      </c>
      <c r="D10">
        <v>3.07</v>
      </c>
      <c r="E10">
        <f t="shared" si="0"/>
        <v>8.0000000000000071E-2</v>
      </c>
      <c r="F10">
        <v>7.47</v>
      </c>
      <c r="G10">
        <v>141.4</v>
      </c>
      <c r="H10">
        <v>0.253</v>
      </c>
      <c r="I10">
        <v>2.7069999999999999</v>
      </c>
      <c r="J10" s="1">
        <v>6.5187817402830452</v>
      </c>
      <c r="K10" s="1">
        <v>0.30056714214684171</v>
      </c>
      <c r="L10" s="1">
        <v>0.29369449723617574</v>
      </c>
      <c r="M10" s="1">
        <v>28.620358604638341</v>
      </c>
      <c r="N10" s="1">
        <v>26.170655790348679</v>
      </c>
      <c r="O10" s="1">
        <v>280.74483070406029</v>
      </c>
      <c r="P10" s="1">
        <v>8.8181619366005162</v>
      </c>
      <c r="Q10" s="1">
        <v>11.268938053842879</v>
      </c>
      <c r="R10" s="1">
        <v>2.0874632726057309</v>
      </c>
    </row>
    <row r="11" spans="1:18" x14ac:dyDescent="0.2">
      <c r="A11" t="s">
        <v>10</v>
      </c>
      <c r="B11">
        <v>0.81</v>
      </c>
      <c r="C11">
        <v>3.17</v>
      </c>
      <c r="D11">
        <v>3.13</v>
      </c>
      <c r="E11">
        <f t="shared" si="0"/>
        <v>4.0000000000000036E-2</v>
      </c>
      <c r="F11">
        <v>7.33</v>
      </c>
      <c r="G11">
        <v>45.84</v>
      </c>
      <c r="H11">
        <v>6.5000000000000002E-2</v>
      </c>
      <c r="I11">
        <v>0.67700000000000005</v>
      </c>
      <c r="J11" s="1">
        <v>4.9875398027381124</v>
      </c>
      <c r="K11" s="1">
        <v>0.1560951273844694</v>
      </c>
      <c r="L11" s="1">
        <v>0.15699708810946592</v>
      </c>
      <c r="M11" s="1">
        <v>23.135718753526998</v>
      </c>
      <c r="N11" s="1">
        <v>52.090685122399947</v>
      </c>
      <c r="O11" s="1">
        <v>102.66282074517336</v>
      </c>
      <c r="P11" s="1">
        <v>1.8133916694986472</v>
      </c>
      <c r="Q11" s="1">
        <v>11.132068674695825</v>
      </c>
      <c r="R11" s="1">
        <v>0.40862063692836587</v>
      </c>
    </row>
    <row r="12" spans="1:18" x14ac:dyDescent="0.2">
      <c r="A12" t="s">
        <v>11</v>
      </c>
      <c r="B12">
        <v>0.81</v>
      </c>
      <c r="C12">
        <v>3.14</v>
      </c>
      <c r="D12">
        <v>3.09</v>
      </c>
      <c r="E12">
        <f t="shared" si="0"/>
        <v>5.0000000000000266E-2</v>
      </c>
      <c r="F12">
        <v>5.68</v>
      </c>
      <c r="G12">
        <v>42.23</v>
      </c>
      <c r="H12">
        <v>0.157</v>
      </c>
      <c r="I12">
        <v>1.847</v>
      </c>
      <c r="J12" s="1">
        <v>15.728741861505215</v>
      </c>
      <c r="K12" s="1">
        <v>0.18587463590748579</v>
      </c>
      <c r="L12" s="1">
        <v>0.12177726103177361</v>
      </c>
      <c r="M12" s="1">
        <v>33.072910705561362</v>
      </c>
      <c r="N12" s="1">
        <v>17.182495356481514</v>
      </c>
      <c r="O12" s="1">
        <v>104.9168511806417</v>
      </c>
      <c r="P12" s="1">
        <v>12.214047529854341</v>
      </c>
      <c r="Q12" s="1">
        <v>4.8180561755317868</v>
      </c>
      <c r="R12" s="1">
        <v>1.7061641766791553</v>
      </c>
    </row>
    <row r="13" spans="1:18" x14ac:dyDescent="0.2">
      <c r="A13" t="s">
        <v>12</v>
      </c>
      <c r="B13">
        <v>0.8</v>
      </c>
      <c r="C13">
        <v>3.16</v>
      </c>
      <c r="D13">
        <v>3.12</v>
      </c>
      <c r="E13">
        <f t="shared" si="0"/>
        <v>4.0000000000000036E-2</v>
      </c>
      <c r="F13">
        <v>6.34</v>
      </c>
      <c r="G13">
        <v>40.619999999999997</v>
      </c>
      <c r="H13">
        <v>0.106</v>
      </c>
      <c r="I13">
        <v>1.0580000000000001</v>
      </c>
      <c r="J13" s="1">
        <v>12.291120090830274</v>
      </c>
      <c r="K13" s="1">
        <v>9.0749646637950709E-2</v>
      </c>
      <c r="L13" s="1">
        <v>0.35370839277875987</v>
      </c>
      <c r="M13" s="1">
        <v>55.021771245201961</v>
      </c>
      <c r="N13" s="1">
        <v>9.977084595329579</v>
      </c>
      <c r="O13" s="1">
        <v>52.981588823951718</v>
      </c>
      <c r="P13" s="1">
        <v>5.8479635188214738</v>
      </c>
      <c r="Q13" s="1">
        <v>17.364379956994686</v>
      </c>
      <c r="R13" s="1">
        <v>0.88600444202973128</v>
      </c>
    </row>
    <row r="14" spans="1:18" x14ac:dyDescent="0.2">
      <c r="A14" t="s">
        <v>13</v>
      </c>
      <c r="B14">
        <v>0.8</v>
      </c>
      <c r="C14">
        <v>3.16</v>
      </c>
      <c r="D14">
        <v>3.11</v>
      </c>
      <c r="E14">
        <f t="shared" si="0"/>
        <v>5.0000000000000711E-2</v>
      </c>
      <c r="F14">
        <v>6.91</v>
      </c>
      <c r="G14">
        <v>26.01</v>
      </c>
      <c r="H14">
        <v>5.8000000000000003E-2</v>
      </c>
      <c r="I14">
        <v>0.63100000000000001</v>
      </c>
      <c r="J14" s="1">
        <v>9.8844475618992735</v>
      </c>
      <c r="K14" s="1">
        <v>0.1057960500915005</v>
      </c>
      <c r="L14" s="1">
        <v>0.15042587205067498</v>
      </c>
      <c r="M14" s="1">
        <v>17.307669117342773</v>
      </c>
      <c r="N14" s="1">
        <v>25.282164948933055</v>
      </c>
      <c r="O14" s="1">
        <v>90.885273678333419</v>
      </c>
      <c r="P14" s="1">
        <v>3.1944635438482791</v>
      </c>
      <c r="Q14" s="1">
        <v>11.45076856008477</v>
      </c>
      <c r="R14" s="1">
        <v>0.36616232226615741</v>
      </c>
    </row>
    <row r="15" spans="1:18" x14ac:dyDescent="0.2">
      <c r="A15" t="s">
        <v>14</v>
      </c>
      <c r="B15">
        <v>0.79</v>
      </c>
      <c r="C15">
        <v>3.15</v>
      </c>
      <c r="D15">
        <v>3.13</v>
      </c>
      <c r="E15">
        <f t="shared" si="0"/>
        <v>2.0000000000000018E-2</v>
      </c>
      <c r="F15">
        <v>7.18</v>
      </c>
      <c r="G15">
        <v>21.79</v>
      </c>
      <c r="H15">
        <v>5.2999999999999999E-2</v>
      </c>
      <c r="I15">
        <v>0.52300000000000002</v>
      </c>
      <c r="J15" s="1">
        <v>7.0911916810777784</v>
      </c>
      <c r="K15" s="1">
        <v>0.14416729340541193</v>
      </c>
      <c r="L15" s="1">
        <v>0.14530412335927043</v>
      </c>
      <c r="M15" s="1">
        <v>9.9193468599465877</v>
      </c>
      <c r="N15" s="1">
        <v>11.074476608421364</v>
      </c>
      <c r="O15" s="1">
        <v>62.702281163543539</v>
      </c>
      <c r="P15" s="1">
        <v>3.5689504495604503</v>
      </c>
      <c r="Q15" s="1">
        <v>7.5830213107379194</v>
      </c>
      <c r="R15" s="1">
        <v>0.33173945137799304</v>
      </c>
    </row>
    <row r="16" spans="1:18" x14ac:dyDescent="0.2">
      <c r="A16" t="s">
        <v>15</v>
      </c>
      <c r="B16">
        <v>0.78</v>
      </c>
      <c r="C16">
        <v>3.17</v>
      </c>
      <c r="D16">
        <v>3.15</v>
      </c>
      <c r="E16">
        <f t="shared" si="0"/>
        <v>1.9999999999999574E-2</v>
      </c>
      <c r="F16">
        <v>7.07</v>
      </c>
      <c r="G16">
        <v>28.46</v>
      </c>
      <c r="H16">
        <v>7.0999999999999994E-2</v>
      </c>
      <c r="I16">
        <v>0.76500000000000001</v>
      </c>
      <c r="J16" s="1">
        <v>9.7435907608554686</v>
      </c>
      <c r="K16" s="1">
        <v>0.11470104578212222</v>
      </c>
      <c r="L16" s="1">
        <v>0.18836148065323022</v>
      </c>
      <c r="M16" s="1">
        <v>22.513818038880419</v>
      </c>
      <c r="N16" s="1">
        <v>13.010091270590328</v>
      </c>
      <c r="O16" s="1">
        <v>105.09656888996743</v>
      </c>
      <c r="P16" s="1">
        <v>8.6497305060946861</v>
      </c>
      <c r="Q16" s="1">
        <v>8.1123648022138894</v>
      </c>
      <c r="R16" s="1">
        <v>0.75105853078779339</v>
      </c>
    </row>
    <row r="17" spans="1:18" x14ac:dyDescent="0.2">
      <c r="A17" t="s">
        <v>16</v>
      </c>
      <c r="B17">
        <v>0.79</v>
      </c>
      <c r="C17">
        <v>3.15</v>
      </c>
      <c r="D17">
        <v>3.14</v>
      </c>
      <c r="E17">
        <f t="shared" si="0"/>
        <v>9.9999999999997868E-3</v>
      </c>
      <c r="F17">
        <v>7.33</v>
      </c>
      <c r="G17">
        <v>14.51</v>
      </c>
      <c r="H17">
        <v>2.5999999999999999E-2</v>
      </c>
      <c r="I17">
        <v>0.22</v>
      </c>
      <c r="J17" s="1">
        <v>5.3472013801951528</v>
      </c>
      <c r="K17" s="1">
        <v>0.10992165495374234</v>
      </c>
      <c r="L17" s="1">
        <v>0.24346710803154481</v>
      </c>
      <c r="M17" s="1">
        <v>14.563724841357185</v>
      </c>
      <c r="N17" s="1">
        <v>9.1811776868634976</v>
      </c>
      <c r="O17" s="1">
        <v>26.461514756579163</v>
      </c>
      <c r="P17" s="1">
        <v>3.3161739441981282</v>
      </c>
      <c r="Q17" s="1">
        <v>10.294886261842512</v>
      </c>
      <c r="R17" s="1">
        <v>7.3769192874876099E-2</v>
      </c>
    </row>
    <row r="18" spans="1:18" x14ac:dyDescent="0.2">
      <c r="A18" t="s">
        <v>14</v>
      </c>
      <c r="B18">
        <v>0.81</v>
      </c>
      <c r="C18">
        <v>3.16</v>
      </c>
      <c r="D18">
        <v>3.15</v>
      </c>
      <c r="E18">
        <f t="shared" si="0"/>
        <v>1.0000000000000231E-2</v>
      </c>
      <c r="F18">
        <v>6.8</v>
      </c>
      <c r="G18">
        <v>26.07</v>
      </c>
      <c r="H18">
        <v>5.8000000000000003E-2</v>
      </c>
      <c r="I18">
        <v>0.626</v>
      </c>
      <c r="J18" s="1">
        <v>6.8790560611090861</v>
      </c>
      <c r="K18" s="1">
        <v>0.12467898378566572</v>
      </c>
      <c r="L18" s="1">
        <v>0.17404787890280024</v>
      </c>
      <c r="M18" s="1">
        <v>19.897351882414146</v>
      </c>
      <c r="N18" s="1">
        <v>19.108665354348727</v>
      </c>
      <c r="O18" s="1">
        <v>79.923453539355705</v>
      </c>
      <c r="P18" s="1">
        <v>3.276568998901455</v>
      </c>
      <c r="Q18" s="1">
        <v>8.5455183571044113</v>
      </c>
      <c r="R18" s="1">
        <v>0.34854834050584199</v>
      </c>
    </row>
    <row r="19" spans="1:18" x14ac:dyDescent="0.2">
      <c r="A19" t="s">
        <v>17</v>
      </c>
      <c r="B19">
        <v>0.81</v>
      </c>
      <c r="C19">
        <v>3.14</v>
      </c>
      <c r="D19">
        <v>3.14</v>
      </c>
      <c r="E19">
        <f t="shared" si="0"/>
        <v>0</v>
      </c>
      <c r="F19">
        <v>7.26</v>
      </c>
      <c r="G19">
        <v>14.61</v>
      </c>
      <c r="H19">
        <v>2.7E-2</v>
      </c>
      <c r="I19">
        <v>0.23699999999999999</v>
      </c>
      <c r="J19" s="1">
        <v>6.1885567341123044</v>
      </c>
      <c r="K19" s="1">
        <v>9.4123812933013085E-2</v>
      </c>
      <c r="L19" s="1">
        <v>0.17554105328618777</v>
      </c>
      <c r="M19" s="1">
        <v>17.532416723439109</v>
      </c>
      <c r="N19" s="1">
        <v>8.6272179301386132</v>
      </c>
      <c r="O19" s="1">
        <v>24.229945328079463</v>
      </c>
      <c r="P19" s="1">
        <v>2.3661178156604574</v>
      </c>
      <c r="Q19" s="1">
        <v>11.762058056939191</v>
      </c>
      <c r="R19" s="1">
        <v>8.1781412822983388E-2</v>
      </c>
    </row>
    <row r="20" spans="1:18" x14ac:dyDescent="0.2">
      <c r="A20" t="s">
        <v>18</v>
      </c>
      <c r="B20">
        <v>0.82</v>
      </c>
      <c r="C20">
        <v>3.16</v>
      </c>
      <c r="D20">
        <v>3.14</v>
      </c>
      <c r="E20">
        <f t="shared" si="0"/>
        <v>2.0000000000000018E-2</v>
      </c>
      <c r="F20">
        <v>6.34</v>
      </c>
      <c r="G20">
        <v>65.55</v>
      </c>
      <c r="H20">
        <v>2.9000000000000001E-2</v>
      </c>
      <c r="I20">
        <v>0.26400000000000001</v>
      </c>
      <c r="J20" s="1">
        <v>5.643399405076031</v>
      </c>
      <c r="K20" s="1">
        <v>0.11719545944995302</v>
      </c>
      <c r="L20" s="1">
        <v>0.26466025356588974</v>
      </c>
      <c r="M20" s="1">
        <v>25.123054153464494</v>
      </c>
      <c r="N20" s="1">
        <v>11.798694107560264</v>
      </c>
      <c r="O20" s="1">
        <v>38.483318239345614</v>
      </c>
      <c r="P20" s="1">
        <v>1.8735321251972508</v>
      </c>
      <c r="Q20" s="1">
        <v>13.844282216772575</v>
      </c>
      <c r="R20" s="1">
        <v>0.80526810137389238</v>
      </c>
    </row>
    <row r="21" spans="1:18" x14ac:dyDescent="0.2">
      <c r="A21" t="s">
        <v>19</v>
      </c>
      <c r="B21">
        <v>0.81</v>
      </c>
      <c r="C21">
        <v>3.14</v>
      </c>
      <c r="D21">
        <v>3.14</v>
      </c>
      <c r="E21">
        <f t="shared" si="0"/>
        <v>0</v>
      </c>
      <c r="F21">
        <v>6.06</v>
      </c>
      <c r="G21">
        <v>21.76</v>
      </c>
      <c r="H21">
        <v>2.5000000000000001E-2</v>
      </c>
      <c r="I21">
        <v>0.27100000000000002</v>
      </c>
      <c r="J21" s="1">
        <v>7.1622060185278391</v>
      </c>
      <c r="K21" s="1">
        <v>7.5725472291531759E-2</v>
      </c>
      <c r="L21" s="1">
        <v>8.8054770910421354E-2</v>
      </c>
      <c r="M21" s="2">
        <v>12.108488245519377</v>
      </c>
      <c r="N21" s="1">
        <v>10.116545830352374</v>
      </c>
      <c r="O21" s="1">
        <v>29.767518465265749</v>
      </c>
      <c r="P21" s="1">
        <v>3.746444892292534</v>
      </c>
      <c r="Q21" s="1">
        <v>14.803226476815894</v>
      </c>
      <c r="R21" s="1">
        <v>0.29231829706326412</v>
      </c>
    </row>
    <row r="22" spans="1:18" x14ac:dyDescent="0.2">
      <c r="A22" t="s">
        <v>20</v>
      </c>
      <c r="B22">
        <v>0.81</v>
      </c>
      <c r="C22">
        <v>3.15</v>
      </c>
      <c r="D22">
        <v>3.14</v>
      </c>
      <c r="E22">
        <f t="shared" si="0"/>
        <v>9.9999999999997868E-3</v>
      </c>
      <c r="F22">
        <v>6.1</v>
      </c>
      <c r="G22">
        <v>14.32</v>
      </c>
      <c r="H22">
        <v>2.4E-2</v>
      </c>
      <c r="I22">
        <v>0.20300000000000001</v>
      </c>
      <c r="J22" s="1">
        <v>6.6742624572456792</v>
      </c>
      <c r="K22" s="1">
        <v>0.10154769423007508</v>
      </c>
      <c r="L22" s="1">
        <v>0.15292163186233465</v>
      </c>
      <c r="M22" s="1">
        <v>11.638689260783401</v>
      </c>
      <c r="N22" s="2">
        <v>11.664305089247437</v>
      </c>
      <c r="O22" s="1">
        <v>36.924312066193494</v>
      </c>
      <c r="P22" s="1">
        <v>1.9031489411027074</v>
      </c>
      <c r="Q22" s="1">
        <v>13.221495417615079</v>
      </c>
      <c r="R22" s="1">
        <v>0.38682120564926442</v>
      </c>
    </row>
    <row r="23" spans="1:18" x14ac:dyDescent="0.2">
      <c r="A23" t="s">
        <v>21</v>
      </c>
      <c r="B23">
        <v>0.8</v>
      </c>
      <c r="C23">
        <v>3.16</v>
      </c>
      <c r="D23">
        <v>3.08</v>
      </c>
      <c r="E23">
        <f t="shared" si="0"/>
        <v>8.0000000000000071E-2</v>
      </c>
      <c r="F23">
        <v>6.23</v>
      </c>
      <c r="G23">
        <v>71.23</v>
      </c>
      <c r="H23">
        <v>0.08</v>
      </c>
      <c r="I23">
        <v>0.76900000000000002</v>
      </c>
      <c r="J23" s="1">
        <v>7.1460752917177137</v>
      </c>
      <c r="K23" s="1">
        <v>0.1736911822850514</v>
      </c>
      <c r="L23" s="1">
        <v>0.31253251845932734</v>
      </c>
      <c r="M23" s="1">
        <v>16.924515281503144</v>
      </c>
      <c r="N23" s="1">
        <v>5.7463216813978812</v>
      </c>
      <c r="O23" s="1">
        <v>71.870669675230815</v>
      </c>
      <c r="P23" s="1">
        <v>5.5744372103805917</v>
      </c>
      <c r="Q23" s="1">
        <v>10.923166292984876</v>
      </c>
      <c r="R23" s="1">
        <v>0.60704242530508357</v>
      </c>
    </row>
    <row r="24" spans="1:18" x14ac:dyDescent="0.2">
      <c r="A24" t="s">
        <v>22</v>
      </c>
      <c r="B24">
        <v>0.79</v>
      </c>
      <c r="C24">
        <v>3.16</v>
      </c>
      <c r="D24">
        <v>3.12</v>
      </c>
      <c r="E24">
        <f t="shared" si="0"/>
        <v>4.0000000000000036E-2</v>
      </c>
      <c r="F24">
        <v>10.36</v>
      </c>
      <c r="G24">
        <v>471</v>
      </c>
      <c r="H24">
        <v>2.5999999999999999E-2</v>
      </c>
      <c r="I24">
        <v>0.246</v>
      </c>
      <c r="J24" s="1">
        <v>4.620461873085226</v>
      </c>
      <c r="K24" s="1">
        <v>0.11183593426460577</v>
      </c>
      <c r="L24" s="1">
        <v>0.21448192325677037</v>
      </c>
      <c r="M24" s="1">
        <v>44.817967662719575</v>
      </c>
      <c r="N24" s="1">
        <v>39.602564603262259</v>
      </c>
      <c r="O24" s="1">
        <v>224.27992031424932</v>
      </c>
      <c r="P24" s="1">
        <v>2.3372301175206083</v>
      </c>
      <c r="Q24" s="1">
        <v>13.541998375667992</v>
      </c>
      <c r="R24" s="1">
        <v>2.150572729375734</v>
      </c>
    </row>
    <row r="25" spans="1:18" x14ac:dyDescent="0.2">
      <c r="A25" t="s">
        <v>23</v>
      </c>
      <c r="B25">
        <v>0.8</v>
      </c>
      <c r="C25">
        <v>3.16</v>
      </c>
      <c r="D25">
        <v>3.15</v>
      </c>
      <c r="E25">
        <f t="shared" si="0"/>
        <v>1.0000000000000675E-2</v>
      </c>
      <c r="F25">
        <v>6.59</v>
      </c>
      <c r="G25">
        <v>15.87</v>
      </c>
      <c r="H25">
        <v>2.4E-2</v>
      </c>
      <c r="I25">
        <v>0.215</v>
      </c>
      <c r="J25" s="1">
        <v>5.5999832568421546</v>
      </c>
      <c r="K25" s="1">
        <v>0.12301786270461613</v>
      </c>
      <c r="L25" s="1">
        <v>7.5146929511376498E-2</v>
      </c>
      <c r="M25" s="1">
        <v>11.143864786552319</v>
      </c>
      <c r="N25" s="1">
        <v>7.3273957752009649</v>
      </c>
      <c r="O25" s="1">
        <v>23.321135768677426</v>
      </c>
      <c r="P25" s="1">
        <v>2.5982333710052612</v>
      </c>
      <c r="Q25" s="1">
        <v>11.884415877372211</v>
      </c>
      <c r="R25" s="1">
        <v>0.26462517484648868</v>
      </c>
    </row>
    <row r="26" spans="1:18" x14ac:dyDescent="0.2">
      <c r="A26" t="s">
        <v>24</v>
      </c>
      <c r="B26">
        <v>0.8</v>
      </c>
      <c r="C26">
        <v>3.16</v>
      </c>
      <c r="D26">
        <v>3.14</v>
      </c>
      <c r="E26">
        <f t="shared" si="0"/>
        <v>2.0000000000000462E-2</v>
      </c>
      <c r="F26">
        <v>9.2100000000000009</v>
      </c>
      <c r="G26">
        <v>53.29</v>
      </c>
      <c r="H26">
        <v>1.9E-2</v>
      </c>
      <c r="I26">
        <v>0.19400000000000001</v>
      </c>
      <c r="J26" s="1">
        <v>4.5707549404980927</v>
      </c>
      <c r="K26" s="1">
        <v>7.7437641256738285E-2</v>
      </c>
      <c r="L26" s="1">
        <v>0.10462002730151122</v>
      </c>
      <c r="M26" s="1">
        <v>6.6534058656172723</v>
      </c>
      <c r="N26" s="1">
        <v>17.655352208650111</v>
      </c>
      <c r="O26" s="1">
        <v>108.080613649219</v>
      </c>
      <c r="P26" s="1">
        <v>0.96152340006269854</v>
      </c>
      <c r="Q26" s="1">
        <v>7.1488446209879939</v>
      </c>
      <c r="R26" s="1">
        <v>0.23685463987659161</v>
      </c>
    </row>
    <row r="27" spans="1:18" x14ac:dyDescent="0.2">
      <c r="A27" t="s">
        <v>25</v>
      </c>
      <c r="B27">
        <v>0.8</v>
      </c>
      <c r="C27">
        <v>3.15</v>
      </c>
      <c r="D27">
        <v>3.12</v>
      </c>
      <c r="E27">
        <f t="shared" si="0"/>
        <v>2.9999999999999361E-2</v>
      </c>
      <c r="F27">
        <v>6.27</v>
      </c>
      <c r="G27">
        <v>38</v>
      </c>
      <c r="H27">
        <v>0.17199999999999999</v>
      </c>
      <c r="I27">
        <v>1.9910000000000001</v>
      </c>
      <c r="J27" s="1">
        <v>9.9349081498189253</v>
      </c>
      <c r="K27" s="1">
        <v>0.10834532706781502</v>
      </c>
      <c r="L27" s="1">
        <v>0.23470994651941554</v>
      </c>
      <c r="M27" s="1">
        <v>53.118723161831078</v>
      </c>
      <c r="N27" s="1">
        <v>9.0391675831036924</v>
      </c>
      <c r="O27" s="1">
        <v>53.152626439495442</v>
      </c>
      <c r="P27" s="1">
        <v>5.1666173401511619</v>
      </c>
      <c r="Q27" s="1">
        <v>3.9396032788880504</v>
      </c>
      <c r="R27" s="1">
        <v>0.91222414151208797</v>
      </c>
    </row>
    <row r="28" spans="1:18" x14ac:dyDescent="0.2">
      <c r="A28" t="s">
        <v>26</v>
      </c>
      <c r="B28">
        <v>0.8</v>
      </c>
      <c r="C28">
        <v>3.15</v>
      </c>
      <c r="D28">
        <v>3.14</v>
      </c>
      <c r="E28">
        <f t="shared" si="0"/>
        <v>9.9999999999997868E-3</v>
      </c>
      <c r="F28">
        <v>7.04</v>
      </c>
      <c r="G28">
        <v>34.97</v>
      </c>
      <c r="H28">
        <v>0.05</v>
      </c>
      <c r="I28">
        <v>0.48099999999999998</v>
      </c>
      <c r="J28" s="1">
        <v>6.1403751101499333</v>
      </c>
      <c r="K28" s="1">
        <v>7.5392525595012014E-2</v>
      </c>
      <c r="L28" s="1">
        <v>0.13174870453947329</v>
      </c>
      <c r="M28" s="1">
        <v>12.915432587045741</v>
      </c>
      <c r="N28" s="1">
        <v>13.362633924638873</v>
      </c>
      <c r="O28" s="1">
        <v>68.046378724730303</v>
      </c>
      <c r="P28" s="1">
        <v>3.1895295856351402</v>
      </c>
      <c r="Q28" s="1">
        <v>6.3607136152493853</v>
      </c>
      <c r="R28" s="1">
        <v>0.41889072884252604</v>
      </c>
    </row>
    <row r="29" spans="1:18" x14ac:dyDescent="0.2">
      <c r="A29" t="s">
        <v>27</v>
      </c>
      <c r="B29">
        <v>0.8</v>
      </c>
      <c r="C29">
        <v>3.16</v>
      </c>
      <c r="D29">
        <v>3.08</v>
      </c>
      <c r="E29">
        <f t="shared" si="0"/>
        <v>8.0000000000000071E-2</v>
      </c>
      <c r="F29">
        <v>7.71</v>
      </c>
      <c r="G29">
        <v>29.22</v>
      </c>
      <c r="H29">
        <v>0.128</v>
      </c>
      <c r="I29">
        <v>1.33</v>
      </c>
      <c r="J29" s="1">
        <v>6.5789844796404253</v>
      </c>
      <c r="K29" s="1">
        <v>0.24464004430939135</v>
      </c>
      <c r="L29" s="1">
        <v>0.22928284336928159</v>
      </c>
      <c r="M29" s="1">
        <v>39.168872592163332</v>
      </c>
      <c r="N29" s="1">
        <v>42.874058133828363</v>
      </c>
      <c r="O29" s="1">
        <v>241.48177275754131</v>
      </c>
      <c r="P29" s="1">
        <v>2.613403724515468</v>
      </c>
      <c r="Q29" s="1">
        <v>21.836165385781882</v>
      </c>
      <c r="R29" s="1">
        <v>0.44830499460370959</v>
      </c>
    </row>
    <row r="30" spans="1:18" x14ac:dyDescent="0.2">
      <c r="A30" t="s">
        <v>28</v>
      </c>
      <c r="B30">
        <v>0.8</v>
      </c>
      <c r="C30">
        <v>3.14</v>
      </c>
      <c r="D30">
        <v>3.13</v>
      </c>
      <c r="E30">
        <f t="shared" si="0"/>
        <v>9.9999999999997868E-3</v>
      </c>
      <c r="F30">
        <v>6.33</v>
      </c>
      <c r="G30">
        <v>27.63</v>
      </c>
      <c r="H30">
        <v>5.0999999999999997E-2</v>
      </c>
      <c r="I30">
        <v>0.43</v>
      </c>
      <c r="J30" s="1">
        <v>7.1240409822527608</v>
      </c>
      <c r="K30" s="1">
        <v>8.194223674169164E-2</v>
      </c>
      <c r="L30" s="1">
        <v>0.12479482909569239</v>
      </c>
      <c r="M30" s="1">
        <v>14.285866963283622</v>
      </c>
      <c r="N30" s="1">
        <v>9.1830998257208538</v>
      </c>
      <c r="O30" s="1">
        <v>49.31663107588934</v>
      </c>
      <c r="P30" s="1">
        <v>5.8613960109907195</v>
      </c>
      <c r="Q30" s="1">
        <v>3.448621741032913</v>
      </c>
      <c r="R30" s="1">
        <v>0.53038315631365984</v>
      </c>
    </row>
    <row r="31" spans="1:18" x14ac:dyDescent="0.2">
      <c r="A31" t="s">
        <v>29</v>
      </c>
      <c r="B31">
        <v>0.81</v>
      </c>
      <c r="C31">
        <v>3.15</v>
      </c>
      <c r="D31">
        <v>3.13</v>
      </c>
      <c r="E31">
        <f t="shared" si="0"/>
        <v>2.0000000000000018E-2</v>
      </c>
      <c r="F31">
        <v>5.57</v>
      </c>
      <c r="G31">
        <v>23.46</v>
      </c>
      <c r="H31">
        <v>6.3E-2</v>
      </c>
      <c r="I31">
        <v>0.54700000000000004</v>
      </c>
      <c r="J31" s="1">
        <v>8.7828084602723688</v>
      </c>
      <c r="K31" s="1">
        <v>0.10408132970455332</v>
      </c>
      <c r="L31" s="1">
        <v>9.827894206166532E-2</v>
      </c>
      <c r="M31" s="1">
        <v>15.109847356835715</v>
      </c>
      <c r="N31" s="1">
        <v>4.0079916286957564</v>
      </c>
      <c r="O31" s="1">
        <v>29.212529713345305</v>
      </c>
      <c r="P31" s="1">
        <v>6.6982245931826982</v>
      </c>
      <c r="Q31" s="1">
        <v>0.626076691733639</v>
      </c>
      <c r="R31" s="1">
        <v>0.73077122861967148</v>
      </c>
    </row>
    <row r="32" spans="1:18" x14ac:dyDescent="0.2">
      <c r="A32" t="s">
        <v>30</v>
      </c>
      <c r="B32">
        <v>0.8</v>
      </c>
      <c r="C32">
        <v>3.17</v>
      </c>
      <c r="D32">
        <v>3.14</v>
      </c>
      <c r="E32">
        <f t="shared" si="0"/>
        <v>3.0000000000000249E-2</v>
      </c>
      <c r="F32">
        <v>8.6</v>
      </c>
      <c r="G32">
        <v>78.94</v>
      </c>
      <c r="H32">
        <v>6.2E-2</v>
      </c>
      <c r="I32">
        <v>0.72699999999999998</v>
      </c>
      <c r="J32" s="1">
        <v>3.2567967406710259</v>
      </c>
      <c r="K32" s="1">
        <v>7.7586631636700557E-2</v>
      </c>
      <c r="L32" s="1">
        <v>0.19891746833411586</v>
      </c>
      <c r="M32" s="1">
        <v>31.359004553835451</v>
      </c>
      <c r="N32" s="1">
        <v>41.002182995095865</v>
      </c>
      <c r="O32" s="1">
        <v>218.60892401350611</v>
      </c>
      <c r="P32" s="1">
        <v>2.8594665971184932</v>
      </c>
      <c r="Q32" s="1">
        <v>10.226650548766827</v>
      </c>
      <c r="R32" s="1">
        <v>0.52745179339544723</v>
      </c>
    </row>
    <row r="33" spans="1:18" x14ac:dyDescent="0.2">
      <c r="A33" t="s">
        <v>31</v>
      </c>
      <c r="B33">
        <v>0.8</v>
      </c>
      <c r="C33">
        <v>3.16</v>
      </c>
      <c r="D33">
        <v>3.16</v>
      </c>
      <c r="E33">
        <f t="shared" si="0"/>
        <v>0</v>
      </c>
      <c r="F33">
        <v>7.68</v>
      </c>
      <c r="G33">
        <v>14.53</v>
      </c>
      <c r="H33">
        <v>2.1000000000000001E-2</v>
      </c>
      <c r="I33">
        <v>0.20399999999999999</v>
      </c>
      <c r="J33" s="1">
        <v>4.0483298775415451</v>
      </c>
      <c r="K33" s="1">
        <v>7.636322855534089E-2</v>
      </c>
      <c r="L33" s="1">
        <v>0.13703041496290944</v>
      </c>
      <c r="M33" s="1">
        <v>10.891310012259302</v>
      </c>
      <c r="N33" s="1">
        <v>12.367692477527106</v>
      </c>
      <c r="O33" s="1">
        <v>33.484598365314405</v>
      </c>
      <c r="P33" s="1">
        <v>1.4876955475996663</v>
      </c>
      <c r="Q33" s="1">
        <v>3.8714796135883947</v>
      </c>
      <c r="R33" s="1">
        <v>-9.3630724900828202E-2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2022-09-30T03:09:18Z</dcterms:created>
  <dcterms:modified xsi:type="dcterms:W3CDTF">2023-04-07T04:04:54Z</dcterms:modified>
</cp:coreProperties>
</file>