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insperedu-my.sharepoint.com/personal/gabrielamb2_al_insper_edu_br/Documents/INSPER/6 semestre/Eletromag/eletromag/"/>
    </mc:Choice>
  </mc:AlternateContent>
  <xr:revisionPtr revIDLastSave="49" documentId="8_{8D20FFD9-41BC-4885-8504-4E057965AFF2}" xr6:coauthVersionLast="47" xr6:coauthVersionMax="47" xr10:uidLastSave="{2ADA856B-6E31-4EE3-8DD4-726E671BF385}"/>
  <bookViews>
    <workbookView xWindow="-90" yWindow="-90" windowWidth="19380" windowHeight="10380" activeTab="1" xr2:uid="{E7EDEB9E-3CA1-4819-BC39-AF013CE753A6}"/>
  </bookViews>
  <sheets>
    <sheet name="36khz" sheetId="1" r:id="rId1"/>
    <sheet name="38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2" i="2"/>
  <c r="B3" i="1"/>
  <c r="D3" i="1" s="1"/>
  <c r="B4" i="1"/>
  <c r="D4" i="1" s="1"/>
  <c r="B5" i="1"/>
  <c r="D5" i="1" s="1"/>
  <c r="B6" i="1"/>
  <c r="B7" i="1"/>
  <c r="B8" i="1"/>
  <c r="B9" i="1"/>
  <c r="B10" i="1"/>
  <c r="D10" i="1" s="1"/>
  <c r="B11" i="1"/>
  <c r="D11" i="1" s="1"/>
  <c r="B12" i="1"/>
  <c r="D12" i="1" s="1"/>
  <c r="B13" i="1"/>
  <c r="D13" i="1" s="1"/>
  <c r="B14" i="1"/>
  <c r="B15" i="1"/>
  <c r="B16" i="1"/>
  <c r="B17" i="1"/>
  <c r="B18" i="1"/>
  <c r="D18" i="1" s="1"/>
  <c r="B19" i="1"/>
  <c r="D19" i="1" s="1"/>
  <c r="B20" i="1"/>
  <c r="D20" i="1" s="1"/>
  <c r="B21" i="1"/>
  <c r="D21" i="1" s="1"/>
  <c r="B2" i="1"/>
  <c r="D2" i="1" s="1"/>
  <c r="D6" i="1"/>
  <c r="D7" i="1"/>
  <c r="D8" i="1"/>
  <c r="D9" i="1"/>
  <c r="D14" i="1"/>
  <c r="D15" i="1"/>
  <c r="D16" i="1"/>
  <c r="D17" i="1"/>
</calcChain>
</file>

<file path=xl/sharedStrings.xml><?xml version="1.0" encoding="utf-8"?>
<sst xmlns="http://schemas.openxmlformats.org/spreadsheetml/2006/main" count="9" uniqueCount="7">
  <si>
    <t>distancia</t>
  </si>
  <si>
    <t>ohms</t>
  </si>
  <si>
    <t>potência</t>
  </si>
  <si>
    <t>V2 (pico a pico)</t>
  </si>
  <si>
    <t>V2/raiz(2)</t>
  </si>
  <si>
    <t>V2(pico)</t>
  </si>
  <si>
    <t>Potencia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</si>
</sst>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'36khz'!$D$1</c:f>
              <c:strCache>
                <c:ptCount val="1"/>
                <c:pt idx="0">
                  <c:v>potência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'36khz'!$C$2:$C$21</c:f>
              <c:numCache>
                <c:formatCode>General</c:formatCode>
                <c:ptCount val="20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  <c:pt idx="8">
                  <c:v>6.5</c:v>
                </c:pt>
                <c:pt idx="9">
                  <c:v>7</c:v>
                </c:pt>
                <c:pt idx="10">
                  <c:v>7.5</c:v>
                </c:pt>
                <c:pt idx="11">
                  <c:v>8</c:v>
                </c:pt>
                <c:pt idx="12">
                  <c:v>8.5</c:v>
                </c:pt>
                <c:pt idx="13">
                  <c:v>9</c:v>
                </c:pt>
                <c:pt idx="14">
                  <c:v>9.5</c:v>
                </c:pt>
                <c:pt idx="15">
                  <c:v>10</c:v>
                </c:pt>
                <c:pt idx="16">
                  <c:v>10.5</c:v>
                </c:pt>
                <c:pt idx="17">
                  <c:v>11</c:v>
                </c:pt>
                <c:pt idx="18">
                  <c:v>11.5</c:v>
                </c:pt>
                <c:pt idx="19">
                  <c:v>12</c:v>
                </c:pt>
              </c:numCache>
            </c:numRef>
          </c:xVal>
          <c:yVal>
            <c:numRef>
              <c:f>'36khz'!$D$2:$D$21</c:f>
              <c:numCache>
                <c:formatCode>General</c:formatCode>
                <c:ptCount val="20"/>
                <c:pt idx="0">
                  <c:v>0.13817647058823529</c:v>
                </c:pt>
                <c:pt idx="1">
                  <c:v>0.19618864097363081</c:v>
                </c:pt>
                <c:pt idx="2">
                  <c:v>0.25851724137931037</c:v>
                </c:pt>
                <c:pt idx="3">
                  <c:v>0.34514452332657197</c:v>
                </c:pt>
                <c:pt idx="4">
                  <c:v>0.42827636916835693</c:v>
                </c:pt>
                <c:pt idx="5">
                  <c:v>0.53173225152129822</c:v>
                </c:pt>
                <c:pt idx="6">
                  <c:v>0.63610547667342798</c:v>
                </c:pt>
                <c:pt idx="7">
                  <c:v>0.74736105476673409</c:v>
                </c:pt>
                <c:pt idx="8">
                  <c:v>0.85699797160243385</c:v>
                </c:pt>
                <c:pt idx="9">
                  <c:v>0.97835750507099384</c:v>
                </c:pt>
                <c:pt idx="10">
                  <c:v>1.0529822515212979</c:v>
                </c:pt>
                <c:pt idx="11">
                  <c:v>1.0838965517241377</c:v>
                </c:pt>
                <c:pt idx="12">
                  <c:v>1.0957910750507096</c:v>
                </c:pt>
                <c:pt idx="13">
                  <c:v>1.12279107505071</c:v>
                </c:pt>
                <c:pt idx="14">
                  <c:v>1.070592799188641</c:v>
                </c:pt>
                <c:pt idx="15">
                  <c:v>0.99817900608519272</c:v>
                </c:pt>
                <c:pt idx="16">
                  <c:v>0.94761105476673402</c:v>
                </c:pt>
                <c:pt idx="17">
                  <c:v>0.87156237322515195</c:v>
                </c:pt>
                <c:pt idx="18">
                  <c:v>0.81918914807302212</c:v>
                </c:pt>
                <c:pt idx="19">
                  <c:v>0.73509939148073034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0B-489F-941C-1E8B0F0E9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690096"/>
        <c:axId val="492693008"/>
      </c:scatterChart>
      <c:valAx>
        <c:axId val="49269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Distância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2693008"/>
        <c:crosses val="autoZero"/>
        <c:crossBetween val="midCat"/>
      </c:valAx>
      <c:valAx>
        <c:axId val="49269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Potência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269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'38'!$D$1</c:f>
              <c:strCache>
                <c:ptCount val="1"/>
                <c:pt idx="0">
                  <c:v>Potencia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'38'!$B$2:$B$21</c:f>
              <c:numCache>
                <c:formatCode>General</c:formatCode>
                <c:ptCount val="20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  <c:pt idx="8">
                  <c:v>6.5</c:v>
                </c:pt>
                <c:pt idx="9">
                  <c:v>7</c:v>
                </c:pt>
                <c:pt idx="10">
                  <c:v>7.5</c:v>
                </c:pt>
                <c:pt idx="11">
                  <c:v>8</c:v>
                </c:pt>
                <c:pt idx="12">
                  <c:v>8.5</c:v>
                </c:pt>
                <c:pt idx="13">
                  <c:v>9</c:v>
                </c:pt>
                <c:pt idx="14">
                  <c:v>9.5</c:v>
                </c:pt>
                <c:pt idx="15">
                  <c:v>10</c:v>
                </c:pt>
              </c:numCache>
            </c:numRef>
          </c:xVal>
          <c:yVal>
            <c:numRef>
              <c:f>'38'!$D$2:$D$21</c:f>
              <c:numCache>
                <c:formatCode>General</c:formatCode>
                <c:ptCount val="20"/>
                <c:pt idx="0">
                  <c:v>0.12160552231237322</c:v>
                </c:pt>
                <c:pt idx="1">
                  <c:v>0.16302687626774851</c:v>
                </c:pt>
                <c:pt idx="2">
                  <c:v>0.21755831643002024</c:v>
                </c:pt>
                <c:pt idx="3">
                  <c:v>0.33188691683569976</c:v>
                </c:pt>
                <c:pt idx="4">
                  <c:v>0.42362880324543606</c:v>
                </c:pt>
                <c:pt idx="5">
                  <c:v>0.60469776876267733</c:v>
                </c:pt>
                <c:pt idx="6">
                  <c:v>0.83733519269776857</c:v>
                </c:pt>
                <c:pt idx="7">
                  <c:v>1.0515212981744422</c:v>
                </c:pt>
                <c:pt idx="8">
                  <c:v>1.2372434077079104</c:v>
                </c:pt>
                <c:pt idx="9">
                  <c:v>1.3805780933062879</c:v>
                </c:pt>
                <c:pt idx="10">
                  <c:v>1.3456597363083163</c:v>
                </c:pt>
                <c:pt idx="11">
                  <c:v>1.2183062880324542</c:v>
                </c:pt>
                <c:pt idx="12">
                  <c:v>1.1485927991886409</c:v>
                </c:pt>
                <c:pt idx="13">
                  <c:v>0.77971602434077081</c:v>
                </c:pt>
                <c:pt idx="14">
                  <c:v>0.61359026369168335</c:v>
                </c:pt>
                <c:pt idx="15">
                  <c:v>0.56977687626774842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AA-46C6-A680-CED535DA7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959600"/>
        <c:axId val="1215964176"/>
      </c:scatterChart>
      <c:valAx>
        <c:axId val="121595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5964176"/>
        <c:crosses val="autoZero"/>
        <c:crossBetween val="midCat"/>
      </c:valAx>
      <c:valAx>
        <c:axId val="121596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595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331787</xdr:colOff>
      <xdr:row>5</xdr:row>
      <xdr:rowOff>77787</xdr:rowOff>
    </xdr:from>
    <xdr:to>
      <xdr:col>14</xdr:col>
      <xdr:colOff>26987</xdr:colOff>
      <xdr:row>20</xdr:row>
      <xdr:rowOff>11112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032D71-247D-4C20-ACF7-79572EF0F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174625</xdr:colOff>
      <xdr:row>1</xdr:row>
      <xdr:rowOff>119062</xdr:rowOff>
    </xdr:from>
    <xdr:to>
      <xdr:col>12</xdr:col>
      <xdr:colOff>479425</xdr:colOff>
      <xdr:row>16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F4ADDD-8B27-485A-90F9-79BD041D9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CE0B4-E3C6-4447-B60E-23B1090E7CAD}">
  <dimension ref="A1:F21"/>
  <sheetViews>
    <sheetView workbookViewId="0">
      <selection activeCell="C15" sqref="C15"/>
    </sheetView>
  </sheetViews>
  <sheetFormatPr defaultRowHeight="14.75" x14ac:dyDescent="0.75"/>
  <sheetData>
    <row r="1" spans="1:6" x14ac:dyDescent="0.75">
      <c r="A1" t="s">
        <v>3</v>
      </c>
      <c r="B1" t="s">
        <v>4</v>
      </c>
      <c r="C1" t="s">
        <v>0</v>
      </c>
      <c r="D1" t="s">
        <v>2</v>
      </c>
      <c r="E1">
        <v>9860</v>
      </c>
      <c r="F1" t="s">
        <v>1</v>
      </c>
    </row>
    <row r="2" spans="1:6" x14ac:dyDescent="0.75">
      <c r="A2">
        <v>52.2</v>
      </c>
      <c r="B2">
        <f>A2/SQRT(2)</f>
        <v>36.910973977937779</v>
      </c>
      <c r="C2">
        <v>2.5</v>
      </c>
      <c r="D2">
        <f>(B2^2)/$E$1</f>
        <v>0.13817647058823529</v>
      </c>
    </row>
    <row r="3" spans="1:6" x14ac:dyDescent="0.75">
      <c r="A3">
        <v>62.2</v>
      </c>
      <c r="B3">
        <f t="shared" ref="B3:B21" si="0">A3/SQRT(2)</f>
        <v>43.982041789803255</v>
      </c>
      <c r="C3">
        <v>3</v>
      </c>
      <c r="D3">
        <f t="shared" ref="D3:D21" si="1">(B3^2)/$E$1</f>
        <v>0.19618864097363081</v>
      </c>
    </row>
    <row r="4" spans="1:6" x14ac:dyDescent="0.75">
      <c r="A4">
        <v>71.400000000000006</v>
      </c>
      <c r="B4">
        <f t="shared" si="0"/>
        <v>50.487424176719493</v>
      </c>
      <c r="C4">
        <v>3.5</v>
      </c>
      <c r="D4">
        <f t="shared" si="1"/>
        <v>0.25851724137931037</v>
      </c>
    </row>
    <row r="5" spans="1:6" x14ac:dyDescent="0.75">
      <c r="A5">
        <v>82.5</v>
      </c>
      <c r="B5">
        <f t="shared" si="0"/>
        <v>58.336309447890166</v>
      </c>
      <c r="C5">
        <v>4</v>
      </c>
      <c r="D5">
        <f t="shared" si="1"/>
        <v>0.34514452332657197</v>
      </c>
    </row>
    <row r="6" spans="1:6" x14ac:dyDescent="0.75">
      <c r="A6">
        <v>91.9</v>
      </c>
      <c r="B6">
        <f t="shared" si="0"/>
        <v>64.983113191043714</v>
      </c>
      <c r="C6">
        <v>4.5</v>
      </c>
      <c r="D6">
        <f t="shared" si="1"/>
        <v>0.42827636916835693</v>
      </c>
    </row>
    <row r="7" spans="1:6" x14ac:dyDescent="0.75">
      <c r="A7">
        <v>102.4</v>
      </c>
      <c r="B7">
        <f t="shared" si="0"/>
        <v>72.407734393502466</v>
      </c>
      <c r="C7">
        <v>5</v>
      </c>
      <c r="D7">
        <f t="shared" si="1"/>
        <v>0.53173225152129822</v>
      </c>
    </row>
    <row r="8" spans="1:6" x14ac:dyDescent="0.75">
      <c r="A8">
        <v>112</v>
      </c>
      <c r="B8">
        <f t="shared" si="0"/>
        <v>79.195959492893323</v>
      </c>
      <c r="C8">
        <v>5.5</v>
      </c>
      <c r="D8">
        <f t="shared" si="1"/>
        <v>0.63610547667342798</v>
      </c>
    </row>
    <row r="9" spans="1:6" x14ac:dyDescent="0.75">
      <c r="A9">
        <v>121.4</v>
      </c>
      <c r="B9">
        <f t="shared" si="0"/>
        <v>85.842763236046864</v>
      </c>
      <c r="C9">
        <v>6</v>
      </c>
      <c r="D9">
        <f t="shared" si="1"/>
        <v>0.74736105476673409</v>
      </c>
    </row>
    <row r="10" spans="1:6" x14ac:dyDescent="0.75">
      <c r="A10">
        <v>130</v>
      </c>
      <c r="B10">
        <f t="shared" si="0"/>
        <v>91.923881554251167</v>
      </c>
      <c r="C10">
        <v>6.5</v>
      </c>
      <c r="D10">
        <f t="shared" si="1"/>
        <v>0.85699797160243385</v>
      </c>
    </row>
    <row r="11" spans="1:6" x14ac:dyDescent="0.75">
      <c r="A11">
        <v>138.9</v>
      </c>
      <c r="B11">
        <f t="shared" si="0"/>
        <v>98.217131906811446</v>
      </c>
      <c r="C11">
        <v>7</v>
      </c>
      <c r="D11">
        <f t="shared" si="1"/>
        <v>0.97835750507099384</v>
      </c>
    </row>
    <row r="12" spans="1:6" x14ac:dyDescent="0.75">
      <c r="A12">
        <v>144.1</v>
      </c>
      <c r="B12">
        <f t="shared" si="0"/>
        <v>101.89408716898149</v>
      </c>
      <c r="C12">
        <v>7.5</v>
      </c>
      <c r="D12">
        <f t="shared" si="1"/>
        <v>1.0529822515212979</v>
      </c>
    </row>
    <row r="13" spans="1:6" x14ac:dyDescent="0.75">
      <c r="A13">
        <v>146.19999999999999</v>
      </c>
      <c r="B13">
        <f t="shared" si="0"/>
        <v>103.37901140947324</v>
      </c>
      <c r="C13">
        <v>8</v>
      </c>
      <c r="D13">
        <f t="shared" si="1"/>
        <v>1.0838965517241377</v>
      </c>
    </row>
    <row r="14" spans="1:6" x14ac:dyDescent="0.75">
      <c r="A14">
        <v>147</v>
      </c>
      <c r="B14">
        <f t="shared" si="0"/>
        <v>103.94469683442247</v>
      </c>
      <c r="C14">
        <v>8.5</v>
      </c>
      <c r="D14">
        <f t="shared" si="1"/>
        <v>1.0957910750507096</v>
      </c>
    </row>
    <row r="15" spans="1:6" x14ac:dyDescent="0.75">
      <c r="A15">
        <v>148.80000000000001</v>
      </c>
      <c r="B15">
        <f t="shared" si="0"/>
        <v>105.21748904055828</v>
      </c>
      <c r="C15">
        <v>9</v>
      </c>
      <c r="D15">
        <f t="shared" si="1"/>
        <v>1.12279107505071</v>
      </c>
    </row>
    <row r="16" spans="1:6" x14ac:dyDescent="0.75">
      <c r="A16">
        <v>145.30000000000001</v>
      </c>
      <c r="B16">
        <f t="shared" si="0"/>
        <v>102.74261530640536</v>
      </c>
      <c r="C16">
        <v>9.5</v>
      </c>
      <c r="D16">
        <f t="shared" si="1"/>
        <v>1.070592799188641</v>
      </c>
    </row>
    <row r="17" spans="1:4" x14ac:dyDescent="0.75">
      <c r="A17">
        <v>140.30000000000001</v>
      </c>
      <c r="B17">
        <f t="shared" si="0"/>
        <v>99.207081400472617</v>
      </c>
      <c r="C17">
        <v>10</v>
      </c>
      <c r="D17">
        <f t="shared" si="1"/>
        <v>0.99817900608519272</v>
      </c>
    </row>
    <row r="18" spans="1:4" x14ac:dyDescent="0.75">
      <c r="A18">
        <v>136.69999999999999</v>
      </c>
      <c r="B18">
        <f t="shared" si="0"/>
        <v>96.661496988201037</v>
      </c>
      <c r="C18">
        <v>10.5</v>
      </c>
      <c r="D18">
        <f t="shared" si="1"/>
        <v>0.94761105476673402</v>
      </c>
    </row>
    <row r="19" spans="1:4" x14ac:dyDescent="0.75">
      <c r="A19">
        <v>131.1</v>
      </c>
      <c r="B19">
        <f t="shared" si="0"/>
        <v>92.701699013556365</v>
      </c>
      <c r="C19">
        <v>11</v>
      </c>
      <c r="D19">
        <f t="shared" si="1"/>
        <v>0.87156237322515195</v>
      </c>
    </row>
    <row r="20" spans="1:4" x14ac:dyDescent="0.75">
      <c r="A20">
        <v>127.1</v>
      </c>
      <c r="B20">
        <f t="shared" si="0"/>
        <v>89.87327188881018</v>
      </c>
      <c r="C20">
        <v>11.5</v>
      </c>
      <c r="D20">
        <f t="shared" si="1"/>
        <v>0.81918914807302212</v>
      </c>
    </row>
    <row r="21" spans="1:4" x14ac:dyDescent="0.75">
      <c r="A21">
        <v>120.4</v>
      </c>
      <c r="B21">
        <f t="shared" si="0"/>
        <v>85.135656454860325</v>
      </c>
      <c r="C21">
        <v>12</v>
      </c>
      <c r="D21">
        <f t="shared" si="1"/>
        <v>0.73509939148073034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10FC4-8DE8-469F-BD7B-A09D0507A750}">
  <dimension ref="A1:D17"/>
  <sheetViews>
    <sheetView tabSelected="1" workbookViewId="0">
      <selection activeCell="E6" sqref="E6"/>
    </sheetView>
  </sheetViews>
  <sheetFormatPr defaultRowHeight="14.75" x14ac:dyDescent="0.75"/>
  <sheetData>
    <row r="1" spans="1:4" x14ac:dyDescent="0.75">
      <c r="A1" t="s">
        <v>5</v>
      </c>
      <c r="B1" t="s">
        <v>0</v>
      </c>
      <c r="C1" t="s">
        <v>4</v>
      </c>
      <c r="D1" t="s">
        <v>6</v>
      </c>
    </row>
    <row r="2" spans="1:4" x14ac:dyDescent="0.75">
      <c r="A2">
        <v>48.97</v>
      </c>
      <c r="B2">
        <v>2.5</v>
      </c>
      <c r="C2">
        <f>A2/SQRT(2)</f>
        <v>34.627019074705231</v>
      </c>
      <c r="D2">
        <f>(C2^2)/9860</f>
        <v>0.12160552231237322</v>
      </c>
    </row>
    <row r="3" spans="1:4" x14ac:dyDescent="0.75">
      <c r="A3">
        <v>56.7</v>
      </c>
      <c r="B3">
        <v>3</v>
      </c>
      <c r="C3">
        <f t="shared" ref="C3:C17" si="0">A3/SQRT(2)</f>
        <v>40.092954493277247</v>
      </c>
      <c r="D3">
        <f t="shared" ref="D3:D17" si="1">(C3^2)/9860</f>
        <v>0.16302687626774851</v>
      </c>
    </row>
    <row r="4" spans="1:4" x14ac:dyDescent="0.75">
      <c r="A4">
        <v>65.5</v>
      </c>
      <c r="B4">
        <v>3.5</v>
      </c>
      <c r="C4">
        <f t="shared" si="0"/>
        <v>46.31549416771886</v>
      </c>
      <c r="D4">
        <f t="shared" si="1"/>
        <v>0.21755831643002024</v>
      </c>
    </row>
    <row r="5" spans="1:4" x14ac:dyDescent="0.75">
      <c r="A5">
        <v>80.900000000000006</v>
      </c>
      <c r="B5">
        <v>4</v>
      </c>
      <c r="C5">
        <f t="shared" si="0"/>
        <v>57.204938597991692</v>
      </c>
      <c r="D5">
        <f t="shared" si="1"/>
        <v>0.33188691683569976</v>
      </c>
    </row>
    <row r="6" spans="1:4" x14ac:dyDescent="0.75">
      <c r="A6">
        <v>91.4</v>
      </c>
      <c r="B6">
        <v>4.5</v>
      </c>
      <c r="C6">
        <f t="shared" si="0"/>
        <v>64.629559800450437</v>
      </c>
      <c r="D6">
        <f t="shared" si="1"/>
        <v>0.42362880324543606</v>
      </c>
    </row>
    <row r="7" spans="1:4" x14ac:dyDescent="0.75">
      <c r="A7">
        <v>109.2</v>
      </c>
      <c r="B7">
        <v>5</v>
      </c>
      <c r="C7">
        <f t="shared" si="0"/>
        <v>77.216060505570979</v>
      </c>
      <c r="D7">
        <f t="shared" si="1"/>
        <v>0.60469776876267733</v>
      </c>
    </row>
    <row r="8" spans="1:4" x14ac:dyDescent="0.75">
      <c r="A8">
        <v>128.5</v>
      </c>
      <c r="B8">
        <v>5.5</v>
      </c>
      <c r="C8">
        <f t="shared" si="0"/>
        <v>90.863221382471352</v>
      </c>
      <c r="D8">
        <f t="shared" si="1"/>
        <v>0.83733519269776857</v>
      </c>
    </row>
    <row r="9" spans="1:4" x14ac:dyDescent="0.75">
      <c r="A9">
        <v>144</v>
      </c>
      <c r="B9">
        <v>6</v>
      </c>
      <c r="C9">
        <f t="shared" si="0"/>
        <v>101.82337649086284</v>
      </c>
      <c r="D9">
        <f t="shared" si="1"/>
        <v>1.0515212981744422</v>
      </c>
    </row>
    <row r="10" spans="1:4" x14ac:dyDescent="0.75">
      <c r="A10">
        <v>156.19999999999999</v>
      </c>
      <c r="B10">
        <v>6.5</v>
      </c>
      <c r="C10">
        <f t="shared" si="0"/>
        <v>110.45007922133871</v>
      </c>
      <c r="D10">
        <f t="shared" si="1"/>
        <v>1.2372434077079104</v>
      </c>
    </row>
    <row r="11" spans="1:4" x14ac:dyDescent="0.75">
      <c r="A11">
        <v>165</v>
      </c>
      <c r="B11">
        <v>7</v>
      </c>
      <c r="C11">
        <f t="shared" si="0"/>
        <v>116.67261889578033</v>
      </c>
      <c r="D11">
        <f t="shared" si="1"/>
        <v>1.3805780933062879</v>
      </c>
    </row>
    <row r="12" spans="1:4" x14ac:dyDescent="0.75">
      <c r="A12">
        <v>162.9</v>
      </c>
      <c r="B12">
        <v>7.5</v>
      </c>
      <c r="C12">
        <f t="shared" si="0"/>
        <v>115.18769465528858</v>
      </c>
      <c r="D12">
        <f t="shared" si="1"/>
        <v>1.3456597363083163</v>
      </c>
    </row>
    <row r="13" spans="1:4" x14ac:dyDescent="0.75">
      <c r="A13">
        <v>155</v>
      </c>
      <c r="B13">
        <v>8</v>
      </c>
      <c r="C13">
        <f t="shared" si="0"/>
        <v>109.60155108391486</v>
      </c>
      <c r="D13">
        <f t="shared" si="1"/>
        <v>1.2183062880324542</v>
      </c>
    </row>
    <row r="14" spans="1:4" x14ac:dyDescent="0.75">
      <c r="A14">
        <v>150.5</v>
      </c>
      <c r="B14">
        <v>8.5</v>
      </c>
      <c r="C14">
        <f t="shared" si="0"/>
        <v>106.41957056857539</v>
      </c>
      <c r="D14">
        <f t="shared" si="1"/>
        <v>1.1485927991886409</v>
      </c>
    </row>
    <row r="15" spans="1:4" x14ac:dyDescent="0.75">
      <c r="A15">
        <v>124</v>
      </c>
      <c r="B15">
        <v>9</v>
      </c>
      <c r="C15">
        <f t="shared" si="0"/>
        <v>87.681240867131891</v>
      </c>
      <c r="D15">
        <f t="shared" si="1"/>
        <v>0.77971602434077081</v>
      </c>
    </row>
    <row r="16" spans="1:4" x14ac:dyDescent="0.75">
      <c r="A16">
        <v>110</v>
      </c>
      <c r="B16">
        <v>9.5</v>
      </c>
      <c r="C16">
        <f t="shared" si="0"/>
        <v>77.781745930520216</v>
      </c>
      <c r="D16">
        <f t="shared" si="1"/>
        <v>0.61359026369168335</v>
      </c>
    </row>
    <row r="17" spans="1:4" x14ac:dyDescent="0.75">
      <c r="A17">
        <v>106</v>
      </c>
      <c r="B17">
        <v>10</v>
      </c>
      <c r="C17">
        <f t="shared" si="0"/>
        <v>74.953318805774032</v>
      </c>
      <c r="D17">
        <f t="shared" si="1"/>
        <v>0.56977687626774842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36khz</vt:lpstr>
      <vt:lpstr>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Boriero</dc:creator>
  <cp:lastModifiedBy>Gabriela Boriero</cp:lastModifiedBy>
  <dcterms:created xsi:type="dcterms:W3CDTF">2021-11-24T17:22:38Z</dcterms:created>
  <dcterms:modified xsi:type="dcterms:W3CDTF">2021-11-24T18:17:00Z</dcterms:modified>
</cp:coreProperties>
</file>