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\Documents\UTFPR\Sistemas Inteligentes\Projeto Condutor\"/>
    </mc:Choice>
  </mc:AlternateContent>
  <bookViews>
    <workbookView xWindow="0" yWindow="0" windowWidth="14640" windowHeight="5025" activeTab="2"/>
  </bookViews>
  <sheets>
    <sheet name="Distâncias" sheetId="1" r:id="rId1"/>
    <sheet name="Tempos" sheetId="2" r:id="rId2"/>
    <sheet name="Média de temp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B12" i="1"/>
  <c r="B11" i="1"/>
  <c r="B10" i="1"/>
  <c r="B9" i="1"/>
  <c r="B8" i="1"/>
  <c r="B7" i="1"/>
  <c r="B6" i="1"/>
  <c r="B5" i="1"/>
  <c r="B4" i="1"/>
  <c r="B3" i="1"/>
  <c r="K12" i="3"/>
  <c r="J12" i="3"/>
  <c r="J11" i="3"/>
  <c r="I12" i="3"/>
  <c r="I11" i="3"/>
  <c r="I10" i="3"/>
  <c r="H12" i="3"/>
  <c r="H11" i="3"/>
  <c r="H10" i="3"/>
  <c r="H9" i="3"/>
  <c r="G12" i="3"/>
  <c r="G11" i="3"/>
  <c r="G10" i="3"/>
  <c r="G9" i="3"/>
  <c r="G8" i="3"/>
  <c r="F12" i="3"/>
  <c r="F11" i="3"/>
  <c r="F10" i="3"/>
  <c r="F9" i="3"/>
  <c r="F8" i="3"/>
  <c r="F7" i="3"/>
  <c r="E12" i="3"/>
  <c r="E11" i="3"/>
  <c r="E10" i="3"/>
  <c r="E9" i="3"/>
  <c r="E8" i="3"/>
  <c r="E7" i="3"/>
  <c r="E6" i="3"/>
  <c r="D12" i="3"/>
  <c r="D11" i="3"/>
  <c r="D10" i="3"/>
  <c r="D9" i="3"/>
  <c r="D8" i="3"/>
  <c r="D7" i="3"/>
  <c r="D6" i="3"/>
  <c r="D5" i="3"/>
  <c r="C4" i="3"/>
  <c r="E4" i="3"/>
  <c r="F4" i="3"/>
  <c r="G4" i="3"/>
  <c r="H4" i="3"/>
  <c r="I4" i="3"/>
  <c r="J4" i="3"/>
  <c r="K4" i="3"/>
  <c r="C5" i="3"/>
  <c r="F5" i="3"/>
  <c r="G5" i="3"/>
  <c r="H5" i="3"/>
  <c r="I5" i="3"/>
  <c r="J5" i="3"/>
  <c r="K5" i="3"/>
  <c r="C6" i="3"/>
  <c r="G6" i="3"/>
  <c r="H6" i="3"/>
  <c r="I6" i="3"/>
  <c r="J6" i="3"/>
  <c r="K6" i="3"/>
  <c r="C7" i="3"/>
  <c r="H7" i="3"/>
  <c r="I7" i="3"/>
  <c r="J7" i="3"/>
  <c r="K7" i="3"/>
  <c r="C8" i="3"/>
  <c r="I8" i="3"/>
  <c r="J8" i="3"/>
  <c r="K8" i="3"/>
  <c r="C9" i="3"/>
  <c r="J9" i="3"/>
  <c r="K9" i="3"/>
  <c r="C10" i="3"/>
  <c r="K10" i="3"/>
  <c r="C11" i="3"/>
  <c r="C12" i="3"/>
  <c r="B12" i="3"/>
  <c r="B11" i="3"/>
  <c r="B10" i="3"/>
  <c r="B9" i="3"/>
  <c r="B8" i="3"/>
  <c r="B7" i="3"/>
  <c r="B6" i="3"/>
  <c r="B5" i="3"/>
  <c r="E2" i="3"/>
  <c r="B4" i="3"/>
  <c r="B3" i="3"/>
  <c r="L3" i="3"/>
  <c r="L4" i="3"/>
  <c r="L5" i="3"/>
  <c r="L6" i="3"/>
  <c r="L7" i="3"/>
  <c r="L8" i="3"/>
  <c r="L9" i="3"/>
  <c r="L10" i="3"/>
  <c r="L11" i="3"/>
  <c r="K3" i="3"/>
  <c r="J3" i="3"/>
  <c r="I3" i="3"/>
  <c r="H3" i="3"/>
  <c r="L2" i="3"/>
  <c r="K2" i="3"/>
  <c r="J2" i="3"/>
  <c r="I2" i="3"/>
  <c r="H2" i="3"/>
  <c r="G3" i="3"/>
  <c r="G2" i="3"/>
  <c r="D3" i="3"/>
  <c r="E3" i="3"/>
  <c r="F3" i="3"/>
  <c r="F2" i="3"/>
  <c r="D2" i="3"/>
  <c r="C2" i="3"/>
</calcChain>
</file>

<file path=xl/sharedStrings.xml><?xml version="1.0" encoding="utf-8"?>
<sst xmlns="http://schemas.openxmlformats.org/spreadsheetml/2006/main" count="116" uniqueCount="18">
  <si>
    <t>São João Del Rey</t>
  </si>
  <si>
    <t>Waldemar Monastier</t>
  </si>
  <si>
    <t>Bacacheri</t>
  </si>
  <si>
    <t>Cajuru</t>
  </si>
  <si>
    <t>São Miguel</t>
  </si>
  <si>
    <t>Mãe Curitibana*</t>
  </si>
  <si>
    <t>Fanny Landóia</t>
  </si>
  <si>
    <t>Santa Quitéria 1</t>
  </si>
  <si>
    <t>Bom Pastor</t>
  </si>
  <si>
    <t>Santa Rita</t>
  </si>
  <si>
    <t>Rodoviária</t>
  </si>
  <si>
    <t>Coluna1</t>
  </si>
  <si>
    <t>7h</t>
  </si>
  <si>
    <t>12h</t>
  </si>
  <si>
    <t>18h</t>
  </si>
  <si>
    <t>Horários</t>
  </si>
  <si>
    <t>X</t>
  </si>
  <si>
    <t>Unidades de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</si>
</sst>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L13" totalsRowCount="1" headerRowDxfId="51" dataDxfId="50">
  <autoFilter ref="A1:L13"/>
  <tableColumns count="12">
    <tableColumn id="1" name="Unidades de Saúde" dataDxfId="49" totalsRowDxfId="11"/>
    <tableColumn id="2" name="São João Del Rey" dataDxfId="48" totalsRowDxfId="10"/>
    <tableColumn id="3" name="Waldemar Monastier" dataDxfId="47" totalsRowDxfId="9"/>
    <tableColumn id="4" name="Bacacheri" dataDxfId="46" totalsRowDxfId="8"/>
    <tableColumn id="5" name="Cajuru" dataDxfId="45" totalsRowDxfId="7"/>
    <tableColumn id="6" name="São Miguel" dataDxfId="44" totalsRowDxfId="6"/>
    <tableColumn id="7" name="Mãe Curitibana*" dataDxfId="43" totalsRowDxfId="5"/>
    <tableColumn id="8" name="Fanny Landóia" dataDxfId="42" totalsRowDxfId="4"/>
    <tableColumn id="9" name="Santa Quitéria 1" dataDxfId="41" totalsRowDxfId="3"/>
    <tableColumn id="10" name="Bom Pastor" dataDxfId="40" totalsRowDxfId="2"/>
    <tableColumn id="11" name="Santa Rita" dataDxfId="39" totalsRowDxfId="1"/>
    <tableColumn id="12" name="Rodoviária" dataDxfId="38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L13" totalsRowCount="1" headerRowDxfId="37" dataDxfId="36">
  <autoFilter ref="A1:L13"/>
  <tableColumns count="12">
    <tableColumn id="1" name="Unidades de Saúde" dataDxfId="35" totalsRowDxfId="23"/>
    <tableColumn id="2" name="São João Del Rey" dataDxfId="24" totalsRowDxfId="22"/>
    <tableColumn id="3" name="Waldemar Monastier" dataDxfId="34" totalsRowDxfId="21"/>
    <tableColumn id="4" name="Bacacheri" dataDxfId="33" totalsRowDxfId="20"/>
    <tableColumn id="5" name="Cajuru" dataDxfId="32" totalsRowDxfId="19"/>
    <tableColumn id="6" name="São Miguel" dataDxfId="31" totalsRowDxfId="18"/>
    <tableColumn id="7" name="Mãe Curitibana*" dataDxfId="30" totalsRowDxfId="17"/>
    <tableColumn id="8" name="Fanny Landóia" dataDxfId="29" totalsRowDxfId="16"/>
    <tableColumn id="9" name="Santa Quitéria 1" dataDxfId="28" totalsRowDxfId="15"/>
    <tableColumn id="10" name="Bom Pastor" dataDxfId="27" totalsRowDxfId="14"/>
    <tableColumn id="11" name="Santa Rita" dataDxfId="26" totalsRowDxfId="13"/>
    <tableColumn id="12" name="Rodoviária" dataDxfId="25" totalsRowDxfId="1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23" sqref="G23"/>
    </sheetView>
  </sheetViews>
  <sheetFormatPr defaultRowHeight="15" x14ac:dyDescent="0.25"/>
  <cols>
    <col min="1" max="1" width="19.85546875" bestFit="1" customWidth="1"/>
    <col min="2" max="2" width="17.85546875" customWidth="1"/>
    <col min="3" max="3" width="21.7109375" customWidth="1"/>
    <col min="4" max="4" width="11.5703125" customWidth="1"/>
    <col min="6" max="6" width="12.85546875" customWidth="1"/>
    <col min="7" max="7" width="17.5703125" customWidth="1"/>
    <col min="8" max="8" width="15.7109375" customWidth="1"/>
    <col min="9" max="9" width="17.140625" customWidth="1"/>
    <col min="10" max="10" width="13.140625" customWidth="1"/>
    <col min="11" max="11" width="11.85546875" customWidth="1"/>
    <col min="12" max="12" width="12.5703125" style="1" customWidth="1"/>
  </cols>
  <sheetData>
    <row r="1" spans="1:12" x14ac:dyDescent="0.2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 t="s">
        <v>0</v>
      </c>
      <c r="B2" s="1">
        <v>0</v>
      </c>
      <c r="C2" s="1">
        <v>8.3000000000000007</v>
      </c>
      <c r="D2" s="1">
        <v>20.399999999999999</v>
      </c>
      <c r="E2" s="1">
        <v>16.5</v>
      </c>
      <c r="F2" s="1">
        <v>13.7</v>
      </c>
      <c r="G2" s="1">
        <v>16.3</v>
      </c>
      <c r="H2" s="1">
        <v>9.6</v>
      </c>
      <c r="I2" s="1">
        <v>13.1</v>
      </c>
      <c r="J2" s="1">
        <v>17.399999999999999</v>
      </c>
      <c r="K2" s="1">
        <v>10.1</v>
      </c>
      <c r="L2" s="1">
        <v>16.100000000000001</v>
      </c>
    </row>
    <row r="3" spans="1:12" x14ac:dyDescent="0.25">
      <c r="A3" s="2" t="s">
        <v>1</v>
      </c>
      <c r="B3" s="1">
        <f>C$2</f>
        <v>8.3000000000000007</v>
      </c>
      <c r="C3" s="1">
        <v>0</v>
      </c>
      <c r="D3" s="1">
        <v>14.3</v>
      </c>
      <c r="E3" s="1">
        <v>7.3</v>
      </c>
      <c r="F3" s="1">
        <v>14</v>
      </c>
      <c r="G3" s="1">
        <v>11.9</v>
      </c>
      <c r="H3" s="1">
        <v>7</v>
      </c>
      <c r="I3" s="1">
        <v>13.1</v>
      </c>
      <c r="J3" s="1">
        <v>14.8</v>
      </c>
      <c r="K3" s="1">
        <v>17.8</v>
      </c>
      <c r="L3" s="1">
        <v>9.4</v>
      </c>
    </row>
    <row r="4" spans="1:12" x14ac:dyDescent="0.25">
      <c r="A4" s="2" t="s">
        <v>2</v>
      </c>
      <c r="B4" s="1">
        <f>D$2</f>
        <v>20.399999999999999</v>
      </c>
      <c r="C4" s="1">
        <f>D$3</f>
        <v>14.3</v>
      </c>
      <c r="D4" s="1">
        <v>0</v>
      </c>
      <c r="E4" s="1">
        <v>8.5</v>
      </c>
      <c r="F4" s="1">
        <v>16.100000000000001</v>
      </c>
      <c r="G4" s="1">
        <v>6.3</v>
      </c>
      <c r="H4" s="1">
        <v>12.5</v>
      </c>
      <c r="I4" s="1">
        <v>12.2</v>
      </c>
      <c r="J4" s="1">
        <v>8.3000000000000007</v>
      </c>
      <c r="K4" s="1">
        <v>25.6</v>
      </c>
      <c r="L4" s="1">
        <v>5.2</v>
      </c>
    </row>
    <row r="5" spans="1:12" x14ac:dyDescent="0.25">
      <c r="A5" s="2" t="s">
        <v>3</v>
      </c>
      <c r="B5" s="1">
        <f>E$2</f>
        <v>16.5</v>
      </c>
      <c r="C5" s="1">
        <f>E$3</f>
        <v>7.3</v>
      </c>
      <c r="D5" s="1">
        <v>8.5</v>
      </c>
      <c r="E5" s="1">
        <v>0</v>
      </c>
      <c r="F5" s="1">
        <v>15</v>
      </c>
      <c r="G5" s="1">
        <v>8.3000000000000007</v>
      </c>
      <c r="H5" s="1">
        <v>9.6999999999999993</v>
      </c>
      <c r="I5" s="1">
        <v>11.9</v>
      </c>
      <c r="J5" s="1">
        <v>11.3</v>
      </c>
      <c r="K5" s="1">
        <v>22.8</v>
      </c>
      <c r="L5" s="1">
        <v>5</v>
      </c>
    </row>
    <row r="6" spans="1:12" x14ac:dyDescent="0.25">
      <c r="A6" s="2" t="s">
        <v>4</v>
      </c>
      <c r="B6" s="1">
        <f>F$2</f>
        <v>13.7</v>
      </c>
      <c r="C6" s="1">
        <f>F$3</f>
        <v>14</v>
      </c>
      <c r="D6" s="1">
        <v>16.100000000000001</v>
      </c>
      <c r="E6" s="1">
        <v>15</v>
      </c>
      <c r="F6" s="1">
        <v>0</v>
      </c>
      <c r="G6" s="1">
        <v>12.4</v>
      </c>
      <c r="H6" s="1">
        <v>7.5</v>
      </c>
      <c r="I6" s="1">
        <v>4.2</v>
      </c>
      <c r="J6" s="1">
        <v>16.399999999999999</v>
      </c>
      <c r="K6" s="1">
        <v>13.6</v>
      </c>
      <c r="L6" s="1">
        <v>12.3</v>
      </c>
    </row>
    <row r="7" spans="1:12" x14ac:dyDescent="0.25">
      <c r="A7" s="2" t="s">
        <v>5</v>
      </c>
      <c r="B7" s="1">
        <f>G$2</f>
        <v>16.3</v>
      </c>
      <c r="C7" s="1">
        <f>G$3</f>
        <v>11.9</v>
      </c>
      <c r="D7" s="1">
        <v>6.3</v>
      </c>
      <c r="E7" s="1">
        <v>8.3000000000000007</v>
      </c>
      <c r="F7" s="1">
        <v>12.4</v>
      </c>
      <c r="G7" s="1">
        <v>0</v>
      </c>
      <c r="H7" s="1">
        <v>7.2</v>
      </c>
      <c r="I7" s="1">
        <v>7.2</v>
      </c>
      <c r="J7" s="1">
        <v>3.8</v>
      </c>
      <c r="K7" s="1">
        <v>21.3</v>
      </c>
      <c r="L7" s="1">
        <v>3.7</v>
      </c>
    </row>
    <row r="8" spans="1:12" x14ac:dyDescent="0.25">
      <c r="A8" s="2" t="s">
        <v>6</v>
      </c>
      <c r="B8" s="1">
        <f>H$2</f>
        <v>9.6</v>
      </c>
      <c r="C8" s="1">
        <f>H$3</f>
        <v>7</v>
      </c>
      <c r="D8" s="1">
        <v>12.5</v>
      </c>
      <c r="E8" s="1">
        <v>9.6999999999999993</v>
      </c>
      <c r="F8" s="1">
        <v>7.5</v>
      </c>
      <c r="G8" s="1">
        <v>7.2</v>
      </c>
      <c r="H8" s="1">
        <v>0</v>
      </c>
      <c r="I8" s="1">
        <v>6.2</v>
      </c>
      <c r="J8" s="1">
        <v>9.9</v>
      </c>
      <c r="K8" s="1">
        <v>14.8</v>
      </c>
      <c r="L8" s="1">
        <v>8</v>
      </c>
    </row>
    <row r="9" spans="1:12" x14ac:dyDescent="0.25">
      <c r="A9" s="2" t="s">
        <v>7</v>
      </c>
      <c r="B9" s="1">
        <f>I$2</f>
        <v>13.1</v>
      </c>
      <c r="C9" s="1">
        <f>I$3</f>
        <v>13.1</v>
      </c>
      <c r="D9" s="1">
        <v>12.2</v>
      </c>
      <c r="E9" s="1">
        <v>11.9</v>
      </c>
      <c r="F9" s="1">
        <v>4.2</v>
      </c>
      <c r="G9" s="1">
        <v>7.2</v>
      </c>
      <c r="H9" s="1">
        <v>6.2</v>
      </c>
      <c r="I9" s="1">
        <v>0</v>
      </c>
      <c r="J9" s="1">
        <v>10</v>
      </c>
      <c r="K9" s="1">
        <v>13.8</v>
      </c>
      <c r="L9" s="1">
        <v>8.3000000000000007</v>
      </c>
    </row>
    <row r="10" spans="1:12" x14ac:dyDescent="0.25">
      <c r="A10" s="2" t="s">
        <v>8</v>
      </c>
      <c r="B10" s="1">
        <f>J$2</f>
        <v>17.399999999999999</v>
      </c>
      <c r="C10" s="1">
        <f>J$3</f>
        <v>14.8</v>
      </c>
      <c r="D10" s="1">
        <v>8.3000000000000007</v>
      </c>
      <c r="E10" s="1">
        <v>11.3</v>
      </c>
      <c r="F10" s="1">
        <v>16.399999999999999</v>
      </c>
      <c r="G10" s="1">
        <v>3.8</v>
      </c>
      <c r="H10" s="1">
        <v>9.9</v>
      </c>
      <c r="I10" s="1">
        <v>10</v>
      </c>
      <c r="J10" s="1">
        <v>0</v>
      </c>
      <c r="K10" s="1">
        <v>27.7</v>
      </c>
      <c r="L10" s="1">
        <v>6.7</v>
      </c>
    </row>
    <row r="11" spans="1:12" x14ac:dyDescent="0.25">
      <c r="A11" s="2" t="s">
        <v>9</v>
      </c>
      <c r="B11" s="1">
        <f>K$2</f>
        <v>10.1</v>
      </c>
      <c r="C11" s="1">
        <f>K$3</f>
        <v>17.8</v>
      </c>
      <c r="D11" s="1">
        <v>25.6</v>
      </c>
      <c r="E11" s="1">
        <v>22.8</v>
      </c>
      <c r="F11" s="1">
        <v>13.6</v>
      </c>
      <c r="G11" s="1">
        <v>21.3</v>
      </c>
      <c r="H11" s="1">
        <v>14.8</v>
      </c>
      <c r="I11" s="1">
        <v>13.8</v>
      </c>
      <c r="J11" s="1">
        <v>27.7</v>
      </c>
      <c r="K11" s="1">
        <v>0</v>
      </c>
      <c r="L11" s="1">
        <v>21.1</v>
      </c>
    </row>
    <row r="12" spans="1:12" x14ac:dyDescent="0.25">
      <c r="A12" s="2" t="s">
        <v>10</v>
      </c>
      <c r="B12" s="1">
        <f>L$2</f>
        <v>16.100000000000001</v>
      </c>
      <c r="C12" s="1">
        <f>L$3</f>
        <v>9.4</v>
      </c>
      <c r="D12" s="1">
        <v>5.2</v>
      </c>
      <c r="E12" s="1">
        <v>5</v>
      </c>
      <c r="F12" s="1">
        <v>12.3</v>
      </c>
      <c r="G12" s="1">
        <v>3.7</v>
      </c>
      <c r="H12" s="1">
        <v>8</v>
      </c>
      <c r="I12" s="1">
        <v>8.3000000000000007</v>
      </c>
      <c r="J12" s="1">
        <v>6.7</v>
      </c>
      <c r="K12" s="1">
        <v>21.1</v>
      </c>
      <c r="L12" s="1">
        <v>0</v>
      </c>
    </row>
    <row r="13" spans="1:1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Z18" sqref="Z18"/>
    </sheetView>
  </sheetViews>
  <sheetFormatPr defaultRowHeight="15" x14ac:dyDescent="0.25"/>
  <cols>
    <col min="1" max="1" width="21.85546875" customWidth="1"/>
    <col min="2" max="4" width="7.85546875" customWidth="1"/>
    <col min="5" max="7" width="9.140625" customWidth="1"/>
    <col min="8" max="16" width="8.42578125" customWidth="1"/>
    <col min="17" max="19" width="8.7109375" customWidth="1"/>
    <col min="20" max="22" width="9.7109375" customWidth="1"/>
    <col min="23" max="25" width="9.28515625" customWidth="1"/>
    <col min="26" max="28" width="9" customWidth="1"/>
    <col min="29" max="31" width="8.28515625" customWidth="1"/>
    <col min="32" max="33" width="9.7109375" customWidth="1"/>
    <col min="34" max="34" width="10.42578125" bestFit="1" customWidth="1"/>
  </cols>
  <sheetData>
    <row r="1" spans="1:34" x14ac:dyDescent="0.25">
      <c r="A1" s="1" t="s">
        <v>11</v>
      </c>
      <c r="B1" s="3" t="s">
        <v>0</v>
      </c>
      <c r="C1" s="4"/>
      <c r="D1" s="6"/>
      <c r="E1" s="5" t="s">
        <v>1</v>
      </c>
      <c r="F1" s="5" t="s">
        <v>1</v>
      </c>
      <c r="G1" s="5" t="s">
        <v>1</v>
      </c>
      <c r="H1" s="3" t="s">
        <v>2</v>
      </c>
      <c r="I1" s="4"/>
      <c r="J1" s="6"/>
      <c r="K1" s="3" t="s">
        <v>3</v>
      </c>
      <c r="L1" s="4"/>
      <c r="M1" s="6"/>
      <c r="N1" s="3" t="s">
        <v>4</v>
      </c>
      <c r="O1" s="4"/>
      <c r="P1" s="6"/>
      <c r="Q1" s="3" t="s">
        <v>5</v>
      </c>
      <c r="R1" s="4"/>
      <c r="S1" s="6"/>
      <c r="T1" s="3" t="s">
        <v>6</v>
      </c>
      <c r="U1" s="4"/>
      <c r="V1" s="6"/>
      <c r="W1" s="3" t="s">
        <v>7</v>
      </c>
      <c r="X1" s="4"/>
      <c r="Y1" s="6"/>
      <c r="Z1" s="3" t="s">
        <v>8</v>
      </c>
      <c r="AA1" s="4"/>
      <c r="AB1" s="6"/>
      <c r="AC1" s="3" t="s">
        <v>9</v>
      </c>
      <c r="AD1" s="4"/>
      <c r="AE1" s="6"/>
      <c r="AF1" s="3" t="s">
        <v>10</v>
      </c>
      <c r="AG1" s="4"/>
      <c r="AH1" s="6"/>
    </row>
    <row r="2" spans="1:34" x14ac:dyDescent="0.25">
      <c r="A2" s="2" t="s">
        <v>15</v>
      </c>
      <c r="B2" s="2" t="s">
        <v>12</v>
      </c>
      <c r="C2" s="2" t="s">
        <v>13</v>
      </c>
      <c r="D2" s="2" t="s">
        <v>14</v>
      </c>
      <c r="E2" s="2" t="s">
        <v>12</v>
      </c>
      <c r="F2" s="2" t="s">
        <v>13</v>
      </c>
      <c r="G2" s="2" t="s">
        <v>14</v>
      </c>
      <c r="H2" s="2" t="s">
        <v>12</v>
      </c>
      <c r="I2" s="2" t="s">
        <v>13</v>
      </c>
      <c r="J2" s="2" t="s">
        <v>14</v>
      </c>
      <c r="K2" s="2" t="s">
        <v>12</v>
      </c>
      <c r="L2" s="2" t="s">
        <v>13</v>
      </c>
      <c r="M2" s="2" t="s">
        <v>14</v>
      </c>
      <c r="N2" s="2" t="s">
        <v>12</v>
      </c>
      <c r="O2" s="2" t="s">
        <v>13</v>
      </c>
      <c r="P2" s="2" t="s">
        <v>14</v>
      </c>
      <c r="Q2" s="2" t="s">
        <v>12</v>
      </c>
      <c r="R2" s="2" t="s">
        <v>13</v>
      </c>
      <c r="S2" s="2" t="s">
        <v>14</v>
      </c>
      <c r="T2" s="2" t="s">
        <v>12</v>
      </c>
      <c r="U2" s="2" t="s">
        <v>13</v>
      </c>
      <c r="V2" s="2" t="s">
        <v>14</v>
      </c>
      <c r="W2" s="2" t="s">
        <v>12</v>
      </c>
      <c r="X2" s="2" t="s">
        <v>13</v>
      </c>
      <c r="Y2" s="2" t="s">
        <v>14</v>
      </c>
      <c r="Z2" s="2" t="s">
        <v>12</v>
      </c>
      <c r="AA2" s="2" t="s">
        <v>13</v>
      </c>
      <c r="AB2" s="2" t="s">
        <v>14</v>
      </c>
      <c r="AC2" s="2" t="s">
        <v>12</v>
      </c>
      <c r="AD2" s="2" t="s">
        <v>13</v>
      </c>
      <c r="AE2" s="2" t="s">
        <v>14</v>
      </c>
      <c r="AF2" s="2" t="s">
        <v>12</v>
      </c>
      <c r="AG2" s="2" t="s">
        <v>13</v>
      </c>
      <c r="AH2" s="2" t="s">
        <v>14</v>
      </c>
    </row>
    <row r="3" spans="1:34" x14ac:dyDescent="0.25">
      <c r="A3" s="2" t="s">
        <v>0</v>
      </c>
      <c r="B3" s="7" t="s">
        <v>16</v>
      </c>
      <c r="C3" s="7"/>
      <c r="D3" s="7"/>
      <c r="E3" s="9">
        <v>9.7222222222222224E-3</v>
      </c>
      <c r="F3" s="9">
        <v>9.7222222222222224E-3</v>
      </c>
      <c r="G3" s="9">
        <v>1.1111111111111112E-2</v>
      </c>
      <c r="H3" s="9">
        <v>1.9444444444444445E-2</v>
      </c>
      <c r="I3" s="9">
        <v>1.9444444444444445E-2</v>
      </c>
      <c r="J3" s="9">
        <v>2.0833333333333332E-2</v>
      </c>
      <c r="K3" s="9">
        <v>1.5277777777777777E-2</v>
      </c>
      <c r="L3" s="9">
        <v>1.5277777777777777E-2</v>
      </c>
      <c r="M3" s="9">
        <v>1.6666666666666666E-2</v>
      </c>
      <c r="N3" s="9">
        <v>1.1111111111111112E-2</v>
      </c>
      <c r="O3" s="9">
        <v>9.7222222222222224E-3</v>
      </c>
      <c r="P3" s="9">
        <v>1.1111111111111112E-2</v>
      </c>
      <c r="Q3" s="9">
        <v>1.6666666666666666E-2</v>
      </c>
      <c r="R3" s="9">
        <v>1.6666666666666666E-2</v>
      </c>
      <c r="S3" s="9">
        <v>1.8055555555555557E-2</v>
      </c>
      <c r="T3" s="9">
        <v>9.7222222222222224E-3</v>
      </c>
      <c r="U3" s="9">
        <v>9.7222222222222224E-3</v>
      </c>
      <c r="V3" s="9">
        <v>1.1111111111111112E-2</v>
      </c>
      <c r="W3" s="9">
        <v>1.3888888888888888E-2</v>
      </c>
      <c r="X3" s="9">
        <v>1.3888888888888888E-2</v>
      </c>
      <c r="Y3" s="9">
        <v>1.3888888888888888E-2</v>
      </c>
      <c r="Z3" s="9">
        <v>2.0833333333333332E-2</v>
      </c>
      <c r="AA3" s="9">
        <v>1.8055555555555557E-2</v>
      </c>
      <c r="AB3" s="9">
        <v>2.0833333333333332E-2</v>
      </c>
      <c r="AC3" s="9">
        <v>8.3333333333333332E-3</v>
      </c>
      <c r="AD3" s="9">
        <v>8.3333333333333332E-3</v>
      </c>
      <c r="AE3" s="9">
        <v>9.7222222222222224E-3</v>
      </c>
      <c r="AF3" s="9">
        <v>1.5277777777777777E-2</v>
      </c>
      <c r="AG3" s="9">
        <v>1.5277777777777777E-2</v>
      </c>
      <c r="AH3" s="9">
        <v>1.6666666666666666E-2</v>
      </c>
    </row>
    <row r="4" spans="1:34" x14ac:dyDescent="0.25">
      <c r="A4" s="2" t="s">
        <v>1</v>
      </c>
      <c r="B4" s="2"/>
      <c r="C4" s="2"/>
      <c r="E4" s="7" t="s">
        <v>16</v>
      </c>
      <c r="F4" s="7"/>
      <c r="G4" s="7"/>
      <c r="H4" s="9">
        <v>1.2499999999999999E-2</v>
      </c>
      <c r="I4" s="9">
        <v>1.2499999999999999E-2</v>
      </c>
      <c r="J4" s="9">
        <v>1.3888888888888888E-2</v>
      </c>
      <c r="K4" s="9">
        <v>8.3333333333333332E-3</v>
      </c>
      <c r="L4" s="9">
        <v>8.3333333333333332E-3</v>
      </c>
      <c r="M4" s="9">
        <v>9.7222222222222224E-3</v>
      </c>
      <c r="N4" s="9">
        <v>1.5277777777777777E-2</v>
      </c>
      <c r="O4" s="9">
        <v>1.5277777777777777E-2</v>
      </c>
      <c r="P4" s="9">
        <v>1.8055555555555557E-2</v>
      </c>
      <c r="Q4" s="9">
        <v>1.1111111111111112E-2</v>
      </c>
      <c r="R4" s="9">
        <v>1.1111111111111112E-2</v>
      </c>
      <c r="S4" s="9">
        <v>1.2499999999999999E-2</v>
      </c>
      <c r="T4" s="9">
        <v>8.3333333333333332E-3</v>
      </c>
      <c r="U4" s="9">
        <v>8.3333333333333332E-3</v>
      </c>
      <c r="V4" s="9">
        <v>9.7222222222222224E-3</v>
      </c>
      <c r="W4" s="9">
        <v>1.3888888888888888E-2</v>
      </c>
      <c r="X4" s="9">
        <v>1.5277777777777777E-2</v>
      </c>
      <c r="Y4" s="9">
        <v>1.6666666666666666E-2</v>
      </c>
      <c r="Z4" s="9">
        <v>1.3888888888888888E-2</v>
      </c>
      <c r="AA4" s="9">
        <v>1.5277777777777777E-2</v>
      </c>
      <c r="AB4" s="9">
        <v>1.6666666666666666E-2</v>
      </c>
      <c r="AC4" s="9">
        <v>1.6666666666666666E-2</v>
      </c>
      <c r="AD4" s="9">
        <v>1.6666666666666666E-2</v>
      </c>
      <c r="AE4" s="9">
        <v>1.9444444444444445E-2</v>
      </c>
      <c r="AF4" s="9">
        <v>8.3333333333333332E-3</v>
      </c>
      <c r="AG4" s="9">
        <v>9.7222222222222224E-3</v>
      </c>
      <c r="AH4" s="9">
        <v>9.7222222222222224E-3</v>
      </c>
    </row>
    <row r="5" spans="1:34" x14ac:dyDescent="0.25">
      <c r="A5" s="2" t="s">
        <v>2</v>
      </c>
      <c r="B5" s="2"/>
      <c r="C5" s="2"/>
      <c r="H5" s="7" t="s">
        <v>16</v>
      </c>
      <c r="I5" s="7"/>
      <c r="J5" s="7"/>
      <c r="K5" s="9">
        <v>8.3333333333333332E-3</v>
      </c>
      <c r="L5" s="9">
        <v>8.3333333333333332E-3</v>
      </c>
      <c r="M5" s="9">
        <v>9.7222222222222224E-3</v>
      </c>
      <c r="N5" s="9">
        <v>1.6666666666666666E-2</v>
      </c>
      <c r="O5" s="9">
        <v>1.8055555555555557E-2</v>
      </c>
      <c r="P5" s="9">
        <v>2.0833333333333332E-2</v>
      </c>
      <c r="Q5" s="9">
        <v>6.9444444444444441E-3</v>
      </c>
      <c r="R5" s="9">
        <v>6.9444444444444441E-3</v>
      </c>
      <c r="S5" s="9">
        <v>8.3333333333333332E-3</v>
      </c>
      <c r="T5" s="9">
        <v>1.1111111111111112E-2</v>
      </c>
      <c r="U5" s="9">
        <v>1.2499999999999999E-2</v>
      </c>
      <c r="V5" s="9">
        <v>1.2499999999999999E-2</v>
      </c>
      <c r="W5" s="9">
        <v>1.2499999999999999E-2</v>
      </c>
      <c r="X5" s="9">
        <v>1.3888888888888888E-2</v>
      </c>
      <c r="Y5" s="9">
        <v>1.5277777777777777E-2</v>
      </c>
      <c r="Z5" s="9">
        <v>9.7222222222222224E-3</v>
      </c>
      <c r="AA5" s="9">
        <v>9.7222222222222224E-3</v>
      </c>
      <c r="AB5" s="9">
        <v>9.7222222222222224E-3</v>
      </c>
      <c r="AC5" s="9">
        <v>2.0833333333333332E-2</v>
      </c>
      <c r="AD5" s="9">
        <v>2.0833333333333332E-2</v>
      </c>
      <c r="AE5" s="9">
        <v>2.4305555555555556E-2</v>
      </c>
      <c r="AF5" s="9">
        <v>6.9444444444444441E-3</v>
      </c>
      <c r="AG5" s="9">
        <v>8.3333333333333332E-3</v>
      </c>
      <c r="AH5" s="9">
        <v>8.3333333333333332E-3</v>
      </c>
    </row>
    <row r="6" spans="1:34" x14ac:dyDescent="0.25">
      <c r="A6" s="2" t="s">
        <v>3</v>
      </c>
      <c r="B6" s="2"/>
      <c r="C6" s="2"/>
      <c r="K6" s="7" t="s">
        <v>16</v>
      </c>
      <c r="L6" s="8"/>
      <c r="M6" s="8"/>
      <c r="N6" s="9">
        <v>1.5277777777777777E-2</v>
      </c>
      <c r="O6" s="9">
        <v>1.5277777777777777E-2</v>
      </c>
      <c r="P6" s="9">
        <v>1.8055555555555557E-2</v>
      </c>
      <c r="Q6" s="9">
        <v>8.3333333333333332E-3</v>
      </c>
      <c r="R6" s="9">
        <v>8.3333333333333332E-3</v>
      </c>
      <c r="S6" s="9">
        <v>9.7222222222222224E-3</v>
      </c>
      <c r="T6" s="9">
        <v>8.3333333333333332E-3</v>
      </c>
      <c r="U6" s="9">
        <v>8.3333333333333332E-3</v>
      </c>
      <c r="V6" s="9">
        <v>8.3333333333333332E-3</v>
      </c>
      <c r="W6" s="9">
        <v>1.1111111111111112E-2</v>
      </c>
      <c r="X6" s="9">
        <v>1.2499999999999999E-2</v>
      </c>
      <c r="Y6" s="9">
        <v>1.2499999999999999E-2</v>
      </c>
      <c r="Z6" s="9">
        <v>1.1111111111111112E-2</v>
      </c>
      <c r="AA6" s="9">
        <v>1.2499999999999999E-2</v>
      </c>
      <c r="AB6" s="9">
        <v>1.3888888888888888E-2</v>
      </c>
      <c r="AC6" s="9">
        <v>1.8055555555555557E-2</v>
      </c>
      <c r="AD6" s="9">
        <v>1.8055555555555557E-2</v>
      </c>
      <c r="AE6" s="9">
        <v>2.0833333333333332E-2</v>
      </c>
      <c r="AF6" s="9">
        <v>6.2499999999999995E-3</v>
      </c>
      <c r="AG6" s="9">
        <v>6.2499999999999995E-3</v>
      </c>
      <c r="AH6" s="9">
        <v>6.9444444444444441E-3</v>
      </c>
    </row>
    <row r="7" spans="1:34" x14ac:dyDescent="0.25">
      <c r="A7" s="2" t="s">
        <v>4</v>
      </c>
      <c r="B7" s="2"/>
      <c r="C7" s="2"/>
      <c r="N7" s="7" t="s">
        <v>16</v>
      </c>
      <c r="O7" s="7"/>
      <c r="P7" s="7"/>
      <c r="Q7" s="9">
        <v>1.2499999999999999E-2</v>
      </c>
      <c r="R7" s="9">
        <v>1.2499999999999999E-2</v>
      </c>
      <c r="S7" s="9">
        <v>1.3888888888888888E-2</v>
      </c>
      <c r="T7" s="9">
        <v>8.3333333333333332E-3</v>
      </c>
      <c r="U7" s="9">
        <v>8.3333333333333332E-3</v>
      </c>
      <c r="V7" s="9">
        <v>9.7222222222222224E-3</v>
      </c>
      <c r="W7" s="9">
        <v>5.5555555555555558E-3</v>
      </c>
      <c r="X7" s="9">
        <v>5.5555555555555558E-3</v>
      </c>
      <c r="Y7" s="9">
        <v>5.5555555555555558E-3</v>
      </c>
      <c r="Z7" s="9">
        <v>1.3888888888888888E-2</v>
      </c>
      <c r="AA7" s="9">
        <v>1.2499999999999999E-2</v>
      </c>
      <c r="AB7" s="9">
        <v>1.3888888888888888E-2</v>
      </c>
      <c r="AC7" s="9">
        <v>9.7222222222222224E-3</v>
      </c>
      <c r="AD7" s="9">
        <v>9.7222222222222224E-3</v>
      </c>
      <c r="AE7" s="9">
        <v>1.2499999999999999E-2</v>
      </c>
      <c r="AF7" s="9">
        <v>1.2499999999999999E-2</v>
      </c>
      <c r="AG7" s="9">
        <v>1.2499999999999999E-2</v>
      </c>
      <c r="AH7" s="9">
        <v>1.3888888888888888E-2</v>
      </c>
    </row>
    <row r="8" spans="1:34" x14ac:dyDescent="0.25">
      <c r="A8" s="2" t="s">
        <v>5</v>
      </c>
      <c r="B8" s="2"/>
      <c r="C8" s="2"/>
      <c r="Q8" s="7" t="s">
        <v>16</v>
      </c>
      <c r="R8" s="7"/>
      <c r="S8" s="7"/>
      <c r="T8" s="9">
        <v>8.3333333333333332E-3</v>
      </c>
      <c r="U8" s="9">
        <v>9.7222222222222224E-3</v>
      </c>
      <c r="V8" s="9">
        <v>9.7222222222222224E-3</v>
      </c>
      <c r="W8" s="9">
        <v>8.3333333333333332E-3</v>
      </c>
      <c r="X8" s="9">
        <v>9.7222222222222224E-3</v>
      </c>
      <c r="Y8" s="9">
        <v>9.7222222222222224E-3</v>
      </c>
      <c r="Z8" s="9">
        <v>4.1666666666666666E-3</v>
      </c>
      <c r="AA8" s="9">
        <v>4.8611111111111112E-3</v>
      </c>
      <c r="AB8" s="9">
        <v>5.5555555555555558E-3</v>
      </c>
      <c r="AC8" s="9">
        <v>1.8055555555555557E-2</v>
      </c>
      <c r="AD8" s="9">
        <v>1.8055555555555557E-2</v>
      </c>
      <c r="AE8" s="9">
        <v>2.4305555555555556E-2</v>
      </c>
      <c r="AF8" s="9">
        <v>4.8611111111111112E-3</v>
      </c>
      <c r="AG8" s="9">
        <v>4.8611111111111112E-3</v>
      </c>
      <c r="AH8" s="9">
        <v>5.5555555555555558E-3</v>
      </c>
    </row>
    <row r="9" spans="1:34" x14ac:dyDescent="0.25">
      <c r="A9" s="2" t="s">
        <v>6</v>
      </c>
      <c r="B9" s="2"/>
      <c r="C9" s="2"/>
      <c r="T9" s="7" t="s">
        <v>16</v>
      </c>
      <c r="U9" s="7"/>
      <c r="V9" s="7"/>
      <c r="W9" s="9">
        <v>6.9444444444444441E-3</v>
      </c>
      <c r="X9" s="9">
        <v>6.9444444444444441E-3</v>
      </c>
      <c r="Y9" s="9">
        <v>6.9444444444444441E-3</v>
      </c>
      <c r="Z9" s="9">
        <v>1.1111111111111112E-2</v>
      </c>
      <c r="AA9" s="9">
        <v>1.1111111111111112E-2</v>
      </c>
      <c r="AB9" s="9">
        <v>1.2499999999999999E-2</v>
      </c>
      <c r="AC9" s="9">
        <v>1.2499999999999999E-2</v>
      </c>
      <c r="AD9" s="9">
        <v>1.1111111111111112E-2</v>
      </c>
      <c r="AE9" s="9">
        <v>1.3888888888888888E-2</v>
      </c>
      <c r="AF9" s="9">
        <v>8.3333333333333332E-3</v>
      </c>
      <c r="AG9" s="9">
        <v>8.3333333333333332E-3</v>
      </c>
      <c r="AH9" s="9">
        <v>8.3333333333333332E-3</v>
      </c>
    </row>
    <row r="10" spans="1:34" x14ac:dyDescent="0.25">
      <c r="A10" s="2" t="s">
        <v>7</v>
      </c>
      <c r="B10" s="2"/>
      <c r="C10" s="2"/>
      <c r="W10" s="7" t="s">
        <v>16</v>
      </c>
      <c r="X10" s="7"/>
      <c r="Y10" s="7"/>
      <c r="Z10" s="9">
        <v>9.7222222222222224E-3</v>
      </c>
      <c r="AA10" s="9">
        <v>9.7222222222222224E-3</v>
      </c>
      <c r="AB10" s="9">
        <v>1.1111111111111112E-2</v>
      </c>
      <c r="AC10" s="9">
        <v>1.3888888888888888E-2</v>
      </c>
      <c r="AD10" s="9">
        <v>1.3888888888888888E-2</v>
      </c>
      <c r="AE10" s="9">
        <v>1.8055555555555557E-2</v>
      </c>
      <c r="AF10" s="9">
        <v>8.3333333333333332E-3</v>
      </c>
      <c r="AG10" s="9">
        <v>8.3333333333333332E-3</v>
      </c>
      <c r="AH10" s="9">
        <v>9.7222222222222224E-3</v>
      </c>
    </row>
    <row r="11" spans="1:34" x14ac:dyDescent="0.25">
      <c r="A11" s="2" t="s">
        <v>8</v>
      </c>
      <c r="B11" s="2"/>
      <c r="C11" s="2"/>
      <c r="Z11" s="7" t="s">
        <v>16</v>
      </c>
      <c r="AA11" s="7"/>
      <c r="AB11" s="7"/>
      <c r="AC11" s="9">
        <v>1.8055555555555557E-2</v>
      </c>
      <c r="AD11" s="9">
        <v>1.8055555555555557E-2</v>
      </c>
      <c r="AE11" s="9">
        <v>2.0833333333333332E-2</v>
      </c>
      <c r="AF11" s="9">
        <v>8.3333333333333332E-3</v>
      </c>
      <c r="AG11" s="9">
        <v>8.3333333333333332E-3</v>
      </c>
      <c r="AH11" s="9">
        <v>9.7222222222222224E-3</v>
      </c>
    </row>
    <row r="12" spans="1:34" x14ac:dyDescent="0.25">
      <c r="A12" s="2" t="s">
        <v>9</v>
      </c>
      <c r="B12" s="2"/>
      <c r="C12" s="2"/>
      <c r="AC12" s="7" t="s">
        <v>16</v>
      </c>
      <c r="AD12" s="7"/>
      <c r="AE12" s="7"/>
      <c r="AF12" s="9">
        <v>1.9444444444444445E-2</v>
      </c>
      <c r="AG12" s="9">
        <v>1.8055555555555557E-2</v>
      </c>
      <c r="AH12" s="9">
        <v>1.9444444444444445E-2</v>
      </c>
    </row>
    <row r="13" spans="1:34" x14ac:dyDescent="0.25">
      <c r="A13" s="2" t="s">
        <v>10</v>
      </c>
      <c r="B13" s="2"/>
      <c r="C13" s="2"/>
      <c r="AF13" s="7" t="s">
        <v>16</v>
      </c>
      <c r="AG13" s="7"/>
      <c r="AH13" s="7"/>
    </row>
  </sheetData>
  <mergeCells count="21">
    <mergeCell ref="Z11:AB11"/>
    <mergeCell ref="AC12:AE12"/>
    <mergeCell ref="AF13:AH13"/>
    <mergeCell ref="H5:J5"/>
    <mergeCell ref="K6:M6"/>
    <mergeCell ref="N7:P7"/>
    <mergeCell ref="Q8:S8"/>
    <mergeCell ref="T9:V9"/>
    <mergeCell ref="W10:Y10"/>
    <mergeCell ref="Z1:AB1"/>
    <mergeCell ref="AC1:AE1"/>
    <mergeCell ref="AF1:AH1"/>
    <mergeCell ref="B3:D3"/>
    <mergeCell ref="E4:G4"/>
    <mergeCell ref="H1:J1"/>
    <mergeCell ref="K1:M1"/>
    <mergeCell ref="B1:D1"/>
    <mergeCell ref="N1:P1"/>
    <mergeCell ref="Q1:S1"/>
    <mergeCell ref="T1:V1"/>
    <mergeCell ref="W1:Y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8" sqref="B18"/>
    </sheetView>
  </sheetViews>
  <sheetFormatPr defaultRowHeight="15" x14ac:dyDescent="0.25"/>
  <cols>
    <col min="1" max="1" width="20.140625" bestFit="1" customWidth="1"/>
    <col min="2" max="12" width="13.85546875" customWidth="1"/>
  </cols>
  <sheetData>
    <row r="1" spans="1:12" x14ac:dyDescent="0.2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 t="s">
        <v>0</v>
      </c>
      <c r="B2" s="1">
        <v>0</v>
      </c>
      <c r="C2" s="10">
        <f>AVERAGE(Tempos!E3,Tempos!F3,Tempos!G3)</f>
        <v>1.0185185185185186E-2</v>
      </c>
      <c r="D2" s="10">
        <f>AVERAGE(Tempos!H3,Tempos!I3,Tempos!J3)</f>
        <v>1.9907407407407405E-2</v>
      </c>
      <c r="E2" s="10">
        <f>AVERAGE(Tempos!K3,Tempos!L3,Tempos!M3)</f>
        <v>1.5740740740740739E-2</v>
      </c>
      <c r="F2" s="10">
        <f>AVERAGE(Tempos!N3,Tempos!O3,Tempos!P3)</f>
        <v>1.064814814814815E-2</v>
      </c>
      <c r="G2" s="10">
        <f>AVERAGE(Tempos!Q3,Tempos!R3,Tempos!S3)</f>
        <v>1.712962962962963E-2</v>
      </c>
      <c r="H2" s="10">
        <f>AVERAGE(Tempos!T3,Tempos!U3,Tempos!V3)</f>
        <v>1.0185185185185186E-2</v>
      </c>
      <c r="I2" s="10">
        <f>AVERAGE(Tempos!W3,Tempos!X3,Tempos!Y3)</f>
        <v>1.3888888888888888E-2</v>
      </c>
      <c r="J2" s="10">
        <f>AVERAGE(Tempos!Z3,Tempos!AA3,Tempos!AB3)</f>
        <v>1.9907407407407405E-2</v>
      </c>
      <c r="K2" s="10">
        <f>AVERAGE(Tempos!AC3,Tempos!AD3,Tempos!AE3)</f>
        <v>8.7962962962962968E-3</v>
      </c>
      <c r="L2" s="10">
        <f>AVERAGE(Tempos!AF3,Tempos!AG3,Tempos!AH3)</f>
        <v>1.5740740740740739E-2</v>
      </c>
    </row>
    <row r="3" spans="1:12" x14ac:dyDescent="0.25">
      <c r="A3" s="2" t="s">
        <v>1</v>
      </c>
      <c r="B3" s="10">
        <f>C2</f>
        <v>1.0185185185185186E-2</v>
      </c>
      <c r="C3" s="1">
        <v>0</v>
      </c>
      <c r="D3" s="10">
        <f>AVERAGE(Tempos!H4,Tempos!I4,Tempos!J4)</f>
        <v>1.2962962962962963E-2</v>
      </c>
      <c r="E3" s="10">
        <f>AVERAGE(Tempos!K4,Tempos!L4,Tempos!M4)</f>
        <v>8.7962962962962968E-3</v>
      </c>
      <c r="F3" s="10">
        <f>AVERAGE(Tempos!N4,Tempos!O4,Tempos!P4)</f>
        <v>1.6203703703703703E-2</v>
      </c>
      <c r="G3" s="10">
        <f>AVERAGE(Tempos!Q4,Tempos!R4,Tempos!S4)</f>
        <v>1.1574074074074075E-2</v>
      </c>
      <c r="H3" s="10">
        <f>AVERAGE(Tempos!T4,Tempos!U4,Tempos!V4)</f>
        <v>8.7962962962962968E-3</v>
      </c>
      <c r="I3" s="10">
        <f>AVERAGE(Tempos!W4,Tempos!X4,Tempos!Y4)</f>
        <v>1.5277777777777779E-2</v>
      </c>
      <c r="J3" s="10">
        <f>AVERAGE(Tempos!Z4,Tempos!AA4,Tempos!AB4)</f>
        <v>1.5277777777777779E-2</v>
      </c>
      <c r="K3" s="10">
        <f>AVERAGE(Tempos!AC4,Tempos!AD4,Tempos!AE4)</f>
        <v>1.7592592592592594E-2</v>
      </c>
      <c r="L3" s="10">
        <f>AVERAGE(Tempos!AF4,Tempos!AG4,Tempos!AH4)</f>
        <v>9.2592592592592587E-3</v>
      </c>
    </row>
    <row r="4" spans="1:12" x14ac:dyDescent="0.25">
      <c r="A4" s="2" t="s">
        <v>2</v>
      </c>
      <c r="B4" s="10">
        <f>D2</f>
        <v>1.9907407407407405E-2</v>
      </c>
      <c r="C4" s="10">
        <f>D$3</f>
        <v>1.2962962962962963E-2</v>
      </c>
      <c r="D4" s="1">
        <v>0</v>
      </c>
      <c r="E4" s="10">
        <f>AVERAGE(Tempos!K5,Tempos!L5,Tempos!M5)</f>
        <v>8.7962962962962968E-3</v>
      </c>
      <c r="F4" s="10">
        <f>AVERAGE(Tempos!N5,Tempos!O5,Tempos!P5)</f>
        <v>1.8518518518518517E-2</v>
      </c>
      <c r="G4" s="10">
        <f>AVERAGE(Tempos!Q5,Tempos!R5,Tempos!S5)</f>
        <v>7.4074074074074068E-3</v>
      </c>
      <c r="H4" s="10">
        <f>AVERAGE(Tempos!T5,Tempos!U5,Tempos!V5)</f>
        <v>1.2037037037037035E-2</v>
      </c>
      <c r="I4" s="10">
        <f>AVERAGE(Tempos!W5,Tempos!X5,Tempos!Y5)</f>
        <v>1.3888888888888888E-2</v>
      </c>
      <c r="J4" s="10">
        <f>AVERAGE(Tempos!Z5,Tempos!AA5,Tempos!AB5)</f>
        <v>9.7222222222222224E-3</v>
      </c>
      <c r="K4" s="10">
        <f>AVERAGE(Tempos!AC5,Tempos!AD5,Tempos!AE5)</f>
        <v>2.1990740740740741E-2</v>
      </c>
      <c r="L4" s="10">
        <f>AVERAGE(Tempos!AF5,Tempos!AG5,Tempos!AH5)</f>
        <v>7.8703703703703696E-3</v>
      </c>
    </row>
    <row r="5" spans="1:12" x14ac:dyDescent="0.25">
      <c r="A5" s="2" t="s">
        <v>3</v>
      </c>
      <c r="B5" s="10">
        <f>E$2</f>
        <v>1.5740740740740739E-2</v>
      </c>
      <c r="C5" s="10">
        <f>E$3</f>
        <v>8.7962962962962968E-3</v>
      </c>
      <c r="D5" s="10">
        <f>E$4</f>
        <v>8.7962962962962968E-3</v>
      </c>
      <c r="E5" s="1">
        <v>0</v>
      </c>
      <c r="F5" s="10">
        <f>AVERAGE(Tempos!N6,Tempos!O6,Tempos!P6)</f>
        <v>1.6203703703703703E-2</v>
      </c>
      <c r="G5" s="10">
        <f>AVERAGE(Tempos!Q6,Tempos!R6,Tempos!S6)</f>
        <v>8.7962962962962968E-3</v>
      </c>
      <c r="H5" s="10">
        <f>AVERAGE(Tempos!T6,Tempos!U6,Tempos!V6)</f>
        <v>8.3333333333333332E-3</v>
      </c>
      <c r="I5" s="10">
        <f>AVERAGE(Tempos!W6,Tempos!X6,Tempos!Y6)</f>
        <v>1.2037037037037035E-2</v>
      </c>
      <c r="J5" s="10">
        <f>AVERAGE(Tempos!Z6,Tempos!AA6,Tempos!AB6)</f>
        <v>1.2499999999999999E-2</v>
      </c>
      <c r="K5" s="10">
        <f>AVERAGE(Tempos!AC6,Tempos!AD6,Tempos!AE6)</f>
        <v>1.8981481481481485E-2</v>
      </c>
      <c r="L5" s="10">
        <f>AVERAGE(Tempos!AF6,Tempos!AG6,Tempos!AH6)</f>
        <v>6.4814814814814813E-3</v>
      </c>
    </row>
    <row r="6" spans="1:12" x14ac:dyDescent="0.25">
      <c r="A6" s="2" t="s">
        <v>4</v>
      </c>
      <c r="B6" s="10">
        <f>F$2</f>
        <v>1.064814814814815E-2</v>
      </c>
      <c r="C6" s="10">
        <f>F$3</f>
        <v>1.6203703703703703E-2</v>
      </c>
      <c r="D6" s="10">
        <f>F$4</f>
        <v>1.8518518518518517E-2</v>
      </c>
      <c r="E6" s="10">
        <f>F$5</f>
        <v>1.6203703703703703E-2</v>
      </c>
      <c r="F6" s="1">
        <v>0</v>
      </c>
      <c r="G6" s="10">
        <f>AVERAGE(Tempos!Q7,Tempos!R7,Tempos!S7)</f>
        <v>1.2962962962962963E-2</v>
      </c>
      <c r="H6" s="10">
        <f>AVERAGE(Tempos!T7,Tempos!U7,Tempos!V7)</f>
        <v>8.7962962962962968E-3</v>
      </c>
      <c r="I6" s="10">
        <f>AVERAGE(Tempos!W7,Tempos!X7,Tempos!Y7)</f>
        <v>5.5555555555555558E-3</v>
      </c>
      <c r="J6" s="10">
        <f>AVERAGE(Tempos!Z7,Tempos!AA7,Tempos!AB7)</f>
        <v>1.3425925925925924E-2</v>
      </c>
      <c r="K6" s="10">
        <f>AVERAGE(Tempos!AC7,Tempos!AD7,Tempos!AE7)</f>
        <v>1.0648148148148148E-2</v>
      </c>
      <c r="L6" s="10">
        <f>AVERAGE(Tempos!AF7,Tempos!AG7,Tempos!AH7)</f>
        <v>1.2962962962962963E-2</v>
      </c>
    </row>
    <row r="7" spans="1:12" x14ac:dyDescent="0.25">
      <c r="A7" s="2" t="s">
        <v>5</v>
      </c>
      <c r="B7" s="10">
        <f>G$2</f>
        <v>1.712962962962963E-2</v>
      </c>
      <c r="C7" s="10">
        <f>G$3</f>
        <v>1.1574074074074075E-2</v>
      </c>
      <c r="D7" s="10">
        <f>G$4</f>
        <v>7.4074074074074068E-3</v>
      </c>
      <c r="E7" s="10">
        <f>G$5</f>
        <v>8.7962962962962968E-3</v>
      </c>
      <c r="F7" s="10">
        <f>G$6</f>
        <v>1.2962962962962963E-2</v>
      </c>
      <c r="G7" s="1">
        <v>0</v>
      </c>
      <c r="H7" s="10">
        <f>AVERAGE(Tempos!T8,Tempos!U8,Tempos!V8)</f>
        <v>9.2592592592592587E-3</v>
      </c>
      <c r="I7" s="10">
        <f>AVERAGE(Tempos!W8,Tempos!X8,Tempos!Y8)</f>
        <v>9.2592592592592587E-3</v>
      </c>
      <c r="J7" s="10">
        <f>AVERAGE(Tempos!Z8,Tempos!AA8,Tempos!AB8)</f>
        <v>4.8611111111111112E-3</v>
      </c>
      <c r="K7" s="10">
        <f>AVERAGE(Tempos!AC8,Tempos!AD8,Tempos!AE8)</f>
        <v>2.013888888888889E-2</v>
      </c>
      <c r="L7" s="10">
        <f>AVERAGE(Tempos!AF8,Tempos!AG8,Tempos!AH8)</f>
        <v>5.092592592592593E-3</v>
      </c>
    </row>
    <row r="8" spans="1:12" x14ac:dyDescent="0.25">
      <c r="A8" s="2" t="s">
        <v>6</v>
      </c>
      <c r="B8" s="10">
        <f>H$2</f>
        <v>1.0185185185185186E-2</v>
      </c>
      <c r="C8" s="10">
        <f>H$3</f>
        <v>8.7962962962962968E-3</v>
      </c>
      <c r="D8" s="10">
        <f>H$4</f>
        <v>1.2037037037037035E-2</v>
      </c>
      <c r="E8" s="10">
        <f>H$5</f>
        <v>8.3333333333333332E-3</v>
      </c>
      <c r="F8" s="10">
        <f>H$6</f>
        <v>8.7962962962962968E-3</v>
      </c>
      <c r="G8" s="10">
        <f>H$7</f>
        <v>9.2592592592592587E-3</v>
      </c>
      <c r="H8" s="1">
        <v>0</v>
      </c>
      <c r="I8" s="10">
        <f>AVERAGE(Tempos!W9,Tempos!X9,Tempos!Y9)</f>
        <v>6.9444444444444441E-3</v>
      </c>
      <c r="J8" s="10">
        <f>AVERAGE(Tempos!Z9,Tempos!AA9,Tempos!AB9)</f>
        <v>1.1574074074074075E-2</v>
      </c>
      <c r="K8" s="10">
        <f>AVERAGE(Tempos!AC9,Tempos!AD9,Tempos!AE9)</f>
        <v>1.2499999999999999E-2</v>
      </c>
      <c r="L8" s="10">
        <f>AVERAGE(Tempos!AF9,Tempos!AG9,Tempos!AH9)</f>
        <v>8.3333333333333332E-3</v>
      </c>
    </row>
    <row r="9" spans="1:12" x14ac:dyDescent="0.25">
      <c r="A9" s="2" t="s">
        <v>7</v>
      </c>
      <c r="B9" s="10">
        <f>I$2</f>
        <v>1.3888888888888888E-2</v>
      </c>
      <c r="C9" s="10">
        <f>I$3</f>
        <v>1.5277777777777779E-2</v>
      </c>
      <c r="D9" s="10">
        <f>I$4</f>
        <v>1.3888888888888888E-2</v>
      </c>
      <c r="E9" s="10">
        <f>I$5</f>
        <v>1.2037037037037035E-2</v>
      </c>
      <c r="F9" s="10">
        <f>I$6</f>
        <v>5.5555555555555558E-3</v>
      </c>
      <c r="G9" s="10">
        <f>I$7</f>
        <v>9.2592592592592587E-3</v>
      </c>
      <c r="H9" s="10">
        <f>I$8</f>
        <v>6.9444444444444441E-3</v>
      </c>
      <c r="I9" s="1">
        <v>0</v>
      </c>
      <c r="J9" s="10">
        <f>AVERAGE(Tempos!Z10,Tempos!AA10,Tempos!AB10)</f>
        <v>1.0185185185185186E-2</v>
      </c>
      <c r="K9" s="10">
        <f>AVERAGE(Tempos!AC10,Tempos!AD10,Tempos!AE10)</f>
        <v>1.5277777777777779E-2</v>
      </c>
      <c r="L9" s="10">
        <f>AVERAGE(Tempos!AF10,Tempos!AG10,Tempos!AH10)</f>
        <v>8.7962962962962968E-3</v>
      </c>
    </row>
    <row r="10" spans="1:12" x14ac:dyDescent="0.25">
      <c r="A10" s="2" t="s">
        <v>8</v>
      </c>
      <c r="B10" s="10">
        <f>J$2</f>
        <v>1.9907407407407405E-2</v>
      </c>
      <c r="C10" s="10">
        <f>J$3</f>
        <v>1.5277777777777779E-2</v>
      </c>
      <c r="D10" s="10">
        <f>J$4</f>
        <v>9.7222222222222224E-3</v>
      </c>
      <c r="E10" s="10">
        <f>J$5</f>
        <v>1.2499999999999999E-2</v>
      </c>
      <c r="F10" s="10">
        <f>J$6</f>
        <v>1.3425925925925924E-2</v>
      </c>
      <c r="G10" s="10">
        <f>J$7</f>
        <v>4.8611111111111112E-3</v>
      </c>
      <c r="H10" s="10">
        <f>J$8</f>
        <v>1.1574074074074075E-2</v>
      </c>
      <c r="I10" s="10">
        <f>J$9</f>
        <v>1.0185185185185186E-2</v>
      </c>
      <c r="J10" s="1">
        <v>0</v>
      </c>
      <c r="K10" s="10">
        <f>AVERAGE(Tempos!AC11,Tempos!AD11,Tempos!AE11)</f>
        <v>1.8981481481481485E-2</v>
      </c>
      <c r="L10" s="10">
        <f>AVERAGE(Tempos!AF11,Tempos!AG11,Tempos!AH11)</f>
        <v>8.7962962962962968E-3</v>
      </c>
    </row>
    <row r="11" spans="1:12" x14ac:dyDescent="0.25">
      <c r="A11" s="2" t="s">
        <v>9</v>
      </c>
      <c r="B11" s="10">
        <f>K$2</f>
        <v>8.7962962962962968E-3</v>
      </c>
      <c r="C11" s="10">
        <f>K$3</f>
        <v>1.7592592592592594E-2</v>
      </c>
      <c r="D11" s="10">
        <f>K$4</f>
        <v>2.1990740740740741E-2</v>
      </c>
      <c r="E11" s="10">
        <f>K$5</f>
        <v>1.8981481481481485E-2</v>
      </c>
      <c r="F11" s="10">
        <f>K$6</f>
        <v>1.0648148148148148E-2</v>
      </c>
      <c r="G11" s="10">
        <f>K$7</f>
        <v>2.013888888888889E-2</v>
      </c>
      <c r="H11" s="10">
        <f>K$8</f>
        <v>1.2499999999999999E-2</v>
      </c>
      <c r="I11" s="10">
        <f>K$9</f>
        <v>1.5277777777777779E-2</v>
      </c>
      <c r="J11" s="10">
        <f>K$10</f>
        <v>1.8981481481481485E-2</v>
      </c>
      <c r="K11" s="1">
        <v>0</v>
      </c>
      <c r="L11" s="10">
        <f>AVERAGE(Tempos!AF12,Tempos!AG12,Tempos!AH12)</f>
        <v>1.8981481481481485E-2</v>
      </c>
    </row>
    <row r="12" spans="1:12" x14ac:dyDescent="0.25">
      <c r="A12" s="2" t="s">
        <v>10</v>
      </c>
      <c r="B12" s="10">
        <f>L$2</f>
        <v>1.5740740740740739E-2</v>
      </c>
      <c r="C12" s="10">
        <f>L$3</f>
        <v>9.2592592592592587E-3</v>
      </c>
      <c r="D12" s="10">
        <f>L$4</f>
        <v>7.8703703703703696E-3</v>
      </c>
      <c r="E12" s="10">
        <f>L$5</f>
        <v>6.4814814814814813E-3</v>
      </c>
      <c r="F12" s="10">
        <f>L$6</f>
        <v>1.2962962962962963E-2</v>
      </c>
      <c r="G12" s="10">
        <f>L$7</f>
        <v>5.092592592592593E-3</v>
      </c>
      <c r="H12" s="10">
        <f>L$8</f>
        <v>8.3333333333333332E-3</v>
      </c>
      <c r="I12" s="10">
        <f>L$9</f>
        <v>8.7962962962962968E-3</v>
      </c>
      <c r="J12" s="10">
        <f>L$10</f>
        <v>8.7962962962962968E-3</v>
      </c>
      <c r="K12" s="10">
        <f>L11</f>
        <v>1.8981481481481485E-2</v>
      </c>
      <c r="L12" s="1">
        <v>0</v>
      </c>
    </row>
    <row r="13" spans="1:12" x14ac:dyDescent="0.25">
      <c r="A13" s="2"/>
      <c r="B13" s="11"/>
      <c r="C13" s="1"/>
      <c r="D13" s="10"/>
      <c r="E13" s="10"/>
      <c r="F13" s="10"/>
      <c r="G13" s="10"/>
      <c r="H13" s="10"/>
      <c r="I13" s="10"/>
      <c r="J13" s="10"/>
      <c r="K13" s="10"/>
      <c r="L13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Distâncias</vt:lpstr>
      <vt:lpstr>Tempos</vt:lpstr>
      <vt:lpstr>Média de tempos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Baumgarten</dc:creator>
  <cp:lastModifiedBy>Gabriel Baumgarten</cp:lastModifiedBy>
  <dcterms:created xsi:type="dcterms:W3CDTF">2021-03-13T02:31:37Z</dcterms:created>
  <dcterms:modified xsi:type="dcterms:W3CDTF">2021-04-12T08:50:11Z</dcterms:modified>
</cp:coreProperties>
</file>