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Google Drive\Backup\Arduino\Projects\Boat\"/>
    </mc:Choice>
  </mc:AlternateContent>
  <xr:revisionPtr revIDLastSave="0" documentId="13_ncr:1_{13F6529A-2229-4415-92C1-B4F409C48B81}" xr6:coauthVersionLast="47" xr6:coauthVersionMax="47" xr10:uidLastSave="{00000000-0000-0000-0000-000000000000}"/>
  <bookViews>
    <workbookView xWindow="-120" yWindow="-120" windowWidth="38640" windowHeight="21240" xr2:uid="{978D4B9E-866A-43BC-8965-86FD0ED373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4" i="1"/>
  <c r="F5" i="1"/>
  <c r="F6" i="1"/>
  <c r="F7" i="1"/>
  <c r="F8" i="1"/>
  <c r="F9" i="1"/>
  <c r="F10" i="1"/>
  <c r="F3" i="1"/>
  <c r="F12" i="1" l="1"/>
</calcChain>
</file>

<file path=xl/sharedStrings.xml><?xml version="1.0" encoding="utf-8"?>
<sst xmlns="http://schemas.openxmlformats.org/spreadsheetml/2006/main" count="42" uniqueCount="36">
  <si>
    <t>BüP Titanic 2 Stückliste</t>
  </si>
  <si>
    <t>Stückzahl</t>
  </si>
  <si>
    <t>Lieferant</t>
  </si>
  <si>
    <t>Bezeichnung</t>
  </si>
  <si>
    <t>Bestellnummer</t>
  </si>
  <si>
    <t>Preis</t>
  </si>
  <si>
    <t>Arduino Nano Every</t>
  </si>
  <si>
    <t>HC-SR04 Ultraschallsensor</t>
  </si>
  <si>
    <t>Servomotor</t>
  </si>
  <si>
    <t>solar panel</t>
  </si>
  <si>
    <t>12V Akku</t>
  </si>
  <si>
    <t>lcd display</t>
  </si>
  <si>
    <t>12V Motor</t>
  </si>
  <si>
    <t>Link</t>
  </si>
  <si>
    <t>PEL00882 - Pro Elec | Farnell CH</t>
  </si>
  <si>
    <t>Gesamtpreis</t>
  </si>
  <si>
    <t>SEN-15569 | SparkFun Electronics Ultraschall-Abstandssensor HC-SR04 | Distrelec Schweiz</t>
  </si>
  <si>
    <t>AKKU 31260: Ersatzakku, Marshall Stockwell, Li-Ion, 3200 mAh bei reichelt elektronik</t>
  </si>
  <si>
    <t>ARD NANO EVE: Arduino Nano Every, ATMega4809, ohne Header bei reichelt elektronik</t>
  </si>
  <si>
    <t>JAMARA 033217: Servo Q4 Standard bei reichelt elektronik</t>
  </si>
  <si>
    <t>2088 | Adafruit TFT-LCD-Display mit 3.7 cm | Distrelec Schweiz</t>
  </si>
  <si>
    <t>3070 | Adafruit RFM69HCW Radio Transceiver Breakout, 868MHz, 915MHz | Distrelec Switzerland</t>
  </si>
  <si>
    <t>RFM69HCW Radio Transceiver</t>
  </si>
  <si>
    <t>301-39-115</t>
  </si>
  <si>
    <t>301-29-195</t>
  </si>
  <si>
    <t>AKKU 31260</t>
  </si>
  <si>
    <t>ARD NANO EVE</t>
  </si>
  <si>
    <t>301-60-395</t>
  </si>
  <si>
    <t>JAMARA 033217</t>
  </si>
  <si>
    <t>reichelt</t>
  </si>
  <si>
    <t>distrelec</t>
  </si>
  <si>
    <t>Farnell</t>
  </si>
  <si>
    <t>101020028 | Seeed Studio Grove - Daumen-Joystick | Distrelec Schweiz</t>
  </si>
  <si>
    <t>joystick</t>
  </si>
  <si>
    <t>300-69-811</t>
  </si>
  <si>
    <t>schon 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</si>
</sst>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HF-807]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strelec.ch/de/grove-daumen-joystick-seeed-studio-101020028/p/30069811?trackQuery=joystick&amp;pos=1&amp;origPos=28&amp;origPageSize=50&amp;track=true" TargetMode="External"/><Relationship Id="rId3" Type="http://schemas.openxmlformats.org/officeDocument/2006/relationships/hyperlink" Target="https://www.reichelt.com/ch/de/arduino-nano-every-atmega4809-ohne-header-ard-nano-eve-p261300.html?PROVID=2808&amp;gclid=CjwKCAjw1ICZBhAzEiwAFfvFhB4ORBxD6C8eqg1mQVQj88QqGcmHC5fSXPEE0gdJq7438w-4mkkPshoCQjgQAvD_BwE" TargetMode="External"/><Relationship Id="rId7" Type="http://schemas.openxmlformats.org/officeDocument/2006/relationships/hyperlink" Target="https://www.distrelec.ch/en/rfm69hcw-radio-transceiver-breakout-868mhz-915mhz-adafruit-3070/p/30139115?&amp;cq_src=google_ads&amp;cq_cmp=18320642092&amp;cq_con=&amp;cq_term=&amp;cq_med=pla&amp;cq_plac=&amp;cq_net=x&amp;cq_pos=&amp;cq_plt=gp&amp;gclsrc=aw.ds&amp;gclid=Cj0KCQjw94WZBhDtARIsAKxWG-8Amu8eO2t21InvoSv1fPcZlQyVQzyDk0viw68qRYJt2rnPShoxSJMaAlXwEALw_wcB&amp;gclsrc=aw.ds" TargetMode="External"/><Relationship Id="rId2" Type="http://schemas.openxmlformats.org/officeDocument/2006/relationships/hyperlink" Target="https://www.reichelt.com/ch/de/ersatzakku-marshall-stockwell-li-ion-3200-mah-akku-31260-p313225.html?r=1" TargetMode="External"/><Relationship Id="rId1" Type="http://schemas.openxmlformats.org/officeDocument/2006/relationships/hyperlink" Target="https://www.distrelec.ch/de/ultraschall-abstandssensor-hc-sr04-sparkfun-electronics-sen-15569/p/30160395?queryFromSuggest=true" TargetMode="External"/><Relationship Id="rId6" Type="http://schemas.openxmlformats.org/officeDocument/2006/relationships/hyperlink" Target="https://www.distrelec.ch/de/tft-lcd-display-mit-cm-adafruit-2088/p/30129195?trackQuery=adafruit+lcd&amp;pos=15&amp;origPos=15&amp;origPageSize=50&amp;track=true" TargetMode="External"/><Relationship Id="rId5" Type="http://schemas.openxmlformats.org/officeDocument/2006/relationships/hyperlink" Target="https://www.reichelt.com/ch/de/servo-q4-standard-jamara-033217-p270932.html?&amp;nbc=1" TargetMode="External"/><Relationship Id="rId4" Type="http://schemas.openxmlformats.org/officeDocument/2006/relationships/hyperlink" Target="https://ch.farnell.com/pro-elec/pel00882/dc-motor-high-power-12v/dp/3383476?gclid=CjwKCAjw1ICZBhAzEiwAFfvFhHt4DanofZzu1Jr-AUAuRYgU6KVDrJ1UF3g5qbJpt3KXhG1X5JZjGxoCJTAQAvD_BwE&amp;mckv=_dc|pcrid||plid||kword||match||slid||product|3383476|pgrid||ptaid||&amp;CMP=KNC-GCH-GEN-SHOPPING-Pmax-Private-Label&amp;gross_price=tru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39FE-3718-4BCE-8F06-B2530394C557}">
  <dimension ref="A1:H12"/>
  <sheetViews>
    <sheetView tabSelected="1" zoomScale="130" zoomScaleNormal="130" workbookViewId="0">
      <selection activeCell="A5" sqref="A5"/>
    </sheetView>
  </sheetViews>
  <sheetFormatPr defaultRowHeight="15" x14ac:dyDescent="0.25"/>
  <cols>
    <col min="1" max="1" width="9.28515625" bestFit="1" customWidth="1"/>
    <col min="2" max="2" width="9" bestFit="1" customWidth="1"/>
    <col min="3" max="3" width="24.28515625" bestFit="1" customWidth="1"/>
    <col min="4" max="4" width="14.85546875" bestFit="1" customWidth="1"/>
    <col min="5" max="5" width="10.28515625" customWidth="1"/>
    <col min="6" max="6" width="12.85546875" customWidth="1"/>
  </cols>
  <sheetData>
    <row r="1" spans="1:8" x14ac:dyDescent="0.25">
      <c r="A1" s="6" t="s">
        <v>0</v>
      </c>
      <c r="B1" s="6"/>
      <c r="C1" s="6"/>
      <c r="D1" s="6"/>
      <c r="E1" s="6"/>
      <c r="F1" s="6"/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15</v>
      </c>
      <c r="G2" t="s">
        <v>13</v>
      </c>
    </row>
    <row r="3" spans="1:8" x14ac:dyDescent="0.25">
      <c r="A3">
        <v>2</v>
      </c>
      <c r="B3" t="s">
        <v>29</v>
      </c>
      <c r="C3" t="s">
        <v>6</v>
      </c>
      <c r="D3" t="s">
        <v>26</v>
      </c>
      <c r="E3" s="3">
        <v>9.49</v>
      </c>
      <c r="F3" s="3">
        <f>E3*A3</f>
        <v>18.98</v>
      </c>
      <c r="G3" s="1" t="s">
        <v>18</v>
      </c>
    </row>
    <row r="4" spans="1:8" x14ac:dyDescent="0.25">
      <c r="A4">
        <v>4</v>
      </c>
      <c r="B4" t="s">
        <v>30</v>
      </c>
      <c r="C4" t="s">
        <v>22</v>
      </c>
      <c r="D4" t="s">
        <v>23</v>
      </c>
      <c r="E4" s="3">
        <v>14.3</v>
      </c>
      <c r="F4" s="3">
        <f t="shared" ref="F4:F11" si="0">E4*A4</f>
        <v>57.2</v>
      </c>
      <c r="G4" s="1" t="s">
        <v>21</v>
      </c>
    </row>
    <row r="5" spans="1:8" x14ac:dyDescent="0.25">
      <c r="A5">
        <v>3</v>
      </c>
      <c r="B5" t="s">
        <v>30</v>
      </c>
      <c r="C5" t="s">
        <v>7</v>
      </c>
      <c r="D5" t="s">
        <v>27</v>
      </c>
      <c r="E5" s="3">
        <v>4.0999999999999996</v>
      </c>
      <c r="F5" s="3">
        <f t="shared" si="0"/>
        <v>12.299999999999999</v>
      </c>
      <c r="G5" s="1" t="s">
        <v>16</v>
      </c>
    </row>
    <row r="6" spans="1:8" x14ac:dyDescent="0.25">
      <c r="A6">
        <v>2</v>
      </c>
      <c r="B6" t="s">
        <v>29</v>
      </c>
      <c r="C6" t="s">
        <v>10</v>
      </c>
      <c r="D6" t="s">
        <v>25</v>
      </c>
      <c r="E6" s="3">
        <v>20.36</v>
      </c>
      <c r="F6" s="3">
        <f t="shared" si="0"/>
        <v>40.72</v>
      </c>
      <c r="G6" s="1" t="s">
        <v>17</v>
      </c>
    </row>
    <row r="7" spans="1:8" x14ac:dyDescent="0.25">
      <c r="A7">
        <v>2</v>
      </c>
      <c r="B7" t="s">
        <v>29</v>
      </c>
      <c r="C7" t="s">
        <v>8</v>
      </c>
      <c r="D7" t="s">
        <v>28</v>
      </c>
      <c r="E7" s="3">
        <v>6.57</v>
      </c>
      <c r="F7" s="3">
        <f t="shared" si="0"/>
        <v>13.14</v>
      </c>
      <c r="G7" s="1" t="s">
        <v>19</v>
      </c>
    </row>
    <row r="8" spans="1:8" x14ac:dyDescent="0.25">
      <c r="A8" s="2">
        <v>0</v>
      </c>
      <c r="B8" s="2" t="s">
        <v>30</v>
      </c>
      <c r="C8" s="2" t="s">
        <v>11</v>
      </c>
      <c r="D8" s="2" t="s">
        <v>24</v>
      </c>
      <c r="E8" s="4">
        <v>20.100000000000001</v>
      </c>
      <c r="F8" s="4">
        <f t="shared" si="0"/>
        <v>0</v>
      </c>
      <c r="G8" s="1" t="s">
        <v>20</v>
      </c>
      <c r="H8" s="2" t="s">
        <v>35</v>
      </c>
    </row>
    <row r="9" spans="1:8" x14ac:dyDescent="0.25">
      <c r="A9" s="2">
        <v>0</v>
      </c>
      <c r="B9" s="2"/>
      <c r="C9" s="2" t="s">
        <v>9</v>
      </c>
      <c r="D9" s="2"/>
      <c r="E9" s="4"/>
      <c r="F9" s="4">
        <f t="shared" si="0"/>
        <v>0</v>
      </c>
      <c r="H9" s="2" t="s">
        <v>35</v>
      </c>
    </row>
    <row r="10" spans="1:8" x14ac:dyDescent="0.25">
      <c r="A10">
        <v>2</v>
      </c>
      <c r="B10" t="s">
        <v>31</v>
      </c>
      <c r="C10" t="s">
        <v>12</v>
      </c>
      <c r="D10">
        <v>3383476</v>
      </c>
      <c r="E10" s="3">
        <v>2.5499999999999998</v>
      </c>
      <c r="F10" s="3">
        <f t="shared" si="0"/>
        <v>5.0999999999999996</v>
      </c>
      <c r="G10" s="1" t="s">
        <v>14</v>
      </c>
    </row>
    <row r="11" spans="1:8" x14ac:dyDescent="0.25">
      <c r="A11">
        <v>2</v>
      </c>
      <c r="B11" t="s">
        <v>30</v>
      </c>
      <c r="C11" t="s">
        <v>33</v>
      </c>
      <c r="D11" t="s">
        <v>34</v>
      </c>
      <c r="E11" s="3">
        <v>7.7</v>
      </c>
      <c r="F11" s="3">
        <f t="shared" si="0"/>
        <v>15.4</v>
      </c>
      <c r="G11" s="1" t="s">
        <v>32</v>
      </c>
    </row>
    <row r="12" spans="1:8" x14ac:dyDescent="0.25">
      <c r="F12" s="5">
        <f>SUM(F3:F11)</f>
        <v>162.83999999999997</v>
      </c>
    </row>
  </sheetData>
  <mergeCells count="1">
    <mergeCell ref="A1:F1"/>
  </mergeCells>
  <hyperlinks>
    <hyperlink ref="G5" r:id="rId1" display="https://www.distrelec.ch/de/ultraschall-abstandssensor-hc-sr04-sparkfun-electronics-sen-15569/p/30160395?queryFromSuggest=true" xr:uid="{5F4B888E-87B4-4EBF-ABD5-B51E08B53CD5}"/>
    <hyperlink ref="G6" r:id="rId2" display="https://www.reichelt.com/ch/de/ersatzakku-marshall-stockwell-li-ion-3200-mah-akku-31260-p313225.html?r=1" xr:uid="{D875E928-5F4E-4870-BFAD-AEE4F107162C}"/>
    <hyperlink ref="G3" r:id="rId3" display="https://www.reichelt.com/ch/de/arduino-nano-every-atmega4809-ohne-header-ard-nano-eve-p261300.html?PROVID=2808&amp;gclid=CjwKCAjw1ICZBhAzEiwAFfvFhB4ORBxD6C8eqg1mQVQj88QqGcmHC5fSXPEE0gdJq7438w-4mkkPshoCQjgQAvD_BwE" xr:uid="{9FE591FA-B6E6-4FC2-8305-999DDE8B5C81}"/>
    <hyperlink ref="G10" r:id="rId4" display="https://ch.farnell.com/pro-elec/pel00882/dc-motor-high-power-12v/dp/3383476?gclid=CjwKCAjw1ICZBhAzEiwAFfvFhHt4DanofZzu1Jr-AUAuRYgU6KVDrJ1UF3g5qbJpt3KXhG1X5JZjGxoCJTAQAvD_BwE&amp;mckv=_dc|pcrid||plid||kword||match||slid||product|3383476|pgrid||ptaid||&amp;CMP=KNC-GCH-GEN-SHOPPING-Pmax-Private-Label&amp;gross_price=true" xr:uid="{BB4E5149-ADE4-44D1-BC05-2B866039C8BF}"/>
    <hyperlink ref="G7" r:id="rId5" display="https://www.reichelt.com/ch/de/servo-q4-standard-jamara-033217-p270932.html?&amp;nbc=1" xr:uid="{3E364AEF-64EA-4F9D-B159-962DAE454977}"/>
    <hyperlink ref="G8" r:id="rId6" display="https://www.distrelec.ch/de/tft-lcd-display-mit-cm-adafruit-2088/p/30129195?trackQuery=adafruit+lcd&amp;pos=15&amp;origPos=15&amp;origPageSize=50&amp;track=true" xr:uid="{32C69299-63DA-48C3-B494-CFE973D05F10}"/>
    <hyperlink ref="G4" r:id="rId7" display="https://www.distrelec.ch/en/rfm69hcw-radio-transceiver-breakout-868mhz-915mhz-adafruit-3070/p/30139115?&amp;cq_src=google_ads&amp;cq_cmp=18320642092&amp;cq_con=&amp;cq_term=&amp;cq_med=pla&amp;cq_plac=&amp;cq_net=x&amp;cq_pos=&amp;cq_plt=gp&amp;gclsrc=aw.ds&amp;gclid=Cj0KCQjw94WZBhDtARIsAKxWG-8Amu8eO2t21InvoSv1fPcZlQyVQzyDk0viw68qRYJt2rnPShoxSJMaAlXwEALw_wcB&amp;gclsrc=aw.ds" xr:uid="{81E778B9-FA33-46F6-ABA5-869E7B3030B8}"/>
    <hyperlink ref="G11" r:id="rId8" display="https://www.distrelec.ch/de/grove-daumen-joystick-seeed-studio-101020028/p/30069811?trackQuery=joystick&amp;pos=1&amp;origPos=28&amp;origPageSize=50&amp;track=true" xr:uid="{2F384E0B-BEDD-4C15-B9B2-83910ECE87C9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Mangione</dc:creator>
  <cp:lastModifiedBy>Gabriele Mangione</cp:lastModifiedBy>
  <dcterms:created xsi:type="dcterms:W3CDTF">2022-08-30T08:45:10Z</dcterms:created>
  <dcterms:modified xsi:type="dcterms:W3CDTF">2022-09-20T08:36:50Z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88f0a4-524a-45f2-829d-417725fa4957_Enabled">
    <vt:lpwstr>true</vt:lpwstr>
  </property>
  <property fmtid="{D5CDD505-2E9C-101B-9397-08002B2CF9AE}" pid="3" name="MSIP_Label_2988f0a4-524a-45f2-829d-417725fa4957_SetDate">
    <vt:lpwstr>2022-08-30T08:45:14Z</vt:lpwstr>
  </property>
  <property fmtid="{D5CDD505-2E9C-101B-9397-08002B2CF9AE}" pid="4" name="MSIP_Label_2988f0a4-524a-45f2-829d-417725fa4957_Method">
    <vt:lpwstr>Standard</vt:lpwstr>
  </property>
  <property fmtid="{D5CDD505-2E9C-101B-9397-08002B2CF9AE}" pid="5" name="MSIP_Label_2988f0a4-524a-45f2-829d-417725fa4957_Name">
    <vt:lpwstr>2988f0a4-524a-45f2-829d-417725fa4957</vt:lpwstr>
  </property>
  <property fmtid="{D5CDD505-2E9C-101B-9397-08002B2CF9AE}" pid="6" name="MSIP_Label_2988f0a4-524a-45f2-829d-417725fa4957_SiteId">
    <vt:lpwstr>52daf2a9-3b73-4da4-ac6a-3f81adc92b7e</vt:lpwstr>
  </property>
  <property fmtid="{D5CDD505-2E9C-101B-9397-08002B2CF9AE}" pid="7" name="MSIP_Label_2988f0a4-524a-45f2-829d-417725fa4957_ActionId">
    <vt:lpwstr>7aa4bff0-0289-425d-8e90-2ee3fb920fd4</vt:lpwstr>
  </property>
  <property fmtid="{D5CDD505-2E9C-101B-9397-08002B2CF9AE}" pid="8" name="MSIP_Label_2988f0a4-524a-45f2-829d-417725fa4957_ContentBits">
    <vt:lpwstr>0</vt:lpwstr>
  </property>
</Properties>
</file>