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<sst xmlns="http://schemas.openxmlformats.org/spreadsheetml/2006/main" count="17" uniqueCount="13">
  <si>
    <t xml:space="preserve">I</t>
  </si>
  <si>
    <t xml:space="preserve">Pre Enc</t>
  </si>
  <si>
    <t xml:space="preserve">Post Enc</t>
  </si>
  <si>
    <t xml:space="preserve">Diff</t>
  </si>
  <si>
    <t xml:space="preserve">Diff Sum</t>
  </si>
  <si>
    <t xml:space="preserve">OGNI RIGA DEL DATASET CONSTA DI 16 COLONNE!!!</t>
  </si>
  <si>
    <t xml:space="preserve">LE MISURE SONO IN BYTE</t>
  </si>
  <si>
    <t xml:space="preserve">Memoria Totale prima della Enc della i-esima riga del dataset</t>
  </si>
  <si>
    <t xml:space="preserve">Memoria Totale dopo la Enc della i-esima riga del dataset</t>
  </si>
  <si>
    <t xml:space="preserve">Memoria Utilizzata per la Enc della i-esima riga del dataset</t>
  </si>
  <si>
    <t xml:space="preserve">Sommatoria Cumulativa delle Diff</t>
  </si>
  <si>
    <t xml:space="preserve">AVG Diff</t>
  </si>
  <si>
    <t xml:space="preserve">STD Diff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</si>
</sst>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0000"/>
      <name val="Calibri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860D"/>
        <bgColor rgb="FFFF6600"/>
      </patternFill>
    </fill>
    <fill>
      <patternFill patternType="solid">
        <fgColor rgb="FF5EB91E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5EB91E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:E70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24.51"/>
    <col collapsed="false" customWidth="true" hidden="false" outlineLevel="0" max="3" min="3" style="0" width="21.44"/>
    <col collapsed="false" customWidth="true" hidden="false" outlineLevel="0" max="4" min="4" style="0" width="23.9"/>
    <col collapsed="false" customWidth="true" hidden="false" outlineLevel="0" max="5" min="5" style="0" width="26.83"/>
    <col collapsed="false" customWidth="true" hidden="false" outlineLevel="0" max="9" min="9" style="0" width="31.2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n">
        <v>1</v>
      </c>
      <c r="B2" s="0" t="n">
        <v>780042240</v>
      </c>
      <c r="C2" s="0" t="n">
        <v>806416384</v>
      </c>
      <c r="D2" s="0" t="n">
        <f aca="false">C2-B2</f>
        <v>26374144</v>
      </c>
      <c r="E2" s="0" t="n">
        <f aca="false">D2</f>
        <v>26374144</v>
      </c>
      <c r="H2" s="2" t="s">
        <v>5</v>
      </c>
      <c r="I2" s="2"/>
      <c r="J2" s="2"/>
      <c r="K2" s="2"/>
      <c r="L2" s="2"/>
      <c r="M2" s="2"/>
      <c r="N2" s="3"/>
    </row>
    <row r="3" customFormat="false" ht="15" hidden="false" customHeight="false" outlineLevel="0" collapsed="false">
      <c r="A3" s="0" t="n">
        <v>2</v>
      </c>
      <c r="B3" s="0" t="n">
        <v>806416384</v>
      </c>
      <c r="C3" s="0" t="n">
        <v>836845568</v>
      </c>
      <c r="D3" s="0" t="n">
        <f aca="false">C3-B3</f>
        <v>30429184</v>
      </c>
      <c r="E3" s="0" t="n">
        <f aca="false">D3+E2</f>
        <v>56803328</v>
      </c>
      <c r="H3" s="2" t="s">
        <v>6</v>
      </c>
      <c r="I3" s="2"/>
      <c r="J3" s="2"/>
      <c r="K3" s="2"/>
      <c r="L3" s="2"/>
      <c r="M3" s="2"/>
      <c r="N3" s="3"/>
    </row>
    <row r="4" customFormat="false" ht="15" hidden="false" customHeight="false" outlineLevel="0" collapsed="false">
      <c r="A4" s="0" t="n">
        <v>3</v>
      </c>
      <c r="B4" s="0" t="n">
        <v>836845568</v>
      </c>
      <c r="C4" s="0" t="n">
        <v>867201024</v>
      </c>
      <c r="D4" s="0" t="n">
        <f aca="false">C4-B4</f>
        <v>30355456</v>
      </c>
      <c r="E4" s="0" t="n">
        <f aca="false">D4+E3</f>
        <v>87158784</v>
      </c>
      <c r="I4" s="3"/>
      <c r="N4" s="3"/>
    </row>
    <row r="5" customFormat="false" ht="15" hidden="false" customHeight="false" outlineLevel="0" collapsed="false">
      <c r="A5" s="0" t="n">
        <v>4</v>
      </c>
      <c r="B5" s="0" t="n">
        <v>867201024</v>
      </c>
      <c r="C5" s="0" t="n">
        <v>897662976</v>
      </c>
      <c r="D5" s="0" t="n">
        <f aca="false">C5-B5</f>
        <v>30461952</v>
      </c>
      <c r="E5" s="0" t="n">
        <f aca="false">D5+E4</f>
        <v>117620736</v>
      </c>
      <c r="H5" s="4" t="s">
        <v>1</v>
      </c>
      <c r="I5" s="5" t="s">
        <v>7</v>
      </c>
      <c r="J5" s="5"/>
      <c r="K5" s="5"/>
      <c r="L5" s="5"/>
      <c r="M5" s="5"/>
      <c r="N5" s="5"/>
    </row>
    <row r="6" customFormat="false" ht="15" hidden="false" customHeight="false" outlineLevel="0" collapsed="false">
      <c r="A6" s="0" t="n">
        <v>5</v>
      </c>
      <c r="B6" s="0" t="n">
        <v>897662976</v>
      </c>
      <c r="C6" s="0" t="n">
        <v>928104448</v>
      </c>
      <c r="D6" s="0" t="n">
        <f aca="false">C6-B6</f>
        <v>30441472</v>
      </c>
      <c r="E6" s="0" t="n">
        <f aca="false">D6+E5</f>
        <v>148062208</v>
      </c>
      <c r="H6" s="4" t="s">
        <v>2</v>
      </c>
      <c r="I6" s="5" t="s">
        <v>8</v>
      </c>
      <c r="J6" s="5"/>
      <c r="K6" s="5"/>
      <c r="L6" s="5"/>
      <c r="M6" s="5"/>
      <c r="N6" s="5"/>
    </row>
    <row r="7" customFormat="false" ht="15" hidden="false" customHeight="false" outlineLevel="0" collapsed="false">
      <c r="A7" s="0" t="n">
        <v>6</v>
      </c>
      <c r="B7" s="0" t="n">
        <v>928104448</v>
      </c>
      <c r="C7" s="0" t="n">
        <v>958603264</v>
      </c>
      <c r="D7" s="0" t="n">
        <f aca="false">C7-B7</f>
        <v>30498816</v>
      </c>
      <c r="E7" s="0" t="n">
        <f aca="false">D7+E6</f>
        <v>178561024</v>
      </c>
      <c r="H7" s="4" t="s">
        <v>3</v>
      </c>
      <c r="I7" s="5" t="s">
        <v>9</v>
      </c>
      <c r="J7" s="5"/>
      <c r="K7" s="5"/>
      <c r="L7" s="5"/>
      <c r="M7" s="5"/>
      <c r="N7" s="5"/>
    </row>
    <row r="8" customFormat="false" ht="15" hidden="false" customHeight="false" outlineLevel="0" collapsed="false">
      <c r="A8" s="0" t="n">
        <v>7</v>
      </c>
      <c r="B8" s="0" t="n">
        <v>958603264</v>
      </c>
      <c r="C8" s="0" t="n">
        <v>989007872</v>
      </c>
      <c r="D8" s="0" t="n">
        <f aca="false">C8-B8</f>
        <v>30404608</v>
      </c>
      <c r="E8" s="0" t="n">
        <f aca="false">D8+E7</f>
        <v>208965632</v>
      </c>
      <c r="H8" s="4" t="s">
        <v>4</v>
      </c>
      <c r="I8" s="5" t="s">
        <v>10</v>
      </c>
      <c r="J8" s="5"/>
      <c r="K8" s="5"/>
      <c r="L8" s="5"/>
      <c r="M8" s="5"/>
      <c r="N8" s="5"/>
    </row>
    <row r="9" customFormat="false" ht="15" hidden="false" customHeight="false" outlineLevel="0" collapsed="false">
      <c r="A9" s="0" t="n">
        <v>8</v>
      </c>
      <c r="B9" s="0" t="n">
        <v>989007872</v>
      </c>
      <c r="C9" s="0" t="n">
        <v>1019445248</v>
      </c>
      <c r="D9" s="0" t="n">
        <f aca="false">C9-B9</f>
        <v>30437376</v>
      </c>
      <c r="E9" s="0" t="n">
        <f aca="false">D9+E8</f>
        <v>239403008</v>
      </c>
      <c r="I9" s="3"/>
      <c r="N9" s="3"/>
    </row>
    <row r="10" customFormat="false" ht="15" hidden="false" customHeight="false" outlineLevel="0" collapsed="false">
      <c r="A10" s="0" t="n">
        <v>9</v>
      </c>
      <c r="B10" s="0" t="n">
        <v>1019445248</v>
      </c>
      <c r="C10" s="0" t="n">
        <v>1049845760</v>
      </c>
      <c r="D10" s="0" t="n">
        <f aca="false">C10-B10</f>
        <v>30400512</v>
      </c>
      <c r="E10" s="0" t="n">
        <f aca="false">D10+E9</f>
        <v>269803520</v>
      </c>
      <c r="I10" s="3"/>
      <c r="N10" s="3"/>
    </row>
    <row r="11" customFormat="false" ht="15" hidden="false" customHeight="false" outlineLevel="0" collapsed="false">
      <c r="A11" s="0" t="n">
        <v>10</v>
      </c>
      <c r="B11" s="0" t="n">
        <v>1049845760</v>
      </c>
      <c r="C11" s="0" t="n">
        <v>1080283136</v>
      </c>
      <c r="D11" s="0" t="n">
        <f aca="false">C11-B11</f>
        <v>30437376</v>
      </c>
      <c r="E11" s="0" t="n">
        <f aca="false">D11+E10</f>
        <v>300240896</v>
      </c>
      <c r="I11" s="3"/>
      <c r="N11" s="3"/>
    </row>
    <row r="12" customFormat="false" ht="15" hidden="false" customHeight="false" outlineLevel="0" collapsed="false">
      <c r="A12" s="0" t="n">
        <v>11</v>
      </c>
      <c r="B12" s="0" t="n">
        <v>1080283136</v>
      </c>
      <c r="C12" s="0" t="n">
        <v>1110683648</v>
      </c>
      <c r="D12" s="0" t="n">
        <f aca="false">C12-B12</f>
        <v>30400512</v>
      </c>
      <c r="E12" s="0" t="n">
        <f aca="false">D12+E11</f>
        <v>330641408</v>
      </c>
      <c r="I12" s="3"/>
      <c r="N12" s="3"/>
    </row>
    <row r="13" customFormat="false" ht="15" hidden="false" customHeight="false" outlineLevel="0" collapsed="false">
      <c r="A13" s="0" t="n">
        <v>12</v>
      </c>
      <c r="B13" s="0" t="n">
        <v>1110683648</v>
      </c>
      <c r="C13" s="0" t="n">
        <v>1141116928</v>
      </c>
      <c r="D13" s="0" t="n">
        <f aca="false">C13-B13</f>
        <v>30433280</v>
      </c>
      <c r="E13" s="0" t="n">
        <f aca="false">D13+E12</f>
        <v>361074688</v>
      </c>
      <c r="H13" s="6" t="s">
        <v>11</v>
      </c>
      <c r="I13" s="7" t="n">
        <f aca="false">AVERAGE(D2:D70)</f>
        <v>30366853.5652174</v>
      </c>
      <c r="N13" s="3"/>
    </row>
    <row r="14" customFormat="false" ht="15" hidden="false" customHeight="false" outlineLevel="0" collapsed="false">
      <c r="A14" s="0" t="n">
        <v>13</v>
      </c>
      <c r="B14" s="0" t="n">
        <v>1141116928</v>
      </c>
      <c r="C14" s="0" t="n">
        <v>1171517440</v>
      </c>
      <c r="D14" s="0" t="n">
        <f aca="false">C14-B14</f>
        <v>30400512</v>
      </c>
      <c r="E14" s="0" t="n">
        <f aca="false">D14+E13</f>
        <v>391475200</v>
      </c>
      <c r="H14" s="6" t="s">
        <v>12</v>
      </c>
      <c r="I14" s="8" t="n">
        <f aca="false">STDEV(D2:D70)</f>
        <v>522073.851510196</v>
      </c>
      <c r="N14" s="3"/>
    </row>
    <row r="15" customFormat="false" ht="15" hidden="false" customHeight="false" outlineLevel="0" collapsed="false">
      <c r="A15" s="0" t="n">
        <v>14</v>
      </c>
      <c r="B15" s="0" t="n">
        <v>1171517440</v>
      </c>
      <c r="C15" s="0" t="n">
        <v>1201950720</v>
      </c>
      <c r="D15" s="0" t="n">
        <f aca="false">C15-B15</f>
        <v>30433280</v>
      </c>
      <c r="E15" s="0" t="n">
        <f aca="false">D15+E14</f>
        <v>421908480</v>
      </c>
    </row>
    <row r="16" customFormat="false" ht="15" hidden="false" customHeight="false" outlineLevel="0" collapsed="false">
      <c r="A16" s="0" t="n">
        <v>15</v>
      </c>
      <c r="B16" s="0" t="n">
        <v>1201950720</v>
      </c>
      <c r="C16" s="0" t="n">
        <v>1232351232</v>
      </c>
      <c r="D16" s="0" t="n">
        <f aca="false">C16-B16</f>
        <v>30400512</v>
      </c>
      <c r="E16" s="0" t="n">
        <f aca="false">D16+E15</f>
        <v>452308992</v>
      </c>
    </row>
    <row r="17" customFormat="false" ht="15" hidden="false" customHeight="false" outlineLevel="0" collapsed="false">
      <c r="A17" s="0" t="n">
        <v>16</v>
      </c>
      <c r="B17" s="0" t="n">
        <v>1232351232</v>
      </c>
      <c r="C17" s="0" t="n">
        <v>1262792704</v>
      </c>
      <c r="D17" s="0" t="n">
        <f aca="false">C17-B17</f>
        <v>30441472</v>
      </c>
      <c r="E17" s="0" t="n">
        <f aca="false">D17+E16</f>
        <v>482750464</v>
      </c>
    </row>
    <row r="18" customFormat="false" ht="15" hidden="false" customHeight="false" outlineLevel="0" collapsed="false">
      <c r="A18" s="0" t="n">
        <v>17</v>
      </c>
      <c r="B18" s="0" t="n">
        <v>1262792704</v>
      </c>
      <c r="C18" s="0" t="n">
        <v>1293189120</v>
      </c>
      <c r="D18" s="0" t="n">
        <f aca="false">C18-B18</f>
        <v>30396416</v>
      </c>
      <c r="E18" s="0" t="n">
        <f aca="false">D18+E17</f>
        <v>513146880</v>
      </c>
    </row>
    <row r="19" customFormat="false" ht="15" hidden="false" customHeight="false" outlineLevel="0" collapsed="false">
      <c r="A19" s="0" t="n">
        <v>18</v>
      </c>
      <c r="B19" s="0" t="n">
        <v>1293189120</v>
      </c>
      <c r="C19" s="0" t="n">
        <v>1323622400</v>
      </c>
      <c r="D19" s="0" t="n">
        <f aca="false">C19-B19</f>
        <v>30433280</v>
      </c>
      <c r="E19" s="0" t="n">
        <f aca="false">D19+E18</f>
        <v>543580160</v>
      </c>
    </row>
    <row r="20" customFormat="false" ht="15" hidden="false" customHeight="false" outlineLevel="0" collapsed="false">
      <c r="A20" s="0" t="n">
        <v>19</v>
      </c>
      <c r="B20" s="0" t="n">
        <v>1323622400</v>
      </c>
      <c r="C20" s="0" t="n">
        <v>1354027008</v>
      </c>
      <c r="D20" s="0" t="n">
        <f aca="false">C20-B20</f>
        <v>30404608</v>
      </c>
      <c r="E20" s="0" t="n">
        <f aca="false">D20+E19</f>
        <v>573984768</v>
      </c>
    </row>
    <row r="21" customFormat="false" ht="15" hidden="false" customHeight="false" outlineLevel="0" collapsed="false">
      <c r="A21" s="0" t="n">
        <v>20</v>
      </c>
      <c r="B21" s="0" t="n">
        <v>1354027008</v>
      </c>
      <c r="C21" s="0" t="n">
        <v>1384566784</v>
      </c>
      <c r="D21" s="0" t="n">
        <f aca="false">C21-B21</f>
        <v>30539776</v>
      </c>
      <c r="E21" s="0" t="n">
        <f aca="false">D21+E20</f>
        <v>604524544</v>
      </c>
    </row>
    <row r="22" customFormat="false" ht="15" hidden="false" customHeight="false" outlineLevel="0" collapsed="false">
      <c r="A22" s="0" t="n">
        <v>21</v>
      </c>
      <c r="B22" s="0" t="n">
        <v>1384566784</v>
      </c>
      <c r="C22" s="0" t="n">
        <v>1414967296</v>
      </c>
      <c r="D22" s="0" t="n">
        <f aca="false">C22-B22</f>
        <v>30400512</v>
      </c>
      <c r="E22" s="0" t="n">
        <f aca="false">D22+E21</f>
        <v>634925056</v>
      </c>
    </row>
    <row r="23" customFormat="false" ht="15" hidden="false" customHeight="false" outlineLevel="0" collapsed="false">
      <c r="A23" s="0" t="n">
        <v>22</v>
      </c>
      <c r="B23" s="0" t="n">
        <v>1414967296</v>
      </c>
      <c r="C23" s="0" t="n">
        <v>1445404672</v>
      </c>
      <c r="D23" s="0" t="n">
        <f aca="false">C23-B23</f>
        <v>30437376</v>
      </c>
      <c r="E23" s="0" t="n">
        <f aca="false">D23+E22</f>
        <v>665362432</v>
      </c>
    </row>
    <row r="24" customFormat="false" ht="15" hidden="false" customHeight="false" outlineLevel="0" collapsed="false">
      <c r="A24" s="0" t="n">
        <v>23</v>
      </c>
      <c r="B24" s="0" t="n">
        <v>1445404672</v>
      </c>
      <c r="C24" s="0" t="n">
        <v>1475805184</v>
      </c>
      <c r="D24" s="0" t="n">
        <f aca="false">C24-B24</f>
        <v>30400512</v>
      </c>
      <c r="E24" s="0" t="n">
        <f aca="false">D24+E23</f>
        <v>695762944</v>
      </c>
    </row>
    <row r="25" customFormat="false" ht="15" hidden="false" customHeight="false" outlineLevel="0" collapsed="false">
      <c r="A25" s="0" t="n">
        <v>24</v>
      </c>
      <c r="B25" s="0" t="n">
        <v>1475805184</v>
      </c>
      <c r="C25" s="0" t="n">
        <v>1506238464</v>
      </c>
      <c r="D25" s="0" t="n">
        <f aca="false">C25-B25</f>
        <v>30433280</v>
      </c>
      <c r="E25" s="0" t="n">
        <f aca="false">D25+E24</f>
        <v>726196224</v>
      </c>
    </row>
    <row r="26" customFormat="false" ht="15" hidden="false" customHeight="false" outlineLevel="0" collapsed="false">
      <c r="A26" s="0" t="n">
        <v>25</v>
      </c>
      <c r="B26" s="0" t="n">
        <v>1506238464</v>
      </c>
      <c r="C26" s="0" t="n">
        <v>1536724992</v>
      </c>
      <c r="D26" s="0" t="n">
        <f aca="false">C26-B26</f>
        <v>30486528</v>
      </c>
      <c r="E26" s="0" t="n">
        <f aca="false">D26+E25</f>
        <v>756682752</v>
      </c>
    </row>
    <row r="27" customFormat="false" ht="15" hidden="false" customHeight="false" outlineLevel="0" collapsed="false">
      <c r="A27" s="0" t="n">
        <v>26</v>
      </c>
      <c r="B27" s="0" t="n">
        <v>1536724992</v>
      </c>
      <c r="C27" s="0" t="n">
        <v>1567096832</v>
      </c>
      <c r="D27" s="0" t="n">
        <f aca="false">C27-B27</f>
        <v>30371840</v>
      </c>
      <c r="E27" s="0" t="n">
        <f aca="false">D27+E26</f>
        <v>787054592</v>
      </c>
    </row>
    <row r="28" customFormat="false" ht="15" hidden="false" customHeight="false" outlineLevel="0" collapsed="false">
      <c r="A28" s="0" t="n">
        <v>27</v>
      </c>
      <c r="B28" s="0" t="n">
        <v>1567096832</v>
      </c>
      <c r="C28" s="0" t="n">
        <v>1597566976</v>
      </c>
      <c r="D28" s="0" t="n">
        <f aca="false">C28-B28</f>
        <v>30470144</v>
      </c>
      <c r="E28" s="0" t="n">
        <f aca="false">D28+E27</f>
        <v>817524736</v>
      </c>
    </row>
    <row r="29" customFormat="false" ht="15" hidden="false" customHeight="false" outlineLevel="0" collapsed="false">
      <c r="A29" s="0" t="n">
        <v>28</v>
      </c>
      <c r="B29" s="0" t="n">
        <v>1597566976</v>
      </c>
      <c r="C29" s="0" t="n">
        <v>1627967488</v>
      </c>
      <c r="D29" s="0" t="n">
        <f aca="false">C29-B29</f>
        <v>30400512</v>
      </c>
      <c r="E29" s="0" t="n">
        <f aca="false">D29+E28</f>
        <v>847925248</v>
      </c>
    </row>
    <row r="30" customFormat="false" ht="15" hidden="false" customHeight="false" outlineLevel="0" collapsed="false">
      <c r="A30" s="0" t="n">
        <v>29</v>
      </c>
      <c r="B30" s="0" t="n">
        <v>1627967488</v>
      </c>
      <c r="C30" s="0" t="n">
        <v>1658462208</v>
      </c>
      <c r="D30" s="0" t="n">
        <f aca="false">C30-B30</f>
        <v>30494720</v>
      </c>
      <c r="E30" s="0" t="n">
        <f aca="false">D30+E29</f>
        <v>878419968</v>
      </c>
    </row>
    <row r="31" customFormat="false" ht="15" hidden="false" customHeight="false" outlineLevel="0" collapsed="false">
      <c r="A31" s="0" t="n">
        <v>30</v>
      </c>
      <c r="B31" s="0" t="n">
        <v>1658462208</v>
      </c>
      <c r="C31" s="0" t="n">
        <v>1688924160</v>
      </c>
      <c r="D31" s="0" t="n">
        <f aca="false">C31-B31</f>
        <v>30461952</v>
      </c>
      <c r="E31" s="0" t="n">
        <f aca="false">D31+E30</f>
        <v>908881920</v>
      </c>
    </row>
    <row r="32" customFormat="false" ht="15" hidden="false" customHeight="false" outlineLevel="0" collapsed="false">
      <c r="A32" s="0" t="n">
        <v>31</v>
      </c>
      <c r="B32" s="0" t="n">
        <v>1688924160</v>
      </c>
      <c r="C32" s="0" t="n">
        <v>1719353344</v>
      </c>
      <c r="D32" s="0" t="n">
        <f aca="false">C32-B32</f>
        <v>30429184</v>
      </c>
      <c r="E32" s="0" t="n">
        <f aca="false">D32+E31</f>
        <v>939311104</v>
      </c>
    </row>
    <row r="33" customFormat="false" ht="15" hidden="false" customHeight="false" outlineLevel="0" collapsed="false">
      <c r="A33" s="0" t="n">
        <v>32</v>
      </c>
      <c r="B33" s="0" t="n">
        <v>1719353344</v>
      </c>
      <c r="C33" s="0" t="n">
        <v>1749786624</v>
      </c>
      <c r="D33" s="0" t="n">
        <f aca="false">C33-B33</f>
        <v>30433280</v>
      </c>
      <c r="E33" s="0" t="n">
        <f aca="false">D33+E32</f>
        <v>969744384</v>
      </c>
    </row>
    <row r="34" customFormat="false" ht="15" hidden="false" customHeight="false" outlineLevel="0" collapsed="false">
      <c r="A34" s="0" t="n">
        <v>33</v>
      </c>
      <c r="B34" s="0" t="n">
        <v>1749786624</v>
      </c>
      <c r="C34" s="0" t="n">
        <v>1780117504</v>
      </c>
      <c r="D34" s="0" t="n">
        <f aca="false">C34-B34</f>
        <v>30330880</v>
      </c>
      <c r="E34" s="0" t="n">
        <f aca="false">D34+E33</f>
        <v>1000075264</v>
      </c>
    </row>
    <row r="35" customFormat="false" ht="15" hidden="false" customHeight="false" outlineLevel="0" collapsed="false">
      <c r="A35" s="0" t="n">
        <v>34</v>
      </c>
      <c r="B35" s="0" t="n">
        <v>1780117504</v>
      </c>
      <c r="C35" s="0" t="n">
        <v>1810493440</v>
      </c>
      <c r="D35" s="0" t="n">
        <f aca="false">C35-B35</f>
        <v>30375936</v>
      </c>
      <c r="E35" s="0" t="n">
        <f aca="false">D35+E34</f>
        <v>1030451200</v>
      </c>
    </row>
    <row r="36" customFormat="false" ht="15" hidden="false" customHeight="false" outlineLevel="0" collapsed="false">
      <c r="A36" s="0" t="n">
        <v>35</v>
      </c>
      <c r="B36" s="0" t="n">
        <v>1810493440</v>
      </c>
      <c r="C36" s="0" t="n">
        <v>1841074176</v>
      </c>
      <c r="D36" s="0" t="n">
        <f aca="false">C36-B36</f>
        <v>30580736</v>
      </c>
      <c r="E36" s="0" t="n">
        <f aca="false">D36+E35</f>
        <v>1061031936</v>
      </c>
    </row>
    <row r="37" customFormat="false" ht="15" hidden="false" customHeight="false" outlineLevel="0" collapsed="false">
      <c r="A37" s="0" t="n">
        <v>36</v>
      </c>
      <c r="B37" s="0" t="n">
        <v>1841074176</v>
      </c>
      <c r="C37" s="0" t="n">
        <v>1871544320</v>
      </c>
      <c r="D37" s="0" t="n">
        <f aca="false">C37-B37</f>
        <v>30470144</v>
      </c>
      <c r="E37" s="0" t="n">
        <f aca="false">D37+E36</f>
        <v>1091502080</v>
      </c>
    </row>
    <row r="38" customFormat="false" ht="15" hidden="false" customHeight="false" outlineLevel="0" collapsed="false">
      <c r="A38" s="0" t="n">
        <v>37</v>
      </c>
      <c r="B38" s="0" t="n">
        <v>1871544320</v>
      </c>
      <c r="C38" s="0" t="n">
        <v>1901973504</v>
      </c>
      <c r="D38" s="0" t="n">
        <f aca="false">C38-B38</f>
        <v>30429184</v>
      </c>
      <c r="E38" s="0" t="n">
        <f aca="false">D38+E37</f>
        <v>1121931264</v>
      </c>
    </row>
    <row r="39" customFormat="false" ht="15" hidden="false" customHeight="false" outlineLevel="0" collapsed="false">
      <c r="A39" s="0" t="n">
        <v>38</v>
      </c>
      <c r="B39" s="0" t="n">
        <v>1901973504</v>
      </c>
      <c r="C39" s="0" t="n">
        <v>1932324864</v>
      </c>
      <c r="D39" s="0" t="n">
        <f aca="false">C39-B39</f>
        <v>30351360</v>
      </c>
      <c r="E39" s="0" t="n">
        <f aca="false">D39+E38</f>
        <v>1152282624</v>
      </c>
    </row>
    <row r="40" customFormat="false" ht="15" hidden="false" customHeight="false" outlineLevel="0" collapsed="false">
      <c r="A40" s="0" t="n">
        <v>39</v>
      </c>
      <c r="B40" s="0" t="n">
        <v>1932324864</v>
      </c>
      <c r="C40" s="0" t="n">
        <v>1962782720</v>
      </c>
      <c r="D40" s="0" t="n">
        <f aca="false">C40-B40</f>
        <v>30457856</v>
      </c>
      <c r="E40" s="0" t="n">
        <f aca="false">D40+E39</f>
        <v>1182740480</v>
      </c>
    </row>
    <row r="41" customFormat="false" ht="15" hidden="false" customHeight="false" outlineLevel="0" collapsed="false">
      <c r="A41" s="0" t="n">
        <v>40</v>
      </c>
      <c r="B41" s="0" t="n">
        <v>1962782720</v>
      </c>
      <c r="C41" s="0" t="n">
        <v>1993216000</v>
      </c>
      <c r="D41" s="0" t="n">
        <f aca="false">C41-B41</f>
        <v>30433280</v>
      </c>
      <c r="E41" s="0" t="n">
        <f aca="false">D41+E40</f>
        <v>1213173760</v>
      </c>
    </row>
    <row r="42" customFormat="false" ht="15" hidden="false" customHeight="false" outlineLevel="0" collapsed="false">
      <c r="A42" s="0" t="n">
        <v>41</v>
      </c>
      <c r="B42" s="0" t="n">
        <v>1993216000</v>
      </c>
      <c r="C42" s="0" t="n">
        <v>2023620608</v>
      </c>
      <c r="D42" s="0" t="n">
        <f aca="false">C42-B42</f>
        <v>30404608</v>
      </c>
      <c r="E42" s="0" t="n">
        <f aca="false">D42+E41</f>
        <v>1243578368</v>
      </c>
    </row>
    <row r="43" customFormat="false" ht="15" hidden="false" customHeight="false" outlineLevel="0" collapsed="false">
      <c r="A43" s="0" t="n">
        <v>42</v>
      </c>
      <c r="B43" s="0" t="n">
        <v>2023620608</v>
      </c>
      <c r="C43" s="0" t="n">
        <v>2055106560</v>
      </c>
      <c r="D43" s="0" t="n">
        <f aca="false">C43-B43</f>
        <v>31485952</v>
      </c>
      <c r="E43" s="0" t="n">
        <f aca="false">D43+E42</f>
        <v>1275064320</v>
      </c>
    </row>
    <row r="44" customFormat="false" ht="15" hidden="false" customHeight="false" outlineLevel="0" collapsed="false">
      <c r="A44" s="0" t="n">
        <v>43</v>
      </c>
      <c r="B44" s="0" t="n">
        <v>2055106560</v>
      </c>
      <c r="C44" s="0" t="n">
        <v>2084478976</v>
      </c>
      <c r="D44" s="0" t="n">
        <f aca="false">C44-B44</f>
        <v>29372416</v>
      </c>
      <c r="E44" s="0" t="n">
        <f aca="false">D44+E43</f>
        <v>1304436736</v>
      </c>
    </row>
    <row r="45" customFormat="false" ht="15" hidden="false" customHeight="false" outlineLevel="0" collapsed="false">
      <c r="A45" s="0" t="n">
        <v>44</v>
      </c>
      <c r="B45" s="0" t="n">
        <v>2084478976</v>
      </c>
      <c r="C45" s="0" t="n">
        <v>2114871296</v>
      </c>
      <c r="D45" s="0" t="n">
        <f aca="false">C45-B45</f>
        <v>30392320</v>
      </c>
      <c r="E45" s="0" t="n">
        <f aca="false">D45+E44</f>
        <v>1334829056</v>
      </c>
    </row>
    <row r="46" customFormat="false" ht="15" hidden="false" customHeight="false" outlineLevel="0" collapsed="false">
      <c r="A46" s="0" t="n">
        <v>45</v>
      </c>
      <c r="B46" s="0" t="n">
        <v>2114871296</v>
      </c>
      <c r="C46" s="0" t="n">
        <v>2145251328</v>
      </c>
      <c r="D46" s="0" t="n">
        <f aca="false">C46-B46</f>
        <v>30380032</v>
      </c>
      <c r="E46" s="0" t="n">
        <f aca="false">D46+E45</f>
        <v>1365209088</v>
      </c>
    </row>
    <row r="47" customFormat="false" ht="15" hidden="false" customHeight="false" outlineLevel="0" collapsed="false">
      <c r="A47" s="0" t="n">
        <v>46</v>
      </c>
      <c r="B47" s="0" t="n">
        <v>2145251328</v>
      </c>
      <c r="C47" s="0" t="n">
        <v>2175721472</v>
      </c>
      <c r="D47" s="0" t="n">
        <f aca="false">C47-B47</f>
        <v>30470144</v>
      </c>
      <c r="E47" s="0" t="n">
        <f aca="false">D47+E46</f>
        <v>1395679232</v>
      </c>
    </row>
    <row r="48" customFormat="false" ht="15" hidden="false" customHeight="false" outlineLevel="0" collapsed="false">
      <c r="A48" s="0" t="n">
        <v>47</v>
      </c>
      <c r="B48" s="0" t="n">
        <v>2175721472</v>
      </c>
      <c r="C48" s="0" t="n">
        <v>2206146560</v>
      </c>
      <c r="D48" s="0" t="n">
        <f aca="false">C48-B48</f>
        <v>30425088</v>
      </c>
      <c r="E48" s="0" t="n">
        <f aca="false">D48+E47</f>
        <v>1426104320</v>
      </c>
    </row>
    <row r="49" customFormat="false" ht="15" hidden="false" customHeight="false" outlineLevel="0" collapsed="false">
      <c r="A49" s="0" t="n">
        <v>48</v>
      </c>
      <c r="B49" s="0" t="n">
        <v>2206146560</v>
      </c>
      <c r="C49" s="0" t="n">
        <v>2236547072</v>
      </c>
      <c r="D49" s="0" t="n">
        <f aca="false">C49-B49</f>
        <v>30400512</v>
      </c>
      <c r="E49" s="0" t="n">
        <f aca="false">D49+E48</f>
        <v>1456504832</v>
      </c>
    </row>
    <row r="50" customFormat="false" ht="15" hidden="false" customHeight="false" outlineLevel="0" collapsed="false">
      <c r="A50" s="0" t="n">
        <v>49</v>
      </c>
      <c r="B50" s="0" t="n">
        <v>2236547072</v>
      </c>
      <c r="C50" s="0" t="n">
        <v>2266968064</v>
      </c>
      <c r="D50" s="0" t="n">
        <f aca="false">C50-B50</f>
        <v>30420992</v>
      </c>
      <c r="E50" s="0" t="n">
        <f aca="false">D50+E49</f>
        <v>1486925824</v>
      </c>
    </row>
    <row r="51" customFormat="false" ht="15" hidden="false" customHeight="false" outlineLevel="0" collapsed="false">
      <c r="A51" s="0" t="n">
        <v>50</v>
      </c>
      <c r="B51" s="0" t="n">
        <v>2266968064</v>
      </c>
      <c r="C51" s="0" t="n">
        <v>2297335808</v>
      </c>
      <c r="D51" s="0" t="n">
        <f aca="false">C51-B51</f>
        <v>30367744</v>
      </c>
      <c r="E51" s="0" t="n">
        <f aca="false">D51+E50</f>
        <v>1517293568</v>
      </c>
    </row>
    <row r="52" customFormat="false" ht="15" hidden="false" customHeight="false" outlineLevel="0" collapsed="false">
      <c r="A52" s="0" t="n">
        <v>51</v>
      </c>
      <c r="B52" s="0" t="n">
        <v>2297335808</v>
      </c>
      <c r="C52" s="0" t="n">
        <v>2327793664</v>
      </c>
      <c r="D52" s="0" t="n">
        <f aca="false">C52-B52</f>
        <v>30457856</v>
      </c>
      <c r="E52" s="0" t="n">
        <f aca="false">D52+E51</f>
        <v>1547751424</v>
      </c>
    </row>
    <row r="53" customFormat="false" ht="15" hidden="false" customHeight="false" outlineLevel="0" collapsed="false">
      <c r="A53" s="0" t="n">
        <v>52</v>
      </c>
      <c r="B53" s="0" t="n">
        <v>2327793664</v>
      </c>
      <c r="C53" s="0" t="n">
        <v>2358231040</v>
      </c>
      <c r="D53" s="0" t="n">
        <f aca="false">C53-B53</f>
        <v>30437376</v>
      </c>
      <c r="E53" s="0" t="n">
        <f aca="false">D53+E52</f>
        <v>1578188800</v>
      </c>
    </row>
    <row r="54" customFormat="false" ht="15" hidden="false" customHeight="false" outlineLevel="0" collapsed="false">
      <c r="A54" s="0" t="n">
        <v>53</v>
      </c>
      <c r="B54" s="0" t="n">
        <v>2358231040</v>
      </c>
      <c r="C54" s="0" t="n">
        <v>2388656128</v>
      </c>
      <c r="D54" s="0" t="n">
        <f aca="false">C54-B54</f>
        <v>30425088</v>
      </c>
      <c r="E54" s="0" t="n">
        <f aca="false">D54+E53</f>
        <v>1608613888</v>
      </c>
    </row>
    <row r="55" customFormat="false" ht="15" hidden="false" customHeight="false" outlineLevel="0" collapsed="false">
      <c r="A55" s="0" t="n">
        <v>54</v>
      </c>
      <c r="B55" s="0" t="n">
        <v>2388656128</v>
      </c>
      <c r="C55" s="0" t="n">
        <v>2419052544</v>
      </c>
      <c r="D55" s="0" t="n">
        <f aca="false">C55-B55</f>
        <v>30396416</v>
      </c>
      <c r="E55" s="0" t="n">
        <f aca="false">D55+E54</f>
        <v>1639010304</v>
      </c>
    </row>
    <row r="56" customFormat="false" ht="15" hidden="false" customHeight="false" outlineLevel="0" collapsed="false">
      <c r="A56" s="0" t="n">
        <v>55</v>
      </c>
      <c r="B56" s="0" t="n">
        <v>2419052544</v>
      </c>
      <c r="C56" s="0" t="n">
        <v>2449485824</v>
      </c>
      <c r="D56" s="0" t="n">
        <f aca="false">C56-B56</f>
        <v>30433280</v>
      </c>
      <c r="E56" s="0" t="n">
        <f aca="false">D56+E55</f>
        <v>1669443584</v>
      </c>
    </row>
    <row r="57" customFormat="false" ht="15" hidden="false" customHeight="false" outlineLevel="0" collapsed="false">
      <c r="A57" s="0" t="n">
        <v>56</v>
      </c>
      <c r="B57" s="0" t="n">
        <v>2449485824</v>
      </c>
      <c r="C57" s="0" t="n">
        <v>2479845376</v>
      </c>
      <c r="D57" s="0" t="n">
        <f aca="false">C57-B57</f>
        <v>30359552</v>
      </c>
      <c r="E57" s="0" t="n">
        <f aca="false">D57+E56</f>
        <v>1699803136</v>
      </c>
    </row>
    <row r="58" customFormat="false" ht="15" hidden="false" customHeight="false" outlineLevel="0" collapsed="false">
      <c r="A58" s="0" t="n">
        <v>57</v>
      </c>
      <c r="B58" s="0" t="n">
        <v>2479845376</v>
      </c>
      <c r="C58" s="0" t="n">
        <v>2510307328</v>
      </c>
      <c r="D58" s="0" t="n">
        <f aca="false">C58-B58</f>
        <v>30461952</v>
      </c>
      <c r="E58" s="0" t="n">
        <f aca="false">D58+E57</f>
        <v>1730265088</v>
      </c>
    </row>
    <row r="59" customFormat="false" ht="15" hidden="false" customHeight="false" outlineLevel="0" collapsed="false">
      <c r="A59" s="0" t="n">
        <v>58</v>
      </c>
      <c r="B59" s="0" t="n">
        <v>2510307328</v>
      </c>
      <c r="C59" s="0" t="n">
        <v>2540687360</v>
      </c>
      <c r="D59" s="0" t="n">
        <f aca="false">C59-B59</f>
        <v>30380032</v>
      </c>
      <c r="E59" s="0" t="n">
        <f aca="false">D59+E58</f>
        <v>1760645120</v>
      </c>
    </row>
    <row r="60" customFormat="false" ht="15" hidden="false" customHeight="false" outlineLevel="0" collapsed="false">
      <c r="A60" s="0" t="n">
        <v>59</v>
      </c>
      <c r="B60" s="0" t="n">
        <v>2540687360</v>
      </c>
      <c r="C60" s="0" t="n">
        <v>2571149312</v>
      </c>
      <c r="D60" s="0" t="n">
        <f aca="false">C60-B60</f>
        <v>30461952</v>
      </c>
      <c r="E60" s="0" t="n">
        <f aca="false">D60+E59</f>
        <v>1791107072</v>
      </c>
    </row>
    <row r="61" customFormat="false" ht="15" hidden="false" customHeight="false" outlineLevel="0" collapsed="false">
      <c r="A61" s="0" t="n">
        <v>60</v>
      </c>
      <c r="B61" s="0" t="n">
        <v>2571149312</v>
      </c>
      <c r="C61" s="0" t="n">
        <v>2601578496</v>
      </c>
      <c r="D61" s="0" t="n">
        <f aca="false">C61-B61</f>
        <v>30429184</v>
      </c>
      <c r="E61" s="0" t="n">
        <f aca="false">D61+E60</f>
        <v>1821536256</v>
      </c>
    </row>
    <row r="62" customFormat="false" ht="15" hidden="false" customHeight="false" outlineLevel="0" collapsed="false">
      <c r="A62" s="0" t="n">
        <v>61</v>
      </c>
      <c r="B62" s="0" t="n">
        <v>2601578496</v>
      </c>
      <c r="C62" s="0" t="n">
        <v>2631921664</v>
      </c>
      <c r="D62" s="0" t="n">
        <f aca="false">C62-B62</f>
        <v>30343168</v>
      </c>
      <c r="E62" s="0" t="n">
        <f aca="false">D62+E61</f>
        <v>1851879424</v>
      </c>
    </row>
    <row r="63" customFormat="false" ht="15" hidden="false" customHeight="false" outlineLevel="0" collapsed="false">
      <c r="A63" s="0" t="n">
        <v>62</v>
      </c>
      <c r="B63" s="0" t="n">
        <v>2631921664</v>
      </c>
      <c r="C63" s="0" t="n">
        <v>2662379520</v>
      </c>
      <c r="D63" s="0" t="n">
        <f aca="false">C63-B63</f>
        <v>30457856</v>
      </c>
      <c r="E63" s="0" t="n">
        <f aca="false">D63+E62</f>
        <v>1882337280</v>
      </c>
    </row>
    <row r="64" customFormat="false" ht="15" hidden="false" customHeight="false" outlineLevel="0" collapsed="false">
      <c r="A64" s="0" t="n">
        <v>63</v>
      </c>
      <c r="B64" s="0" t="n">
        <v>2662379520</v>
      </c>
      <c r="C64" s="0" t="n">
        <v>2692816896</v>
      </c>
      <c r="D64" s="0" t="n">
        <f aca="false">C64-B64</f>
        <v>30437376</v>
      </c>
      <c r="E64" s="0" t="n">
        <f aca="false">D64+E63</f>
        <v>1912774656</v>
      </c>
    </row>
    <row r="65" customFormat="false" ht="15" hidden="false" customHeight="false" outlineLevel="0" collapsed="false">
      <c r="A65" s="0" t="n">
        <v>64</v>
      </c>
      <c r="B65" s="0" t="n">
        <v>2692816896</v>
      </c>
      <c r="C65" s="0" t="n">
        <v>2723246080</v>
      </c>
      <c r="D65" s="0" t="n">
        <f aca="false">C65-B65</f>
        <v>30429184</v>
      </c>
      <c r="E65" s="0" t="n">
        <f aca="false">D65+E64</f>
        <v>1943203840</v>
      </c>
    </row>
    <row r="66" customFormat="false" ht="15" hidden="false" customHeight="false" outlineLevel="0" collapsed="false">
      <c r="A66" s="0" t="n">
        <v>65</v>
      </c>
      <c r="B66" s="0" t="n">
        <v>2723246080</v>
      </c>
      <c r="C66" s="0" t="n">
        <v>2753646592</v>
      </c>
      <c r="D66" s="0" t="n">
        <f aca="false">C66-B66</f>
        <v>30400512</v>
      </c>
      <c r="E66" s="0" t="n">
        <f aca="false">D66+E65</f>
        <v>1973604352</v>
      </c>
    </row>
    <row r="67" customFormat="false" ht="15" hidden="false" customHeight="false" outlineLevel="0" collapsed="false">
      <c r="A67" s="0" t="n">
        <v>66</v>
      </c>
      <c r="B67" s="0" t="n">
        <v>2753646592</v>
      </c>
      <c r="C67" s="0" t="n">
        <v>2784079872</v>
      </c>
      <c r="D67" s="0" t="n">
        <f aca="false">C67-B67</f>
        <v>30433280</v>
      </c>
      <c r="E67" s="0" t="n">
        <f aca="false">D67+E66</f>
        <v>2004037632</v>
      </c>
    </row>
    <row r="68" customFormat="false" ht="15" hidden="false" customHeight="false" outlineLevel="0" collapsed="false">
      <c r="A68" s="0" t="n">
        <v>67</v>
      </c>
      <c r="B68" s="0" t="n">
        <v>2784079872</v>
      </c>
      <c r="C68" s="0" t="n">
        <v>2814455808</v>
      </c>
      <c r="D68" s="0" t="n">
        <f aca="false">C68-B68</f>
        <v>30375936</v>
      </c>
      <c r="E68" s="0" t="n">
        <f aca="false">D68+E67</f>
        <v>2034413568</v>
      </c>
    </row>
    <row r="69" customFormat="false" ht="15" hidden="false" customHeight="false" outlineLevel="0" collapsed="false">
      <c r="A69" s="0" t="n">
        <v>68</v>
      </c>
      <c r="B69" s="0" t="n">
        <v>2814455808</v>
      </c>
      <c r="C69" s="0" t="n">
        <v>2844889088</v>
      </c>
      <c r="D69" s="0" t="n">
        <f aca="false">C69-B69</f>
        <v>30433280</v>
      </c>
      <c r="E69" s="0" t="n">
        <f aca="false">D69+E68</f>
        <v>2064846848</v>
      </c>
    </row>
    <row r="70" customFormat="false" ht="15" hidden="false" customHeight="false" outlineLevel="0" collapsed="false">
      <c r="A70" s="0" t="n">
        <v>69</v>
      </c>
      <c r="B70" s="0" t="n">
        <v>2844889088</v>
      </c>
      <c r="C70" s="0" t="n">
        <v>2875355136</v>
      </c>
      <c r="D70" s="0" t="n">
        <f aca="false">C70-B70</f>
        <v>30466048</v>
      </c>
      <c r="E70" s="0" t="n">
        <f aca="false">D70+E69</f>
        <v>2095312896</v>
      </c>
    </row>
  </sheetData>
  <mergeCells count="6">
    <mergeCell ref="H2:M2"/>
    <mergeCell ref="H3:M3"/>
    <mergeCell ref="I5:N5"/>
    <mergeCell ref="I6:N6"/>
    <mergeCell ref="I7:N7"/>
    <mergeCell ref="I8:N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2025-06-13T13:48:40Z</dcterms:created>
  <dc:creator>openpyxl</dc:creator>
  <dc:description/>
  <dc:language>en-US</dc:language>
  <cp:lastModifiedBy/>
  <dcterms:modified xsi:type="dcterms:W3CDTF">2025-06-13T15:50:43Z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