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gabri\Desktop\enroad\"/>
    </mc:Choice>
  </mc:AlternateContent>
  <xr:revisionPtr revIDLastSave="0" documentId="13_ncr:1_{ED93A6BE-E9C0-4497-9F23-5DD7245C2EF2}" xr6:coauthVersionLast="47" xr6:coauthVersionMax="47" xr10:uidLastSave="{00000000-0000-0000-0000-000000000000}"/>
  <bookViews>
    <workbookView xWindow="3585" yWindow="2715" windowWidth="18900" windowHeight="11415" xr2:uid="{00000000-000D-0000-FFFF-FFFF00000000}"/>
  </bookViews>
  <sheets>
    <sheet name="lista_test_limiti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7" l="1"/>
  <c r="E6" i="7"/>
  <c r="E18" i="7"/>
  <c r="E17" i="7"/>
  <c r="E16" i="7"/>
  <c r="E15" i="7"/>
  <c r="E14" i="7"/>
  <c r="E13" i="7"/>
  <c r="E12" i="7"/>
  <c r="E11" i="7"/>
  <c r="E10" i="7"/>
  <c r="E9" i="7"/>
  <c r="E8" i="7"/>
  <c r="E5" i="7"/>
  <c r="E4" i="7"/>
  <c r="E3" i="7"/>
  <c r="E2" i="7"/>
  <c r="D7" i="7"/>
  <c r="D6" i="7"/>
  <c r="D18" i="7"/>
  <c r="D17" i="7"/>
  <c r="D16" i="7"/>
  <c r="D15" i="7"/>
  <c r="D14" i="7"/>
  <c r="D13" i="7"/>
  <c r="D12" i="7"/>
  <c r="D11" i="7"/>
  <c r="D10" i="7"/>
  <c r="D9" i="7"/>
  <c r="D8" i="7"/>
  <c r="D5" i="7"/>
  <c r="D4" i="7"/>
  <c r="D2" i="7"/>
  <c r="D3" i="7"/>
</calcChain>
</file>

<file path=xl/sharedStrings.xml><?xml version="1.0" encoding="utf-8"?>
<sst xmlns="http://schemas.openxmlformats.org/spreadsheetml/2006/main" count="54" uniqueCount="54">
  <si>
    <t>High</t>
  </si>
  <si>
    <t>Med</t>
  </si>
  <si>
    <t>Low</t>
  </si>
  <si>
    <t>Renewable</t>
  </si>
  <si>
    <t>Nuclear</t>
  </si>
  <si>
    <t>Waste</t>
  </si>
  <si>
    <t>Deforestation</t>
  </si>
  <si>
    <t>Descrizione</t>
  </si>
  <si>
    <t>Parametro</t>
  </si>
  <si>
    <t>Coal tax</t>
  </si>
  <si>
    <t>p1</t>
  </si>
  <si>
    <t>Oil tax</t>
  </si>
  <si>
    <t>p7</t>
  </si>
  <si>
    <t>Natural gas</t>
  </si>
  <si>
    <t>p10</t>
  </si>
  <si>
    <t>Bioenergy</t>
  </si>
  <si>
    <t>p23</t>
  </si>
  <si>
    <t>p16</t>
  </si>
  <si>
    <t>p30</t>
  </si>
  <si>
    <t>0 carbon</t>
  </si>
  <si>
    <t>p35</t>
  </si>
  <si>
    <t>carbon price</t>
  </si>
  <si>
    <t>p39</t>
  </si>
  <si>
    <t>en. Eff. Tran</t>
  </si>
  <si>
    <t>p50</t>
  </si>
  <si>
    <t>elec. Tran</t>
  </si>
  <si>
    <t>p373</t>
  </si>
  <si>
    <t>en. Eff. Buil</t>
  </si>
  <si>
    <t>p47</t>
  </si>
  <si>
    <t>elec. Buil</t>
  </si>
  <si>
    <t>p375</t>
  </si>
  <si>
    <t>nature based</t>
  </si>
  <si>
    <t>p417</t>
  </si>
  <si>
    <t>technological</t>
  </si>
  <si>
    <t>p67</t>
  </si>
  <si>
    <t>Agriculture</t>
  </si>
  <si>
    <t>p60</t>
  </si>
  <si>
    <t>p61</t>
  </si>
  <si>
    <t>p57</t>
  </si>
  <si>
    <t>p2</t>
  </si>
  <si>
    <t>p8</t>
  </si>
  <si>
    <t>p11</t>
  </si>
  <si>
    <t>p24</t>
  </si>
  <si>
    <t>p17</t>
  </si>
  <si>
    <t>p31</t>
  </si>
  <si>
    <t>p36</t>
  </si>
  <si>
    <t>p40</t>
  </si>
  <si>
    <t>p51</t>
  </si>
  <si>
    <t>p48</t>
  </si>
  <si>
    <t>p54</t>
  </si>
  <si>
    <t>p56</t>
  </si>
  <si>
    <t xml:space="preserve"> Anno</t>
  </si>
  <si>
    <t>p421</t>
  </si>
  <si>
    <t>p62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</si>
</sst>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14C1-23A4-2344-AE0B-15F59C1EA554}">
  <dimension ref="A1:I18"/>
  <sheetViews>
    <sheetView tabSelected="1" workbookViewId="0">
      <selection activeCell="F17" sqref="F17"/>
    </sheetView>
  </sheetViews>
  <sheetFormatPr defaultColWidth="11.42578125" defaultRowHeight="15" x14ac:dyDescent="0.25"/>
  <cols>
    <col min="1" max="1" width="22.42578125" customWidth="1"/>
    <col min="6" max="6" width="17.140625" customWidth="1"/>
  </cols>
  <sheetData>
    <row r="1" spans="1:9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2" t="s">
        <v>51</v>
      </c>
      <c r="I1" s="1"/>
    </row>
    <row r="2" spans="1:9" x14ac:dyDescent="0.25">
      <c r="A2" t="s">
        <v>9</v>
      </c>
      <c r="B2" t="s">
        <v>10</v>
      </c>
      <c r="C2">
        <v>100</v>
      </c>
      <c r="D2">
        <f>ROUND(0.5*C2,0)</f>
        <v>50</v>
      </c>
      <c r="E2">
        <f>ROUND(C2*0.25,0)</f>
        <v>25</v>
      </c>
      <c r="F2" t="s">
        <v>39</v>
      </c>
    </row>
    <row r="3" spans="1:9" x14ac:dyDescent="0.25">
      <c r="A3" t="s">
        <v>11</v>
      </c>
      <c r="B3" t="s">
        <v>12</v>
      </c>
      <c r="C3">
        <v>85</v>
      </c>
      <c r="D3">
        <f>ROUND(0.5*C3,0)</f>
        <v>43</v>
      </c>
      <c r="E3">
        <f t="shared" ref="E3:E18" si="0">ROUND(C3*0.25,0)</f>
        <v>21</v>
      </c>
      <c r="F3" t="s">
        <v>40</v>
      </c>
    </row>
    <row r="4" spans="1:9" x14ac:dyDescent="0.25">
      <c r="A4" t="s">
        <v>13</v>
      </c>
      <c r="B4" t="s">
        <v>14</v>
      </c>
      <c r="C4">
        <v>5</v>
      </c>
      <c r="D4">
        <f t="shared" ref="D4:D18" si="1">ROUND(0.5*C4,0)</f>
        <v>3</v>
      </c>
      <c r="E4">
        <f t="shared" si="0"/>
        <v>1</v>
      </c>
      <c r="F4" t="s">
        <v>41</v>
      </c>
    </row>
    <row r="5" spans="1:9" x14ac:dyDescent="0.25">
      <c r="A5" t="s">
        <v>15</v>
      </c>
      <c r="B5" t="s">
        <v>16</v>
      </c>
      <c r="C5">
        <v>25</v>
      </c>
      <c r="D5">
        <f t="shared" si="1"/>
        <v>13</v>
      </c>
      <c r="E5">
        <f t="shared" si="0"/>
        <v>6</v>
      </c>
      <c r="F5" t="s">
        <v>42</v>
      </c>
    </row>
    <row r="6" spans="1:9" x14ac:dyDescent="0.25">
      <c r="A6" t="s">
        <v>3</v>
      </c>
      <c r="B6" t="s">
        <v>17</v>
      </c>
      <c r="C6">
        <v>-0.05</v>
      </c>
      <c r="D6">
        <f>ROUND(0.5*C6,2)</f>
        <v>-0.03</v>
      </c>
      <c r="E6">
        <f>ROUND(C6*0.25,2)</f>
        <v>-0.01</v>
      </c>
      <c r="F6" t="s">
        <v>43</v>
      </c>
    </row>
    <row r="7" spans="1:9" x14ac:dyDescent="0.25">
      <c r="A7" t="s">
        <v>4</v>
      </c>
      <c r="B7" t="s">
        <v>18</v>
      </c>
      <c r="C7">
        <v>-7.0000000000000007E-2</v>
      </c>
      <c r="D7">
        <f>ROUND(0.5*C7,2)</f>
        <v>-0.04</v>
      </c>
      <c r="E7">
        <f>ROUND(C7*0.25,2)</f>
        <v>-0.02</v>
      </c>
      <c r="F7" t="s">
        <v>44</v>
      </c>
    </row>
    <row r="8" spans="1:9" x14ac:dyDescent="0.25">
      <c r="A8" t="s">
        <v>19</v>
      </c>
      <c r="B8" t="s">
        <v>20</v>
      </c>
      <c r="C8">
        <v>2</v>
      </c>
      <c r="D8">
        <f t="shared" si="1"/>
        <v>1</v>
      </c>
      <c r="E8">
        <f t="shared" si="0"/>
        <v>1</v>
      </c>
      <c r="F8" t="s">
        <v>45</v>
      </c>
    </row>
    <row r="9" spans="1:9" x14ac:dyDescent="0.25">
      <c r="A9" t="s">
        <v>21</v>
      </c>
      <c r="B9" t="s">
        <v>22</v>
      </c>
      <c r="C9">
        <v>247</v>
      </c>
      <c r="D9">
        <f t="shared" si="1"/>
        <v>124</v>
      </c>
      <c r="E9">
        <f t="shared" si="0"/>
        <v>62</v>
      </c>
      <c r="F9" t="s">
        <v>46</v>
      </c>
    </row>
    <row r="10" spans="1:9" x14ac:dyDescent="0.25">
      <c r="A10" t="s">
        <v>23</v>
      </c>
      <c r="B10" t="s">
        <v>24</v>
      </c>
      <c r="C10">
        <v>5</v>
      </c>
      <c r="D10">
        <f t="shared" si="1"/>
        <v>3</v>
      </c>
      <c r="E10">
        <f t="shared" si="0"/>
        <v>1</v>
      </c>
      <c r="F10" t="s">
        <v>47</v>
      </c>
    </row>
    <row r="11" spans="1:9" x14ac:dyDescent="0.25">
      <c r="A11" t="s">
        <v>25</v>
      </c>
      <c r="B11" t="s">
        <v>26</v>
      </c>
      <c r="C11">
        <v>50</v>
      </c>
      <c r="D11">
        <f t="shared" si="1"/>
        <v>25</v>
      </c>
      <c r="E11">
        <f t="shared" si="0"/>
        <v>13</v>
      </c>
      <c r="F11" t="s">
        <v>49</v>
      </c>
    </row>
    <row r="12" spans="1:9" x14ac:dyDescent="0.25">
      <c r="A12" t="s">
        <v>27</v>
      </c>
      <c r="B12" t="s">
        <v>28</v>
      </c>
      <c r="C12">
        <v>5</v>
      </c>
      <c r="D12">
        <f t="shared" si="1"/>
        <v>3</v>
      </c>
      <c r="E12">
        <f t="shared" si="0"/>
        <v>1</v>
      </c>
      <c r="F12" t="s">
        <v>48</v>
      </c>
    </row>
    <row r="13" spans="1:9" x14ac:dyDescent="0.25">
      <c r="A13" t="s">
        <v>29</v>
      </c>
      <c r="B13" t="s">
        <v>30</v>
      </c>
      <c r="C13">
        <v>50</v>
      </c>
      <c r="D13">
        <f t="shared" si="1"/>
        <v>25</v>
      </c>
      <c r="E13">
        <f t="shared" si="0"/>
        <v>13</v>
      </c>
      <c r="F13" t="s">
        <v>50</v>
      </c>
    </row>
    <row r="14" spans="1:9" x14ac:dyDescent="0.25">
      <c r="A14" t="s">
        <v>31</v>
      </c>
      <c r="B14" t="s">
        <v>32</v>
      </c>
      <c r="C14">
        <v>100</v>
      </c>
      <c r="D14">
        <f t="shared" si="1"/>
        <v>50</v>
      </c>
      <c r="E14">
        <f t="shared" si="0"/>
        <v>25</v>
      </c>
    </row>
    <row r="15" spans="1:9" x14ac:dyDescent="0.25">
      <c r="A15" t="s">
        <v>33</v>
      </c>
      <c r="B15" t="s">
        <v>34</v>
      </c>
      <c r="C15">
        <v>100</v>
      </c>
      <c r="D15">
        <f t="shared" si="1"/>
        <v>50</v>
      </c>
      <c r="E15">
        <f t="shared" si="0"/>
        <v>25</v>
      </c>
    </row>
    <row r="16" spans="1:9" x14ac:dyDescent="0.25">
      <c r="A16" t="s">
        <v>35</v>
      </c>
      <c r="B16" t="s">
        <v>36</v>
      </c>
      <c r="C16">
        <v>100</v>
      </c>
      <c r="D16">
        <f t="shared" si="1"/>
        <v>50</v>
      </c>
      <c r="E16">
        <f t="shared" si="0"/>
        <v>25</v>
      </c>
      <c r="F16" t="s">
        <v>52</v>
      </c>
    </row>
    <row r="17" spans="1:6" x14ac:dyDescent="0.25">
      <c r="A17" t="s">
        <v>5</v>
      </c>
      <c r="B17" t="s">
        <v>37</v>
      </c>
      <c r="C17">
        <v>100</v>
      </c>
      <c r="D17">
        <f t="shared" si="1"/>
        <v>50</v>
      </c>
      <c r="E17">
        <f t="shared" si="0"/>
        <v>25</v>
      </c>
      <c r="F17" t="s">
        <v>53</v>
      </c>
    </row>
    <row r="18" spans="1:6" x14ac:dyDescent="0.25">
      <c r="A18" t="s">
        <v>6</v>
      </c>
      <c r="B18" t="s">
        <v>38</v>
      </c>
      <c r="C18">
        <v>-10</v>
      </c>
      <c r="D18">
        <f t="shared" si="1"/>
        <v>-5</v>
      </c>
      <c r="E18">
        <f t="shared" si="0"/>
        <v>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lista_test_limiti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gabriele piccoli</cp:lastModifiedBy>
  <cp:revision/>
  <dcterms:created xsi:type="dcterms:W3CDTF">2024-06-04T07:08:04Z</dcterms:created>
  <dcterms:modified xsi:type="dcterms:W3CDTF">2024-07-01T14:18:36Z</dcterms:modified>
  <cp:category/>
  <cp:contentStatus/>
</cp:coreProperties>
</file>