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Social\Desktop\manejo_plantadas\aulas\aula_04\"/>
    </mc:Choice>
  </mc:AlternateContent>
  <xr:revisionPtr revIDLastSave="0" documentId="13_ncr:1_{F7137246-8371-4633-BC9D-D6373EE178A9}" xr6:coauthVersionLast="47" xr6:coauthVersionMax="47" xr10:uidLastSave="{00000000-0000-0000-0000-000000000000}"/>
  <bookViews>
    <workbookView xWindow="-120" yWindow="-120" windowWidth="19740" windowHeight="11760" activeTab="2" xr2:uid="{00000000-000D-0000-FFFF-FFFF00000000}"/>
  </bookViews>
  <sheets>
    <sheet name="Planilha2" sheetId="3" r:id="rId1"/>
    <sheet name="Planilha1" sheetId="2" r:id="rId2"/>
    <sheet name="ifc" sheetId="1" r:id="rId3"/>
    <sheet name="Planilha3" sheetId="4" r:id="rId4"/>
  </sheets>
  <definedNames>
    <definedName name="_xlnm._FilterDatabase" localSheetId="2" hidden="1">ifc!$D$1:$S$1432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2" i="1"/>
  <c r="C21" i="1"/>
  <c r="C22" i="1"/>
  <c r="C23" i="1"/>
  <c r="C20" i="1"/>
  <c r="C1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2" i="1"/>
  <c r="Q2" i="1"/>
  <c r="R17" i="1"/>
  <c r="R18" i="1"/>
  <c r="R19" i="1"/>
  <c r="R21" i="1"/>
  <c r="R20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3" i="1"/>
  <c r="R42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5" i="1"/>
  <c r="R63" i="1"/>
  <c r="R64" i="1"/>
  <c r="R66" i="1"/>
  <c r="R67" i="1"/>
  <c r="R68" i="1"/>
  <c r="R69" i="1"/>
  <c r="R70" i="1"/>
  <c r="R73" i="1"/>
  <c r="R71" i="1"/>
  <c r="R72" i="1"/>
  <c r="R74" i="1"/>
  <c r="R75" i="1"/>
  <c r="R76" i="1"/>
  <c r="R78" i="1"/>
  <c r="R77" i="1"/>
  <c r="R79" i="1"/>
  <c r="R81" i="1"/>
  <c r="R80" i="1"/>
  <c r="R83" i="1"/>
  <c r="R82" i="1"/>
  <c r="R84" i="1"/>
  <c r="R85" i="1"/>
  <c r="R87" i="1"/>
  <c r="R86" i="1"/>
  <c r="R89" i="1"/>
  <c r="R88" i="1"/>
  <c r="R90" i="1"/>
  <c r="R91" i="1"/>
  <c r="R92" i="1"/>
  <c r="R94" i="1"/>
  <c r="R93" i="1"/>
  <c r="R95" i="1"/>
  <c r="R96" i="1"/>
  <c r="R97" i="1"/>
  <c r="R99" i="1"/>
  <c r="R98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1" i="1"/>
  <c r="R120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3" i="1"/>
  <c r="R172" i="1"/>
  <c r="R175" i="1"/>
  <c r="R176" i="1"/>
  <c r="R174" i="1"/>
  <c r="R177" i="1"/>
  <c r="R180" i="1"/>
  <c r="R178" i="1"/>
  <c r="R179" i="1"/>
  <c r="R183" i="1"/>
  <c r="R181" i="1"/>
  <c r="R182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200" i="1"/>
  <c r="R197" i="1"/>
  <c r="R199" i="1"/>
  <c r="R198" i="1"/>
  <c r="R203" i="1"/>
  <c r="R201" i="1"/>
  <c r="R202" i="1"/>
  <c r="R204" i="1"/>
  <c r="R205" i="1"/>
  <c r="R206" i="1"/>
  <c r="R207" i="1"/>
  <c r="R210" i="1"/>
  <c r="R208" i="1"/>
  <c r="R209" i="1"/>
  <c r="R214" i="1"/>
  <c r="R211" i="1"/>
  <c r="R212" i="1"/>
  <c r="R213" i="1"/>
  <c r="R215" i="1"/>
  <c r="R217" i="1"/>
  <c r="R216" i="1"/>
  <c r="R218" i="1"/>
  <c r="R221" i="1"/>
  <c r="R219" i="1"/>
  <c r="R220" i="1"/>
  <c r="R222" i="1"/>
  <c r="R223" i="1"/>
  <c r="R224" i="1"/>
  <c r="R225" i="1"/>
  <c r="R228" i="1"/>
  <c r="R226" i="1"/>
  <c r="R227" i="1"/>
  <c r="R231" i="1"/>
  <c r="R229" i="1"/>
  <c r="R230" i="1"/>
  <c r="R232" i="1"/>
  <c r="R234" i="1"/>
  <c r="R235" i="1"/>
  <c r="R233" i="1"/>
  <c r="R236" i="1"/>
  <c r="R239" i="1"/>
  <c r="R237" i="1"/>
  <c r="R238" i="1"/>
  <c r="R240" i="1"/>
  <c r="R242" i="1"/>
  <c r="R243" i="1"/>
  <c r="R241" i="1"/>
  <c r="R246" i="1"/>
  <c r="R244" i="1"/>
  <c r="R245" i="1"/>
  <c r="R247" i="1"/>
  <c r="R248" i="1"/>
  <c r="R250" i="1"/>
  <c r="R249" i="1"/>
  <c r="R253" i="1"/>
  <c r="R251" i="1"/>
  <c r="R252" i="1"/>
  <c r="R254" i="1"/>
  <c r="R257" i="1"/>
  <c r="R255" i="1"/>
  <c r="R256" i="1"/>
  <c r="R258" i="1"/>
  <c r="R259" i="1"/>
  <c r="R261" i="1"/>
  <c r="R260" i="1"/>
  <c r="R262" i="1"/>
  <c r="R263" i="1"/>
  <c r="R265" i="1"/>
  <c r="R264" i="1"/>
  <c r="R268" i="1"/>
  <c r="R266" i="1"/>
  <c r="R267" i="1"/>
  <c r="R269" i="1"/>
  <c r="R272" i="1"/>
  <c r="R270" i="1"/>
  <c r="R271" i="1"/>
  <c r="R273" i="1"/>
  <c r="R276" i="1"/>
  <c r="R274" i="1"/>
  <c r="R275" i="1"/>
  <c r="R277" i="1"/>
  <c r="R279" i="1"/>
  <c r="R278" i="1"/>
  <c r="R280" i="1"/>
  <c r="R283" i="1"/>
  <c r="R281" i="1"/>
  <c r="R282" i="1"/>
  <c r="R287" i="1"/>
  <c r="R284" i="1"/>
  <c r="R285" i="1"/>
  <c r="R286" i="1"/>
  <c r="R288" i="1"/>
  <c r="R289" i="1"/>
  <c r="R290" i="1"/>
  <c r="R291" i="1"/>
  <c r="R293" i="1"/>
  <c r="R292" i="1"/>
  <c r="R294" i="1"/>
  <c r="R295" i="1"/>
  <c r="R296" i="1"/>
  <c r="R298" i="1"/>
  <c r="R297" i="1"/>
  <c r="R299" i="1"/>
  <c r="R300" i="1"/>
  <c r="R301" i="1"/>
  <c r="R302" i="1"/>
  <c r="R303" i="1"/>
  <c r="R304" i="1"/>
  <c r="R306" i="1"/>
  <c r="R305" i="1"/>
  <c r="R307" i="1"/>
  <c r="R309" i="1"/>
  <c r="R308" i="1"/>
  <c r="R310" i="1"/>
  <c r="R311" i="1"/>
  <c r="R313" i="1"/>
  <c r="R312" i="1"/>
  <c r="R314" i="1"/>
  <c r="R315" i="1"/>
  <c r="R316" i="1"/>
  <c r="R317" i="1"/>
  <c r="R318" i="1"/>
  <c r="R319" i="1"/>
  <c r="R320" i="1"/>
  <c r="R322" i="1"/>
  <c r="R323" i="1"/>
  <c r="R321" i="1"/>
  <c r="R324" i="1"/>
  <c r="R325" i="1"/>
  <c r="R328" i="1"/>
  <c r="R327" i="1"/>
  <c r="R326" i="1"/>
  <c r="R330" i="1"/>
  <c r="R331" i="1"/>
  <c r="R329" i="1"/>
  <c r="R332" i="1"/>
  <c r="R333" i="1"/>
  <c r="R334" i="1"/>
  <c r="R335" i="1"/>
  <c r="R336" i="1"/>
  <c r="R337" i="1"/>
  <c r="R338" i="1"/>
  <c r="R339" i="1"/>
  <c r="R340" i="1"/>
  <c r="R342" i="1"/>
  <c r="R341" i="1"/>
  <c r="R343" i="1"/>
  <c r="R344" i="1"/>
  <c r="R345" i="1"/>
  <c r="R346" i="1"/>
  <c r="R348" i="1"/>
  <c r="R347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4" i="1"/>
  <c r="R373" i="1"/>
  <c r="R375" i="1"/>
  <c r="R376" i="1"/>
  <c r="R377" i="1"/>
  <c r="R378" i="1"/>
  <c r="R379" i="1"/>
  <c r="R380" i="1"/>
  <c r="R381" i="1"/>
  <c r="R382" i="1"/>
  <c r="R383" i="1"/>
  <c r="R385" i="1"/>
  <c r="R384" i="1"/>
  <c r="R386" i="1"/>
  <c r="R387" i="1"/>
  <c r="R388" i="1"/>
  <c r="R389" i="1"/>
  <c r="R391" i="1"/>
  <c r="R390" i="1"/>
  <c r="R392" i="1"/>
  <c r="R393" i="1"/>
  <c r="R394" i="1"/>
  <c r="R396" i="1"/>
  <c r="R395" i="1"/>
  <c r="R397" i="1"/>
  <c r="R399" i="1"/>
  <c r="R398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4" i="1"/>
  <c r="R423" i="1"/>
  <c r="R425" i="1"/>
  <c r="R429" i="1"/>
  <c r="R426" i="1"/>
  <c r="R428" i="1"/>
  <c r="R427" i="1"/>
  <c r="R431" i="1"/>
  <c r="R432" i="1"/>
  <c r="R430" i="1"/>
  <c r="R433" i="1"/>
  <c r="R436" i="1"/>
  <c r="R434" i="1"/>
  <c r="R435" i="1"/>
  <c r="R437" i="1"/>
  <c r="R439" i="1"/>
  <c r="R438" i="1"/>
  <c r="R443" i="1"/>
  <c r="R440" i="1"/>
  <c r="R441" i="1"/>
  <c r="R442" i="1"/>
  <c r="R446" i="1"/>
  <c r="R447" i="1"/>
  <c r="R444" i="1"/>
  <c r="R445" i="1"/>
  <c r="R449" i="1"/>
  <c r="R450" i="1"/>
  <c r="R448" i="1"/>
  <c r="R453" i="1"/>
  <c r="R454" i="1"/>
  <c r="R451" i="1"/>
  <c r="R452" i="1"/>
  <c r="R457" i="1"/>
  <c r="R455" i="1"/>
  <c r="R456" i="1"/>
  <c r="R458" i="1"/>
  <c r="R460" i="1"/>
  <c r="R461" i="1"/>
  <c r="R459" i="1"/>
  <c r="R462" i="1"/>
  <c r="R463" i="1"/>
  <c r="R464" i="1"/>
  <c r="R465" i="1"/>
  <c r="R469" i="1"/>
  <c r="R466" i="1"/>
  <c r="R467" i="1"/>
  <c r="R468" i="1"/>
  <c r="R472" i="1"/>
  <c r="R470" i="1"/>
  <c r="R471" i="1"/>
  <c r="R473" i="1"/>
  <c r="R474" i="1"/>
  <c r="R475" i="1"/>
  <c r="R476" i="1"/>
  <c r="R478" i="1"/>
  <c r="R480" i="1"/>
  <c r="R477" i="1"/>
  <c r="R479" i="1"/>
  <c r="R481" i="1"/>
  <c r="R482" i="1"/>
  <c r="R483" i="1"/>
  <c r="R487" i="1"/>
  <c r="R484" i="1"/>
  <c r="R485" i="1"/>
  <c r="R486" i="1"/>
  <c r="R488" i="1"/>
  <c r="R490" i="1"/>
  <c r="R489" i="1"/>
  <c r="R491" i="1"/>
  <c r="R492" i="1"/>
  <c r="R493" i="1"/>
  <c r="R494" i="1"/>
  <c r="R495" i="1"/>
  <c r="R496" i="1"/>
  <c r="R497" i="1"/>
  <c r="R498" i="1"/>
  <c r="R499" i="1"/>
  <c r="R500" i="1"/>
  <c r="R502" i="1"/>
  <c r="R503" i="1"/>
  <c r="R504" i="1"/>
  <c r="R501" i="1"/>
  <c r="R505" i="1"/>
  <c r="R506" i="1"/>
  <c r="R507" i="1"/>
  <c r="R511" i="1"/>
  <c r="R508" i="1"/>
  <c r="R509" i="1"/>
  <c r="R510" i="1"/>
  <c r="R515" i="1"/>
  <c r="R514" i="1"/>
  <c r="R512" i="1"/>
  <c r="R513" i="1"/>
  <c r="R516" i="1"/>
  <c r="R517" i="1"/>
  <c r="R518" i="1"/>
  <c r="R519" i="1"/>
  <c r="R520" i="1"/>
  <c r="R521" i="1"/>
  <c r="R522" i="1"/>
  <c r="R523" i="1"/>
  <c r="R524" i="1"/>
  <c r="R527" i="1"/>
  <c r="R525" i="1"/>
  <c r="R526" i="1"/>
  <c r="R528" i="1"/>
  <c r="R529" i="1"/>
  <c r="R531" i="1"/>
  <c r="R530" i="1"/>
  <c r="R532" i="1"/>
  <c r="R533" i="1"/>
  <c r="R534" i="1"/>
  <c r="R536" i="1"/>
  <c r="R535" i="1"/>
  <c r="R538" i="1"/>
  <c r="R539" i="1"/>
  <c r="R537" i="1"/>
  <c r="R540" i="1"/>
  <c r="R541" i="1"/>
  <c r="R543" i="1"/>
  <c r="R544" i="1"/>
  <c r="R542" i="1"/>
  <c r="R546" i="1"/>
  <c r="R545" i="1"/>
  <c r="R548" i="1"/>
  <c r="R547" i="1"/>
  <c r="R550" i="1"/>
  <c r="R551" i="1"/>
  <c r="R549" i="1"/>
  <c r="R554" i="1"/>
  <c r="R552" i="1"/>
  <c r="R553" i="1"/>
  <c r="R556" i="1"/>
  <c r="R555" i="1"/>
  <c r="R557" i="1"/>
  <c r="R558" i="1"/>
  <c r="R559" i="1"/>
  <c r="R563" i="1"/>
  <c r="R560" i="1"/>
  <c r="R561" i="1"/>
  <c r="R562" i="1"/>
  <c r="R566" i="1"/>
  <c r="R564" i="1"/>
  <c r="R565" i="1"/>
  <c r="R569" i="1"/>
  <c r="R570" i="1"/>
  <c r="R567" i="1"/>
  <c r="R568" i="1"/>
  <c r="R573" i="1"/>
  <c r="R572" i="1"/>
  <c r="R571" i="1"/>
  <c r="R575" i="1"/>
  <c r="R576" i="1"/>
  <c r="R574" i="1"/>
  <c r="R578" i="1"/>
  <c r="R577" i="1"/>
  <c r="R581" i="1"/>
  <c r="R579" i="1"/>
  <c r="R580" i="1"/>
  <c r="R583" i="1"/>
  <c r="R582" i="1"/>
  <c r="R586" i="1"/>
  <c r="R584" i="1"/>
  <c r="R585" i="1"/>
  <c r="R589" i="1"/>
  <c r="R587" i="1"/>
  <c r="R588" i="1"/>
  <c r="R592" i="1"/>
  <c r="R590" i="1"/>
  <c r="R591" i="1"/>
  <c r="R593" i="1"/>
  <c r="R594" i="1"/>
  <c r="R595" i="1"/>
  <c r="R596" i="1"/>
  <c r="R598" i="1"/>
  <c r="R597" i="1"/>
  <c r="R602" i="1"/>
  <c r="R599" i="1"/>
  <c r="R600" i="1"/>
  <c r="R601" i="1"/>
  <c r="R603" i="1"/>
  <c r="R604" i="1"/>
  <c r="R605" i="1"/>
  <c r="R606" i="1"/>
  <c r="R607" i="1"/>
  <c r="R608" i="1"/>
  <c r="R609" i="1"/>
  <c r="R611" i="1"/>
  <c r="R612" i="1"/>
  <c r="R610" i="1"/>
  <c r="R613" i="1"/>
  <c r="R614" i="1"/>
  <c r="R615" i="1"/>
  <c r="R618" i="1"/>
  <c r="R619" i="1"/>
  <c r="R616" i="1"/>
  <c r="R617" i="1"/>
  <c r="R620" i="1"/>
  <c r="R623" i="1"/>
  <c r="R621" i="1"/>
  <c r="R622" i="1"/>
  <c r="R625" i="1"/>
  <c r="R626" i="1"/>
  <c r="R627" i="1"/>
  <c r="R624" i="1"/>
  <c r="R631" i="1"/>
  <c r="R628" i="1"/>
  <c r="R629" i="1"/>
  <c r="R630" i="1"/>
  <c r="R635" i="1"/>
  <c r="R633" i="1"/>
  <c r="R634" i="1"/>
  <c r="R632" i="1"/>
  <c r="R637" i="1"/>
  <c r="R639" i="1"/>
  <c r="R636" i="1"/>
  <c r="R638" i="1"/>
  <c r="R640" i="1"/>
  <c r="R642" i="1"/>
  <c r="R641" i="1"/>
  <c r="R646" i="1"/>
  <c r="R643" i="1"/>
  <c r="R644" i="1"/>
  <c r="R645" i="1"/>
  <c r="R647" i="1"/>
  <c r="R649" i="1"/>
  <c r="R648" i="1"/>
  <c r="R652" i="1"/>
  <c r="R651" i="1"/>
  <c r="R650" i="1"/>
  <c r="R653" i="1"/>
  <c r="R654" i="1"/>
  <c r="R657" i="1"/>
  <c r="R655" i="1"/>
  <c r="R656" i="1"/>
  <c r="R659" i="1"/>
  <c r="R660" i="1"/>
  <c r="R658" i="1"/>
  <c r="R661" i="1"/>
  <c r="R662" i="1"/>
  <c r="R665" i="1"/>
  <c r="R663" i="1"/>
  <c r="R664" i="1"/>
  <c r="R666" i="1"/>
  <c r="R667" i="1"/>
  <c r="R668" i="1"/>
  <c r="R669" i="1"/>
  <c r="R670" i="1"/>
  <c r="R671" i="1"/>
  <c r="R673" i="1"/>
  <c r="R672" i="1"/>
  <c r="R674" i="1"/>
  <c r="R675" i="1"/>
  <c r="R676" i="1"/>
  <c r="R677" i="1"/>
  <c r="R678" i="1"/>
  <c r="R680" i="1"/>
  <c r="R679" i="1"/>
  <c r="R681" i="1"/>
  <c r="R683" i="1"/>
  <c r="R682" i="1"/>
  <c r="R685" i="1"/>
  <c r="R684" i="1"/>
  <c r="R686" i="1"/>
  <c r="R688" i="1"/>
  <c r="R687" i="1"/>
  <c r="R689" i="1"/>
  <c r="R690" i="1"/>
  <c r="R691" i="1"/>
  <c r="R692" i="1"/>
  <c r="R693" i="1"/>
  <c r="R694" i="1"/>
  <c r="R697" i="1"/>
  <c r="R695" i="1"/>
  <c r="R696" i="1"/>
  <c r="R698" i="1"/>
  <c r="R699" i="1"/>
  <c r="R700" i="1"/>
  <c r="R702" i="1"/>
  <c r="R703" i="1"/>
  <c r="R701" i="1"/>
  <c r="R704" i="1"/>
  <c r="R705" i="1"/>
  <c r="R706" i="1"/>
  <c r="R708" i="1"/>
  <c r="R709" i="1"/>
  <c r="R707" i="1"/>
  <c r="R710" i="1"/>
  <c r="R711" i="1"/>
  <c r="R712" i="1"/>
  <c r="R713" i="1"/>
  <c r="R714" i="1"/>
  <c r="R715" i="1"/>
  <c r="R716" i="1"/>
  <c r="R718" i="1"/>
  <c r="R719" i="1"/>
  <c r="R717" i="1"/>
  <c r="R720" i="1"/>
  <c r="R721" i="1"/>
  <c r="R722" i="1"/>
  <c r="R725" i="1"/>
  <c r="R723" i="1"/>
  <c r="R724" i="1"/>
  <c r="R727" i="1"/>
  <c r="R726" i="1"/>
  <c r="R729" i="1"/>
  <c r="R730" i="1"/>
  <c r="R728" i="1"/>
  <c r="R732" i="1"/>
  <c r="R731" i="1"/>
  <c r="R734" i="1"/>
  <c r="R733" i="1"/>
  <c r="R735" i="1"/>
  <c r="R737" i="1"/>
  <c r="R736" i="1"/>
  <c r="R739" i="1"/>
  <c r="R738" i="1"/>
  <c r="R740" i="1"/>
  <c r="R741" i="1"/>
  <c r="R743" i="1"/>
  <c r="R742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7" i="1"/>
  <c r="R758" i="1"/>
  <c r="R756" i="1"/>
  <c r="R759" i="1"/>
  <c r="R760" i="1"/>
  <c r="R762" i="1"/>
  <c r="R761" i="1"/>
  <c r="R763" i="1"/>
  <c r="R764" i="1"/>
  <c r="R765" i="1"/>
  <c r="R766" i="1"/>
  <c r="R769" i="1"/>
  <c r="R767" i="1"/>
  <c r="R768" i="1"/>
  <c r="R770" i="1"/>
  <c r="R771" i="1"/>
  <c r="R772" i="1"/>
  <c r="R773" i="1"/>
  <c r="R776" i="1"/>
  <c r="R774" i="1"/>
  <c r="R775" i="1"/>
  <c r="R777" i="1"/>
  <c r="R779" i="1"/>
  <c r="R780" i="1"/>
  <c r="R778" i="1"/>
  <c r="R783" i="1"/>
  <c r="R784" i="1"/>
  <c r="R781" i="1"/>
  <c r="R782" i="1"/>
  <c r="R787" i="1"/>
  <c r="R786" i="1"/>
  <c r="R785" i="1"/>
  <c r="R788" i="1"/>
  <c r="R789" i="1"/>
  <c r="R790" i="1"/>
  <c r="R791" i="1"/>
  <c r="R792" i="1"/>
  <c r="R793" i="1"/>
  <c r="R794" i="1"/>
  <c r="R796" i="1"/>
  <c r="R797" i="1"/>
  <c r="R798" i="1"/>
  <c r="R795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4" i="1"/>
  <c r="R815" i="1"/>
  <c r="R812" i="1"/>
  <c r="R813" i="1"/>
  <c r="R816" i="1"/>
  <c r="R817" i="1"/>
  <c r="R818" i="1"/>
  <c r="R819" i="1"/>
  <c r="R820" i="1"/>
  <c r="R821" i="1"/>
  <c r="R822" i="1"/>
  <c r="R823" i="1"/>
  <c r="R825" i="1"/>
  <c r="R826" i="1"/>
  <c r="R827" i="1"/>
  <c r="R824" i="1"/>
  <c r="R828" i="1"/>
  <c r="R829" i="1"/>
  <c r="R830" i="1"/>
  <c r="R831" i="1"/>
  <c r="R832" i="1"/>
  <c r="R833" i="1"/>
  <c r="R834" i="1"/>
  <c r="R837" i="1"/>
  <c r="R838" i="1"/>
  <c r="R839" i="1"/>
  <c r="R835" i="1"/>
  <c r="R836" i="1"/>
  <c r="R840" i="1"/>
  <c r="R843" i="1"/>
  <c r="R844" i="1"/>
  <c r="R845" i="1"/>
  <c r="R846" i="1"/>
  <c r="R841" i="1"/>
  <c r="R842" i="1"/>
  <c r="R847" i="1"/>
  <c r="R848" i="1"/>
  <c r="R850" i="1"/>
  <c r="R849" i="1"/>
  <c r="R851" i="1"/>
  <c r="R852" i="1"/>
  <c r="R853" i="1"/>
  <c r="R854" i="1"/>
  <c r="R855" i="1"/>
  <c r="R856" i="1"/>
  <c r="R857" i="1"/>
  <c r="R858" i="1"/>
  <c r="R859" i="1"/>
  <c r="R860" i="1"/>
  <c r="R865" i="1"/>
  <c r="R866" i="1"/>
  <c r="R861" i="1"/>
  <c r="R862" i="1"/>
  <c r="R863" i="1"/>
  <c r="R864" i="1"/>
  <c r="R867" i="1"/>
  <c r="R868" i="1"/>
  <c r="R871" i="1"/>
  <c r="R872" i="1"/>
  <c r="R869" i="1"/>
  <c r="R870" i="1"/>
  <c r="R873" i="1"/>
  <c r="R874" i="1"/>
  <c r="R876" i="1"/>
  <c r="R877" i="1"/>
  <c r="R879" i="1"/>
  <c r="R875" i="1"/>
  <c r="R878" i="1"/>
  <c r="R882" i="1"/>
  <c r="R880" i="1"/>
  <c r="R881" i="1"/>
  <c r="R885" i="1"/>
  <c r="R883" i="1"/>
  <c r="R884" i="1"/>
  <c r="R886" i="1"/>
  <c r="R887" i="1"/>
  <c r="R888" i="1"/>
  <c r="R889" i="1"/>
  <c r="R890" i="1"/>
  <c r="R891" i="1"/>
  <c r="R894" i="1"/>
  <c r="R892" i="1"/>
  <c r="R893" i="1"/>
  <c r="R895" i="1"/>
  <c r="R896" i="1"/>
  <c r="R897" i="1"/>
  <c r="R898" i="1"/>
  <c r="R899" i="1"/>
  <c r="R900" i="1"/>
  <c r="R901" i="1"/>
  <c r="R902" i="1"/>
  <c r="R903" i="1"/>
  <c r="R906" i="1"/>
  <c r="R904" i="1"/>
  <c r="R905" i="1"/>
  <c r="R907" i="1"/>
  <c r="R908" i="1"/>
  <c r="R910" i="1"/>
  <c r="R911" i="1"/>
  <c r="R912" i="1"/>
  <c r="R913" i="1"/>
  <c r="R909" i="1"/>
  <c r="R914" i="1"/>
  <c r="R915" i="1"/>
  <c r="R916" i="1"/>
  <c r="R917" i="1"/>
  <c r="R920" i="1"/>
  <c r="R921" i="1"/>
  <c r="R922" i="1"/>
  <c r="R918" i="1"/>
  <c r="R919" i="1"/>
  <c r="R925" i="1"/>
  <c r="R926" i="1"/>
  <c r="R927" i="1"/>
  <c r="R923" i="1"/>
  <c r="R924" i="1"/>
  <c r="R931" i="1"/>
  <c r="R929" i="1"/>
  <c r="R930" i="1"/>
  <c r="R928" i="1"/>
  <c r="R932" i="1"/>
  <c r="R933" i="1"/>
  <c r="R934" i="1"/>
  <c r="R935" i="1"/>
  <c r="R936" i="1"/>
  <c r="R937" i="1"/>
  <c r="R939" i="1"/>
  <c r="R940" i="1"/>
  <c r="R938" i="1"/>
  <c r="R942" i="1"/>
  <c r="R943" i="1"/>
  <c r="R941" i="1"/>
  <c r="R944" i="1"/>
  <c r="R945" i="1"/>
  <c r="R947" i="1"/>
  <c r="R946" i="1"/>
  <c r="R948" i="1"/>
  <c r="R949" i="1"/>
  <c r="R951" i="1"/>
  <c r="R952" i="1"/>
  <c r="R953" i="1"/>
  <c r="R950" i="1"/>
  <c r="R954" i="1"/>
  <c r="R957" i="1"/>
  <c r="R958" i="1"/>
  <c r="R955" i="1"/>
  <c r="R956" i="1"/>
  <c r="R961" i="1"/>
  <c r="R962" i="1"/>
  <c r="R959" i="1"/>
  <c r="R960" i="1"/>
  <c r="R963" i="1"/>
  <c r="R965" i="1"/>
  <c r="R966" i="1"/>
  <c r="R964" i="1"/>
  <c r="R967" i="1"/>
  <c r="R970" i="1"/>
  <c r="R968" i="1"/>
  <c r="R969" i="1"/>
  <c r="R971" i="1"/>
  <c r="R972" i="1"/>
  <c r="R974" i="1"/>
  <c r="R975" i="1"/>
  <c r="R973" i="1"/>
  <c r="R976" i="1"/>
  <c r="R979" i="1"/>
  <c r="R977" i="1"/>
  <c r="R978" i="1"/>
  <c r="R980" i="1"/>
  <c r="R981" i="1"/>
  <c r="R982" i="1"/>
  <c r="R984" i="1"/>
  <c r="R983" i="1"/>
  <c r="R985" i="1"/>
  <c r="R986" i="1"/>
  <c r="R988" i="1"/>
  <c r="R989" i="1"/>
  <c r="R990" i="1"/>
  <c r="R991" i="1"/>
  <c r="R987" i="1"/>
  <c r="R992" i="1"/>
  <c r="R993" i="1"/>
  <c r="R994" i="1"/>
  <c r="R995" i="1"/>
  <c r="R996" i="1"/>
  <c r="R997" i="1"/>
  <c r="R998" i="1"/>
  <c r="R999" i="1"/>
  <c r="R1000" i="1"/>
  <c r="R1001" i="1"/>
  <c r="R1002" i="1"/>
  <c r="R1005" i="1"/>
  <c r="R1003" i="1"/>
  <c r="R1004" i="1"/>
  <c r="R1006" i="1"/>
  <c r="R1007" i="1"/>
  <c r="R1008" i="1"/>
  <c r="R1009" i="1"/>
  <c r="R1010" i="1"/>
  <c r="R1011" i="1"/>
  <c r="R1012" i="1"/>
  <c r="R1013" i="1"/>
  <c r="R1017" i="1"/>
  <c r="R1018" i="1"/>
  <c r="R1014" i="1"/>
  <c r="R1015" i="1"/>
  <c r="R1016" i="1"/>
  <c r="R1019" i="1"/>
  <c r="R1022" i="1"/>
  <c r="R1023" i="1"/>
  <c r="R1020" i="1"/>
  <c r="R1021" i="1"/>
  <c r="R1024" i="1"/>
  <c r="R1025" i="1"/>
  <c r="R1029" i="1"/>
  <c r="R1026" i="1"/>
  <c r="R1027" i="1"/>
  <c r="R1028" i="1"/>
  <c r="R1030" i="1"/>
  <c r="R1031" i="1"/>
  <c r="R1032" i="1"/>
  <c r="R1033" i="1"/>
  <c r="R1034" i="1"/>
  <c r="R1035" i="1"/>
  <c r="R1036" i="1"/>
  <c r="R1037" i="1"/>
  <c r="R1039" i="1"/>
  <c r="R1042" i="1"/>
  <c r="R1038" i="1"/>
  <c r="R1040" i="1"/>
  <c r="R1041" i="1"/>
  <c r="R1046" i="1"/>
  <c r="R1045" i="1"/>
  <c r="R1043" i="1"/>
  <c r="R1044" i="1"/>
  <c r="R1048" i="1"/>
  <c r="R1050" i="1"/>
  <c r="R1051" i="1"/>
  <c r="R1047" i="1"/>
  <c r="R1049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8" i="1"/>
  <c r="R1085" i="1"/>
  <c r="R1086" i="1"/>
  <c r="R1087" i="1"/>
  <c r="R1092" i="1"/>
  <c r="R1089" i="1"/>
  <c r="R1091" i="1"/>
  <c r="R1090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6" i="1"/>
  <c r="R1105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5" i="1"/>
  <c r="R1126" i="1"/>
  <c r="R1124" i="1"/>
  <c r="R1127" i="1"/>
  <c r="R1128" i="1"/>
  <c r="R1130" i="1"/>
  <c r="R1131" i="1"/>
  <c r="R1129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7" i="1"/>
  <c r="R1146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3" i="1"/>
  <c r="R1166" i="1"/>
  <c r="R1162" i="1"/>
  <c r="R1164" i="1"/>
  <c r="R1165" i="1"/>
  <c r="R1167" i="1"/>
  <c r="R1168" i="1"/>
  <c r="R1169" i="1"/>
  <c r="R1170" i="1"/>
  <c r="R1171" i="1"/>
  <c r="R1172" i="1"/>
  <c r="R1173" i="1"/>
  <c r="R1174" i="1"/>
  <c r="R1175" i="1"/>
  <c r="R1176" i="1"/>
  <c r="R1177" i="1"/>
  <c r="R1179" i="1"/>
  <c r="R1178" i="1"/>
  <c r="R1180" i="1"/>
  <c r="R1181" i="1"/>
  <c r="R1183" i="1"/>
  <c r="R1184" i="1"/>
  <c r="R1182" i="1"/>
  <c r="R1185" i="1"/>
  <c r="R1186" i="1"/>
  <c r="R1187" i="1"/>
  <c r="R1188" i="1"/>
  <c r="R1189" i="1"/>
  <c r="R1190" i="1"/>
  <c r="R1192" i="1"/>
  <c r="R1191" i="1"/>
  <c r="R1193" i="1"/>
  <c r="R1195" i="1"/>
  <c r="R1196" i="1"/>
  <c r="R1194" i="1"/>
  <c r="R1198" i="1"/>
  <c r="R1197" i="1"/>
  <c r="R1199" i="1"/>
  <c r="R1200" i="1"/>
  <c r="R1201" i="1"/>
  <c r="R1202" i="1"/>
  <c r="R1203" i="1"/>
  <c r="R1204" i="1"/>
  <c r="R1205" i="1"/>
  <c r="R1206" i="1"/>
  <c r="R1209" i="1"/>
  <c r="R1207" i="1"/>
  <c r="R1208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4" i="1"/>
  <c r="R1222" i="1"/>
  <c r="R1223" i="1"/>
  <c r="R1225" i="1"/>
  <c r="R1226" i="1"/>
  <c r="R1228" i="1"/>
  <c r="R1227" i="1"/>
  <c r="R1229" i="1"/>
  <c r="R1230" i="1"/>
  <c r="R1233" i="1"/>
  <c r="R1231" i="1"/>
  <c r="R1232" i="1"/>
  <c r="R1236" i="1"/>
  <c r="R1234" i="1"/>
  <c r="R1235" i="1"/>
  <c r="R1237" i="1"/>
  <c r="R1239" i="1"/>
  <c r="R1238" i="1"/>
  <c r="R1241" i="1"/>
  <c r="R1240" i="1"/>
  <c r="R1242" i="1"/>
  <c r="R1245" i="1"/>
  <c r="R1246" i="1"/>
  <c r="R1243" i="1"/>
  <c r="R1244" i="1"/>
  <c r="R1247" i="1"/>
  <c r="R1250" i="1"/>
  <c r="R1248" i="1"/>
  <c r="R1249" i="1"/>
  <c r="R1251" i="1"/>
  <c r="R1253" i="1"/>
  <c r="R1254" i="1"/>
  <c r="R1255" i="1"/>
  <c r="R1256" i="1"/>
  <c r="R1252" i="1"/>
  <c r="R1257" i="1"/>
  <c r="R1258" i="1"/>
  <c r="R1259" i="1"/>
  <c r="R1260" i="1"/>
  <c r="R1261" i="1"/>
  <c r="R1262" i="1"/>
  <c r="R1264" i="1"/>
  <c r="R1265" i="1"/>
  <c r="R1263" i="1"/>
  <c r="R1270" i="1"/>
  <c r="R1266" i="1"/>
  <c r="R1267" i="1"/>
  <c r="R1269" i="1"/>
  <c r="R1268" i="1"/>
  <c r="R1271" i="1"/>
  <c r="R1274" i="1"/>
  <c r="R1272" i="1"/>
  <c r="R1273" i="1"/>
  <c r="R1275" i="1"/>
  <c r="R1276" i="1"/>
  <c r="R1277" i="1"/>
  <c r="R1278" i="1"/>
  <c r="R1282" i="1"/>
  <c r="R1283" i="1"/>
  <c r="R1279" i="1"/>
  <c r="R1280" i="1"/>
  <c r="R1281" i="1"/>
  <c r="R1284" i="1"/>
  <c r="R1285" i="1"/>
  <c r="R1286" i="1"/>
  <c r="R1287" i="1"/>
  <c r="R1288" i="1"/>
  <c r="R1291" i="1"/>
  <c r="R1292" i="1"/>
  <c r="R1289" i="1"/>
  <c r="R1290" i="1"/>
  <c r="R1293" i="1"/>
  <c r="R1294" i="1"/>
  <c r="R1295" i="1"/>
  <c r="R1296" i="1"/>
  <c r="R1297" i="1"/>
  <c r="R1298" i="1"/>
  <c r="R1299" i="1"/>
  <c r="R1300" i="1"/>
  <c r="R1302" i="1"/>
  <c r="R1303" i="1"/>
  <c r="R1301" i="1"/>
  <c r="R1304" i="1"/>
  <c r="R1305" i="1"/>
  <c r="R1306" i="1"/>
  <c r="R1307" i="1"/>
  <c r="R1308" i="1"/>
  <c r="R1309" i="1"/>
  <c r="R1310" i="1"/>
  <c r="R1313" i="1"/>
  <c r="R1314" i="1"/>
  <c r="R1311" i="1"/>
  <c r="R1312" i="1"/>
  <c r="R1315" i="1"/>
  <c r="R1316" i="1"/>
  <c r="R1317" i="1"/>
  <c r="R1318" i="1"/>
  <c r="R1320" i="1"/>
  <c r="R1321" i="1"/>
  <c r="R1319" i="1"/>
  <c r="R1324" i="1"/>
  <c r="R1322" i="1"/>
  <c r="R1323" i="1"/>
  <c r="R1327" i="1"/>
  <c r="R1328" i="1"/>
  <c r="R1329" i="1"/>
  <c r="R1325" i="1"/>
  <c r="R1326" i="1"/>
  <c r="R1330" i="1"/>
  <c r="R1332" i="1"/>
  <c r="R1333" i="1"/>
  <c r="R1334" i="1"/>
  <c r="R1335" i="1"/>
  <c r="R1331" i="1"/>
  <c r="R1337" i="1"/>
  <c r="R1338" i="1"/>
  <c r="R1339" i="1"/>
  <c r="R1340" i="1"/>
  <c r="R1336" i="1"/>
  <c r="R1342" i="1"/>
  <c r="R1344" i="1"/>
  <c r="R1341" i="1"/>
  <c r="R1343" i="1"/>
  <c r="R1348" i="1"/>
  <c r="R1345" i="1"/>
  <c r="R1346" i="1"/>
  <c r="R1347" i="1"/>
  <c r="R1350" i="1"/>
  <c r="R1351" i="1"/>
  <c r="R1352" i="1"/>
  <c r="R1349" i="1"/>
  <c r="R1355" i="1"/>
  <c r="R1353" i="1"/>
  <c r="R1354" i="1"/>
  <c r="R1358" i="1"/>
  <c r="R1356" i="1"/>
  <c r="R1357" i="1"/>
  <c r="R1359" i="1"/>
  <c r="R1360" i="1"/>
  <c r="R1361" i="1"/>
  <c r="R1363" i="1"/>
  <c r="R1362" i="1"/>
  <c r="R1365" i="1"/>
  <c r="R1364" i="1"/>
  <c r="R1366" i="1"/>
  <c r="R1367" i="1"/>
  <c r="R1368" i="1"/>
  <c r="R1370" i="1"/>
  <c r="R1369" i="1"/>
  <c r="R1371" i="1"/>
  <c r="R1372" i="1"/>
  <c r="R1373" i="1"/>
  <c r="R1374" i="1"/>
  <c r="R1375" i="1"/>
  <c r="R1376" i="1"/>
  <c r="R1377" i="1"/>
  <c r="R1379" i="1"/>
  <c r="R1378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5" i="1"/>
  <c r="R1404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3" i="1"/>
  <c r="R1424" i="1"/>
  <c r="R1421" i="1"/>
  <c r="R1422" i="1"/>
  <c r="R1425" i="1"/>
  <c r="R1428" i="1"/>
  <c r="R1426" i="1"/>
  <c r="R1427" i="1"/>
  <c r="R1429" i="1"/>
  <c r="R1430" i="1"/>
  <c r="R1431" i="1"/>
  <c r="R1432" i="1"/>
  <c r="R11" i="1"/>
  <c r="R13" i="1"/>
  <c r="R14" i="1"/>
  <c r="R15" i="1"/>
  <c r="R16" i="1"/>
  <c r="R8" i="1"/>
  <c r="R12" i="1"/>
  <c r="R9" i="1"/>
  <c r="R10" i="1"/>
  <c r="R3" i="1"/>
  <c r="R5" i="1"/>
  <c r="R6" i="1"/>
  <c r="R7" i="1"/>
  <c r="R4" i="1"/>
  <c r="R2" i="1"/>
  <c r="C5" i="3"/>
  <c r="C4" i="3"/>
  <c r="C3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2" i="2"/>
  <c r="Q8" i="1"/>
  <c r="Q13" i="1"/>
  <c r="Q17" i="1"/>
  <c r="Q22" i="1"/>
  <c r="Q28" i="1"/>
  <c r="Q34" i="1"/>
  <c r="Q39" i="1"/>
  <c r="Q44" i="1"/>
  <c r="Q50" i="1"/>
  <c r="Q56" i="1"/>
  <c r="Q61" i="1"/>
  <c r="Q66" i="1"/>
  <c r="Q70" i="1"/>
  <c r="Q74" i="1"/>
  <c r="Q76" i="1"/>
  <c r="Q79" i="1"/>
  <c r="Q84" i="1"/>
  <c r="Q85" i="1"/>
  <c r="Q90" i="1"/>
  <c r="Q95" i="1"/>
  <c r="Q97" i="1"/>
  <c r="Q100" i="1"/>
  <c r="Q102" i="1"/>
  <c r="Q103" i="1"/>
  <c r="Q105" i="1"/>
  <c r="Q107" i="1"/>
  <c r="Q108" i="1"/>
  <c r="Q110" i="1"/>
  <c r="Q112" i="1"/>
  <c r="Q113" i="1"/>
  <c r="Q115" i="1"/>
  <c r="Q117" i="1"/>
  <c r="Q119" i="1"/>
  <c r="Q122" i="1"/>
  <c r="Q125" i="1"/>
  <c r="Q128" i="1"/>
  <c r="Q130" i="1"/>
  <c r="Q132" i="1"/>
  <c r="Q133" i="1"/>
  <c r="Q135" i="1"/>
  <c r="Q137" i="1"/>
  <c r="Q139" i="1"/>
  <c r="Q141" i="1"/>
  <c r="Q142" i="1"/>
  <c r="Q144" i="1"/>
  <c r="Q145" i="1"/>
  <c r="Q146" i="1"/>
  <c r="Q149" i="1"/>
  <c r="Q151" i="1"/>
  <c r="Q154" i="1"/>
  <c r="Q157" i="1"/>
  <c r="Q159" i="1"/>
  <c r="Q161" i="1"/>
  <c r="Q163" i="1"/>
  <c r="Q166" i="1"/>
  <c r="Q170" i="1"/>
  <c r="Q177" i="1"/>
  <c r="Q184" i="1"/>
  <c r="Q186" i="1"/>
  <c r="Q190" i="1"/>
  <c r="Q194" i="1"/>
  <c r="Q204" i="1"/>
  <c r="Q215" i="1"/>
  <c r="Q218" i="1"/>
  <c r="Q222" i="1"/>
  <c r="Q225" i="1"/>
  <c r="Q232" i="1"/>
  <c r="Q236" i="1"/>
  <c r="Q240" i="1"/>
  <c r="Q247" i="1"/>
  <c r="Q254" i="1"/>
  <c r="Q258" i="1"/>
  <c r="Q262" i="1"/>
  <c r="Q269" i="1"/>
  <c r="Q273" i="1"/>
  <c r="Q277" i="1"/>
  <c r="Q280" i="1"/>
  <c r="Q288" i="1"/>
  <c r="Q289" i="1"/>
  <c r="Q290" i="1"/>
  <c r="Q294" i="1"/>
  <c r="Q295" i="1"/>
  <c r="Q299" i="1"/>
  <c r="Q300" i="1"/>
  <c r="Q301" i="1"/>
  <c r="Q303" i="1"/>
  <c r="Q304" i="1"/>
  <c r="Q307" i="1"/>
  <c r="Q310" i="1"/>
  <c r="Q311" i="1"/>
  <c r="Q314" i="1"/>
  <c r="Q315" i="1"/>
  <c r="Q316" i="1"/>
  <c r="Q318" i="1"/>
  <c r="Q320" i="1"/>
  <c r="Q324" i="1"/>
  <c r="Q325" i="1"/>
  <c r="Q332" i="1"/>
  <c r="Q333" i="1"/>
  <c r="Q334" i="1"/>
  <c r="Q335" i="1"/>
  <c r="Q337" i="1"/>
  <c r="Q339" i="1"/>
  <c r="Q340" i="1"/>
  <c r="Q343" i="1"/>
  <c r="Q344" i="1"/>
  <c r="Q346" i="1"/>
  <c r="Q349" i="1"/>
  <c r="Q354" i="1"/>
  <c r="Q358" i="1"/>
  <c r="Q359" i="1"/>
  <c r="Q360" i="1"/>
  <c r="Q361" i="1"/>
  <c r="Q362" i="1"/>
  <c r="Q363" i="1"/>
  <c r="Q364" i="1"/>
  <c r="Q365" i="1"/>
  <c r="Q366" i="1"/>
  <c r="Q367" i="1"/>
  <c r="Q369" i="1"/>
  <c r="Q370" i="1"/>
  <c r="Q371" i="1"/>
  <c r="Q372" i="1"/>
  <c r="Q375" i="1"/>
  <c r="Q376" i="1"/>
  <c r="Q377" i="1"/>
  <c r="Q379" i="1"/>
  <c r="Q380" i="1"/>
  <c r="Q381" i="1"/>
  <c r="Q383" i="1"/>
  <c r="Q386" i="1"/>
  <c r="Q388" i="1"/>
  <c r="Q389" i="1"/>
  <c r="Q392" i="1"/>
  <c r="Q393" i="1"/>
  <c r="Q394" i="1"/>
  <c r="Q397" i="1"/>
  <c r="Q400" i="1"/>
  <c r="Q401" i="1"/>
  <c r="Q403" i="1"/>
  <c r="Q404" i="1"/>
  <c r="Q405" i="1"/>
  <c r="Q406" i="1"/>
  <c r="Q407" i="1"/>
  <c r="Q411" i="1"/>
  <c r="Q415" i="1"/>
  <c r="Q419" i="1"/>
  <c r="Q422" i="1"/>
  <c r="Q433" i="1"/>
  <c r="Q437" i="1"/>
  <c r="Q462" i="1"/>
  <c r="Q473" i="1"/>
  <c r="Q481" i="1"/>
  <c r="Q488" i="1"/>
  <c r="Q491" i="1"/>
  <c r="Q493" i="1"/>
  <c r="Q495" i="1"/>
  <c r="Q497" i="1"/>
  <c r="Q499" i="1"/>
  <c r="Q505" i="1"/>
  <c r="Q516" i="1"/>
  <c r="Q519" i="1"/>
  <c r="Q522" i="1"/>
  <c r="Q528" i="1"/>
  <c r="Q532" i="1"/>
  <c r="Q540" i="1"/>
  <c r="Q557" i="1"/>
  <c r="Q559" i="1"/>
  <c r="Q593" i="1"/>
  <c r="Q596" i="1"/>
  <c r="Q603" i="1"/>
  <c r="Q606" i="1"/>
  <c r="Q609" i="1"/>
  <c r="Q613" i="1"/>
  <c r="Q620" i="1"/>
  <c r="Q640" i="1"/>
  <c r="Q647" i="1"/>
  <c r="Q653" i="1"/>
  <c r="Q661" i="1"/>
  <c r="Q666" i="1"/>
  <c r="Q669" i="1"/>
  <c r="Q674" i="1"/>
  <c r="Q677" i="1"/>
  <c r="Q681" i="1"/>
  <c r="Q686" i="1"/>
  <c r="Q689" i="1"/>
  <c r="Q692" i="1"/>
  <c r="Q698" i="1"/>
  <c r="Q704" i="1"/>
  <c r="Q710" i="1"/>
  <c r="Q713" i="1"/>
  <c r="Q715" i="1"/>
  <c r="Q720" i="1"/>
  <c r="Q722" i="1"/>
  <c r="Q735" i="1"/>
  <c r="Q740" i="1"/>
  <c r="Q744" i="1"/>
  <c r="Q746" i="1"/>
  <c r="Q747" i="1"/>
  <c r="Q749" i="1"/>
  <c r="Q753" i="1"/>
  <c r="Q760" i="1"/>
  <c r="Q764" i="1"/>
  <c r="Q770" i="1"/>
  <c r="Q777" i="1"/>
  <c r="Q788" i="1"/>
  <c r="Q792" i="1"/>
  <c r="Q799" i="1"/>
  <c r="Q805" i="1"/>
  <c r="Q811" i="1"/>
  <c r="Q817" i="1"/>
  <c r="Q823" i="1"/>
  <c r="Q829" i="1"/>
  <c r="Q847" i="1"/>
  <c r="Q854" i="1"/>
  <c r="Q868" i="1"/>
  <c r="Q873" i="1"/>
  <c r="Q886" i="1"/>
  <c r="Q891" i="1"/>
  <c r="Q895" i="1"/>
  <c r="Q900" i="1"/>
  <c r="Q914" i="1"/>
  <c r="Q932" i="1"/>
  <c r="Q937" i="1"/>
  <c r="Q982" i="1"/>
  <c r="Q992" i="1"/>
  <c r="Q997" i="1"/>
  <c r="Q1009" i="1"/>
  <c r="Q1030" i="1"/>
  <c r="Q1033" i="1"/>
  <c r="Q1034" i="1"/>
  <c r="Q1035" i="1"/>
  <c r="Q1036" i="1"/>
  <c r="Q1037" i="1"/>
  <c r="Q1052" i="1"/>
  <c r="Q1056" i="1"/>
  <c r="Q1060" i="1"/>
  <c r="Q1061" i="1"/>
  <c r="Q1062" i="1"/>
  <c r="Q1063" i="1"/>
  <c r="Q1064" i="1"/>
  <c r="Q1068" i="1"/>
  <c r="Q1071" i="1"/>
  <c r="Q1075" i="1"/>
  <c r="Q1078" i="1"/>
  <c r="Q1082" i="1"/>
  <c r="Q1093" i="1"/>
  <c r="Q1097" i="1"/>
  <c r="Q1101" i="1"/>
  <c r="Q1103" i="1"/>
  <c r="Q1107" i="1"/>
  <c r="Q1109" i="1"/>
  <c r="Q1111" i="1"/>
  <c r="Q1113" i="1"/>
  <c r="Q1115" i="1"/>
  <c r="Q1117" i="1"/>
  <c r="Q1122" i="1"/>
  <c r="Q1127" i="1"/>
  <c r="Q1132" i="1"/>
  <c r="Q1136" i="1"/>
  <c r="Q1138" i="1"/>
  <c r="Q1140" i="1"/>
  <c r="Q1142" i="1"/>
  <c r="Q1144" i="1"/>
  <c r="Q1148" i="1"/>
  <c r="Q1149" i="1"/>
  <c r="Q1151" i="1"/>
  <c r="Q1153" i="1"/>
  <c r="Q1155" i="1"/>
  <c r="Q1157" i="1"/>
  <c r="Q1158" i="1"/>
  <c r="Q1160" i="1"/>
  <c r="Q1167" i="1"/>
  <c r="Q1171" i="1"/>
  <c r="Q1174" i="1"/>
  <c r="Q1177" i="1"/>
  <c r="Q1181" i="1"/>
  <c r="Q1185" i="1"/>
  <c r="Q1188" i="1"/>
  <c r="Q1200" i="1"/>
  <c r="Q1203" i="1"/>
  <c r="Q1211" i="1"/>
  <c r="Q1214" i="1"/>
  <c r="Q1217" i="1"/>
  <c r="Q1221" i="1"/>
  <c r="Q1237" i="1"/>
  <c r="Q1242" i="1"/>
  <c r="Q1247" i="1"/>
  <c r="Q1257" i="1"/>
  <c r="Q1262" i="1"/>
  <c r="Q1271" i="1"/>
  <c r="Q1275" i="1"/>
  <c r="Q1284" i="1"/>
  <c r="Q1288" i="1"/>
  <c r="Q1293" i="1"/>
  <c r="Q1297" i="1"/>
  <c r="Q1304" i="1"/>
  <c r="Q1308" i="1"/>
  <c r="Q1315" i="1"/>
  <c r="Q1318" i="1"/>
  <c r="Q1330" i="1"/>
  <c r="Q1359" i="1"/>
  <c r="Q1361" i="1"/>
  <c r="Q1366" i="1"/>
  <c r="Q1367" i="1"/>
  <c r="Q1371" i="1"/>
  <c r="Q1372" i="1"/>
  <c r="Q1384" i="1"/>
  <c r="Q1389" i="1"/>
  <c r="Q1395" i="1"/>
  <c r="Q1401" i="1"/>
  <c r="Q1403" i="1"/>
  <c r="Q1406" i="1"/>
  <c r="Q1407" i="1"/>
  <c r="Q1409" i="1"/>
  <c r="Q1411" i="1"/>
  <c r="Q1412" i="1"/>
  <c r="Q1414" i="1"/>
  <c r="Q1418" i="1"/>
  <c r="Q1425" i="1"/>
  <c r="Q1429" i="1"/>
  <c r="I163" i="1"/>
  <c r="B18" i="1"/>
  <c r="J897" i="1" s="1"/>
  <c r="J1032" i="1" l="1"/>
  <c r="J1287" i="1"/>
  <c r="J1344" i="1"/>
  <c r="J991" i="1"/>
  <c r="J206" i="1"/>
  <c r="J867" i="1"/>
  <c r="J43" i="1"/>
  <c r="J49" i="1"/>
  <c r="J810" i="1"/>
  <c r="J834" i="1"/>
  <c r="J852" i="1"/>
  <c r="J1013" i="1"/>
  <c r="J1019" i="1"/>
  <c r="J1029" i="1"/>
  <c r="J60" i="1"/>
  <c r="J1278" i="1"/>
  <c r="J1348" i="1"/>
  <c r="J1283" i="1"/>
  <c r="J1059" i="1"/>
  <c r="J1046" i="1"/>
  <c r="J1292" i="1"/>
  <c r="J963" i="1"/>
  <c r="J917" i="1"/>
  <c r="J927" i="1"/>
  <c r="J958" i="1"/>
  <c r="J32" i="1"/>
  <c r="J1012" i="1"/>
  <c r="J1340" i="1"/>
  <c r="J1018" i="1"/>
  <c r="J6" i="1"/>
  <c r="J899" i="1"/>
  <c r="J1166" i="1"/>
  <c r="J353" i="1"/>
  <c r="J815" i="1"/>
  <c r="J894" i="1"/>
  <c r="J1376" i="1"/>
  <c r="J986" i="1"/>
  <c r="J858" i="1"/>
  <c r="J150" i="1"/>
  <c r="J759" i="1"/>
  <c r="J1282" i="1"/>
  <c r="J1041" i="1"/>
  <c r="J27" i="1"/>
  <c r="J65" i="1"/>
  <c r="J931" i="1"/>
  <c r="J1088" i="1"/>
  <c r="J766" i="1"/>
  <c r="J1135" i="1"/>
  <c r="J1420" i="1"/>
  <c r="J1193" i="1"/>
  <c r="J865" i="1"/>
  <c r="J148" i="1"/>
  <c r="J1307" i="1"/>
  <c r="J1220" i="1"/>
  <c r="J893" i="1"/>
  <c r="J265" i="1"/>
  <c r="J691" i="1"/>
  <c r="J7" i="1"/>
  <c r="J859" i="1"/>
  <c r="J1025" i="1"/>
  <c r="J1024" i="1"/>
  <c r="J821" i="1"/>
  <c r="J1382" i="1"/>
  <c r="J853" i="1"/>
  <c r="J33" i="1"/>
  <c r="J12" i="1"/>
  <c r="J846" i="1"/>
  <c r="J866" i="1"/>
  <c r="J822" i="1"/>
  <c r="J1002" i="1"/>
  <c r="J1394" i="1"/>
  <c r="J69" i="1"/>
  <c r="J1383" i="1"/>
  <c r="J1355" i="1"/>
  <c r="J1270" i="1"/>
  <c r="J1261" i="1"/>
  <c r="J1051" i="1"/>
  <c r="J94" i="1"/>
  <c r="J936" i="1"/>
  <c r="J1226" i="1"/>
  <c r="J908" i="1"/>
  <c r="J976" i="1"/>
  <c r="J42" i="1"/>
  <c r="J48" i="1"/>
  <c r="J1001" i="1"/>
  <c r="J1329" i="1"/>
  <c r="J803" i="1"/>
  <c r="J1393" i="1"/>
  <c r="J839" i="1"/>
  <c r="J945" i="1"/>
  <c r="J827" i="1"/>
  <c r="J1092" i="1"/>
  <c r="J1387" i="1"/>
  <c r="J996" i="1"/>
  <c r="J851" i="1"/>
  <c r="J1131" i="1"/>
  <c r="J1121" i="1"/>
  <c r="J153" i="1"/>
  <c r="J615" i="1"/>
  <c r="J879" i="1"/>
  <c r="J840" i="1"/>
  <c r="J816" i="1"/>
  <c r="J1256" i="1"/>
  <c r="J11" i="1"/>
  <c r="J903" i="1"/>
  <c r="J357" i="1"/>
  <c r="J752" i="1"/>
  <c r="J1199" i="1"/>
  <c r="J1352" i="1"/>
  <c r="J1251" i="1"/>
  <c r="J967" i="1"/>
  <c r="J37" i="1"/>
  <c r="J877" i="1"/>
  <c r="J860" i="1"/>
  <c r="J38" i="1"/>
  <c r="J21" i="1"/>
  <c r="J804" i="1"/>
  <c r="J878" i="1"/>
  <c r="J828" i="1"/>
  <c r="J1008" i="1"/>
  <c r="J1400" i="1"/>
  <c r="J73" i="1"/>
  <c r="J1388" i="1"/>
  <c r="J1358" i="1"/>
  <c r="J1274" i="1"/>
  <c r="J1265" i="1"/>
  <c r="J1055" i="1"/>
  <c r="J1042" i="1"/>
  <c r="J940" i="1"/>
  <c r="J1230" i="1"/>
  <c r="J913" i="1"/>
  <c r="J922" i="1"/>
  <c r="J954" i="1"/>
  <c r="J26" i="1"/>
  <c r="J1007" i="1"/>
  <c r="J1335" i="1"/>
  <c r="J809" i="1"/>
  <c r="J1399" i="1"/>
  <c r="J845" i="1"/>
  <c r="J949" i="1"/>
  <c r="J1246" i="1"/>
  <c r="J1096" i="1"/>
  <c r="J890" i="1"/>
  <c r="J1100" i="1"/>
  <c r="J981" i="1"/>
  <c r="J158" i="1"/>
  <c r="J1017" i="1"/>
  <c r="J820" i="1"/>
  <c r="J262" i="1"/>
  <c r="J284" i="1"/>
  <c r="J1117" i="1"/>
  <c r="J1089" i="1"/>
  <c r="J166" i="1"/>
  <c r="J277" i="1"/>
  <c r="J280" i="1"/>
  <c r="J1322" i="1"/>
  <c r="J1085" i="1"/>
  <c r="J744" i="1"/>
  <c r="J847" i="1"/>
  <c r="J1318" i="1"/>
  <c r="J170" i="1"/>
  <c r="J868" i="1"/>
  <c r="J1378" i="1"/>
  <c r="J1142" i="1"/>
  <c r="J1181" i="1"/>
  <c r="J395" i="1"/>
  <c r="J542" i="1"/>
  <c r="J674" i="1"/>
  <c r="J841" i="1"/>
  <c r="J1336" i="1"/>
  <c r="J1078" i="1"/>
  <c r="J669" i="1"/>
  <c r="J384" i="1"/>
  <c r="J886" i="1"/>
  <c r="J1389" i="1"/>
  <c r="J1160" i="1"/>
  <c r="J549" i="1"/>
  <c r="J1033" i="1"/>
  <c r="J1257" i="1"/>
  <c r="J666" i="1"/>
  <c r="J1242" i="1"/>
  <c r="J28" i="1"/>
  <c r="J861" i="1"/>
  <c r="J1372" i="1"/>
  <c r="J823" i="1"/>
  <c r="J1144" i="1"/>
  <c r="J1146" i="1"/>
  <c r="J349" i="1"/>
  <c r="J805" i="1"/>
  <c r="J835" i="1"/>
  <c r="J1331" i="1"/>
  <c r="J1429" i="1"/>
  <c r="J1200" i="1"/>
  <c r="J381" i="1"/>
  <c r="J2" i="1"/>
  <c r="J1151" i="1"/>
  <c r="J692" i="1"/>
  <c r="J532" i="1"/>
  <c r="J305" i="1"/>
  <c r="J1252" i="1"/>
  <c r="J98" i="1"/>
  <c r="J663" i="1"/>
  <c r="J22" i="1"/>
  <c r="J1404" i="1"/>
  <c r="J103" i="1"/>
  <c r="J177" i="1"/>
  <c r="J1167" i="1"/>
  <c r="J817" i="1"/>
  <c r="J1140" i="1"/>
  <c r="J1149" i="1"/>
  <c r="J552" i="1"/>
  <c r="J799" i="1"/>
  <c r="J829" i="1"/>
  <c r="J1325" i="1"/>
  <c r="J1421" i="1"/>
  <c r="J1071" i="1"/>
  <c r="J254" i="1"/>
  <c r="J1136" i="1"/>
  <c r="J620" i="1"/>
  <c r="J1162" i="1"/>
  <c r="J537" i="1"/>
  <c r="J616" i="1"/>
  <c r="J1153" i="1"/>
  <c r="J1097" i="1"/>
  <c r="J873" i="1"/>
  <c r="J1138" i="1"/>
  <c r="J1288" i="1"/>
  <c r="J681" i="1"/>
  <c r="J258" i="1"/>
  <c r="J401" i="1"/>
  <c r="J609" i="1"/>
  <c r="J1155" i="1"/>
  <c r="J1158" i="1"/>
  <c r="J661" i="1"/>
  <c r="J977" i="1"/>
  <c r="J992" i="1"/>
  <c r="J1020" i="1"/>
  <c r="J451" i="1"/>
  <c r="J997" i="1"/>
  <c r="J326" i="1"/>
  <c r="J508" i="1"/>
  <c r="J1369" i="1"/>
  <c r="J1109" i="1"/>
  <c r="J1207" i="1"/>
  <c r="J90" i="1"/>
  <c r="J579" i="1"/>
  <c r="J403" i="1"/>
  <c r="J1026" i="1"/>
  <c r="J269" i="1"/>
  <c r="J44" i="1"/>
  <c r="J987" i="1"/>
  <c r="J1014" i="1"/>
  <c r="J406" i="1"/>
  <c r="J811" i="1"/>
  <c r="J398" i="1"/>
  <c r="J1177" i="1"/>
  <c r="J1414" i="1"/>
  <c r="J1425" i="1"/>
  <c r="J386" i="1"/>
  <c r="J1395" i="1"/>
  <c r="J1217" i="1"/>
  <c r="J1222" i="1"/>
  <c r="J854" i="1"/>
  <c r="J13" i="1"/>
  <c r="J1279" i="1"/>
  <c r="J295" i="1"/>
  <c r="J440" i="1"/>
  <c r="J1003" i="1"/>
  <c r="J304" i="1"/>
  <c r="J1064" i="1"/>
  <c r="J501" i="1"/>
  <c r="J1362" i="1"/>
  <c r="J571" i="1"/>
  <c r="J290" i="1"/>
  <c r="J301" i="1"/>
  <c r="J273" i="1"/>
  <c r="J329" i="1"/>
  <c r="J444" i="1"/>
  <c r="J689" i="1"/>
  <c r="J1211" i="1"/>
  <c r="J1111" i="1"/>
  <c r="J584" i="1"/>
  <c r="J895" i="1"/>
  <c r="J941" i="1"/>
  <c r="J596" i="1"/>
  <c r="J318" i="1"/>
  <c r="J728" i="1"/>
  <c r="J722" i="1"/>
  <c r="J587" i="1"/>
  <c r="J1034" i="1"/>
  <c r="J95" i="1"/>
  <c r="J982" i="1"/>
  <c r="J50" i="1"/>
  <c r="J698" i="1"/>
  <c r="J1359" i="1"/>
  <c r="J695" i="1"/>
  <c r="J1266" i="1"/>
  <c r="J574" i="1"/>
  <c r="J292" i="1"/>
  <c r="J1122" i="1"/>
  <c r="J599" i="1"/>
  <c r="J624" i="1"/>
  <c r="J593" i="1"/>
  <c r="J747" i="1"/>
  <c r="J643" i="1"/>
  <c r="J377" i="1"/>
  <c r="J1063" i="1"/>
  <c r="J704" i="1"/>
  <c r="J655" i="1"/>
  <c r="J717" i="1"/>
  <c r="J707" i="1"/>
  <c r="J777" i="1"/>
  <c r="J130" i="1"/>
  <c r="J358" i="1"/>
  <c r="J1311" i="1"/>
  <c r="J522" i="1"/>
  <c r="J211" i="1"/>
  <c r="J658" i="1"/>
  <c r="J650" i="1"/>
  <c r="J373" i="1"/>
  <c r="J628" i="1"/>
  <c r="J1367" i="1"/>
  <c r="J1221" i="1"/>
  <c r="J308" i="1"/>
  <c r="J686" i="1"/>
  <c r="J636" i="1"/>
  <c r="J723" i="1"/>
  <c r="J139" i="1"/>
  <c r="J710" i="1"/>
  <c r="J135" i="1"/>
  <c r="J362" i="1"/>
  <c r="J788" i="1"/>
  <c r="J559" i="1"/>
  <c r="J493" i="1"/>
  <c r="J950" i="1"/>
  <c r="J1407" i="1"/>
  <c r="J904" i="1"/>
  <c r="J1107" i="1"/>
  <c r="J363" i="1"/>
  <c r="J1349" i="1"/>
  <c r="J115" i="1"/>
  <c r="J197" i="1"/>
  <c r="J117" i="1"/>
  <c r="J1060" i="1"/>
  <c r="J56" i="1"/>
  <c r="J512" i="1"/>
  <c r="J590" i="1"/>
  <c r="J1062" i="1"/>
  <c r="J142" i="1"/>
  <c r="J632" i="1"/>
  <c r="J360" i="1"/>
  <c r="J1127" i="1"/>
  <c r="J1038" i="1"/>
  <c r="J312" i="1"/>
  <c r="J316" i="1"/>
  <c r="J321" i="1"/>
  <c r="J288" i="1"/>
  <c r="J455" i="1"/>
  <c r="J359" i="1"/>
  <c r="J1105" i="1"/>
  <c r="J923" i="1"/>
  <c r="J367" i="1"/>
  <c r="J1412" i="1"/>
  <c r="J108" i="1"/>
  <c r="J1345" i="1"/>
  <c r="J204" i="1"/>
  <c r="J232" i="1"/>
  <c r="J1103" i="1"/>
  <c r="J1037" i="1"/>
  <c r="J560" i="1"/>
  <c r="J1247" i="1"/>
  <c r="J1240" i="1"/>
  <c r="J1234" i="1"/>
  <c r="J1115" i="1"/>
  <c r="J1047" i="1"/>
  <c r="J701" i="1"/>
  <c r="J1409" i="1"/>
  <c r="J110" i="1"/>
  <c r="J77" i="1"/>
  <c r="J74" i="1"/>
  <c r="J1237" i="1"/>
  <c r="J247" i="1"/>
  <c r="J1093" i="1"/>
  <c r="J1304" i="1"/>
  <c r="J1036" i="1"/>
  <c r="J405" i="1"/>
  <c r="J770" i="1"/>
  <c r="J1364" i="1"/>
  <c r="J361" i="1"/>
  <c r="J491" i="1"/>
  <c r="J100" i="1"/>
  <c r="J433" i="1"/>
  <c r="J567" i="1"/>
  <c r="J1231" i="1"/>
  <c r="J297" i="1"/>
  <c r="J88" i="1"/>
  <c r="J289" i="1"/>
  <c r="J137" i="1"/>
  <c r="J303" i="1"/>
  <c r="J1035" i="1"/>
  <c r="J1101" i="1"/>
  <c r="J236" i="1"/>
  <c r="J337" i="1"/>
  <c r="J1113" i="1"/>
  <c r="J113" i="1"/>
  <c r="J959" i="1"/>
  <c r="J426" i="1"/>
  <c r="J795" i="1"/>
  <c r="J968" i="1"/>
  <c r="J225" i="1"/>
  <c r="J120" i="1"/>
  <c r="J404" i="1"/>
  <c r="J218" i="1"/>
  <c r="J462" i="1"/>
  <c r="J781" i="1"/>
  <c r="J1297" i="1"/>
  <c r="J932" i="1"/>
  <c r="J1061" i="1"/>
  <c r="J240" i="1"/>
  <c r="J335" i="1"/>
  <c r="J341" i="1"/>
  <c r="J184" i="1"/>
  <c r="J733" i="1"/>
  <c r="J86" i="1"/>
  <c r="J477" i="1"/>
  <c r="J1319" i="1"/>
  <c r="J393" i="1"/>
  <c r="J1094" i="1"/>
  <c r="J104" i="1"/>
  <c r="J1132" i="1"/>
  <c r="J385" i="1"/>
  <c r="J736" i="1"/>
  <c r="J122" i="1"/>
  <c r="J824" i="1"/>
  <c r="J1185" i="1"/>
  <c r="J1330" i="1"/>
  <c r="J1201" i="1"/>
  <c r="J869" i="1"/>
  <c r="J1197" i="1"/>
  <c r="J800" i="1"/>
  <c r="J378" i="1"/>
  <c r="J1422" i="1"/>
  <c r="J682" i="1"/>
  <c r="J376" i="1"/>
  <c r="J1373" i="1"/>
  <c r="J400" i="1"/>
  <c r="J693" i="1"/>
  <c r="J1072" i="1"/>
  <c r="J1289" i="1"/>
  <c r="J1241" i="1"/>
  <c r="J613" i="1"/>
  <c r="J1148" i="1"/>
  <c r="J1235" i="1"/>
  <c r="J778" i="1"/>
  <c r="J97" i="1"/>
  <c r="J667" i="1"/>
  <c r="J1223" i="1"/>
  <c r="J617" i="1"/>
  <c r="J509" i="1"/>
  <c r="J555" i="1"/>
  <c r="J543" i="1"/>
  <c r="J505" i="1"/>
  <c r="J369" i="1"/>
  <c r="J606" i="1"/>
  <c r="J300" i="1"/>
  <c r="J105" i="1"/>
  <c r="J422" i="1"/>
  <c r="J738" i="1"/>
  <c r="J1086" i="1"/>
  <c r="J383" i="1"/>
  <c r="J387" i="1"/>
  <c r="J1191" i="1"/>
  <c r="J1194" i="1"/>
  <c r="J830" i="1"/>
  <c r="J677" i="1"/>
  <c r="J672" i="1"/>
  <c r="J61" i="1"/>
  <c r="J419" i="1"/>
  <c r="J80" i="1"/>
  <c r="J164" i="1"/>
  <c r="J1118" i="1"/>
  <c r="J812" i="1"/>
  <c r="J1341" i="1"/>
  <c r="J848" i="1"/>
  <c r="J679" i="1"/>
  <c r="J375" i="1"/>
  <c r="J407" i="1"/>
  <c r="J161" i="1"/>
  <c r="J394" i="1"/>
  <c r="J388" i="1"/>
  <c r="J1182" i="1"/>
  <c r="J1188" i="1"/>
  <c r="J836" i="1"/>
  <c r="J675" i="1"/>
  <c r="J1163" i="1"/>
  <c r="J397" i="1"/>
  <c r="J1145" i="1"/>
  <c r="J266" i="1"/>
  <c r="J1232" i="1"/>
  <c r="J1116" i="1"/>
  <c r="J285" i="1"/>
  <c r="J372" i="1"/>
  <c r="J390" i="1"/>
  <c r="J190" i="1"/>
  <c r="J82" i="1"/>
  <c r="J749" i="1"/>
  <c r="J382" i="1"/>
  <c r="J818" i="1"/>
  <c r="J745" i="1"/>
  <c r="J1178" i="1"/>
  <c r="J1379" i="1"/>
  <c r="J1293" i="1"/>
  <c r="J1238" i="1"/>
  <c r="J1227" i="1"/>
  <c r="J545" i="1"/>
  <c r="J625" i="1"/>
  <c r="J484" i="1"/>
  <c r="J1123" i="1"/>
  <c r="J1174" i="1"/>
  <c r="J379" i="1"/>
  <c r="J1384" i="1"/>
  <c r="J1143" i="1"/>
  <c r="J1141" i="1"/>
  <c r="J1150" i="1"/>
  <c r="J1110" i="1"/>
  <c r="J553" i="1"/>
  <c r="J696" i="1"/>
  <c r="J789" i="1"/>
  <c r="J525" i="1"/>
  <c r="J742" i="1"/>
  <c r="J760" i="1"/>
  <c r="J389" i="1"/>
  <c r="J806" i="1"/>
  <c r="J1430" i="1"/>
  <c r="J396" i="1"/>
  <c r="J274" i="1"/>
  <c r="J887" i="1"/>
  <c r="J699" i="1"/>
  <c r="J690" i="1"/>
  <c r="J1370" i="1"/>
  <c r="J354" i="1"/>
  <c r="J1363" i="1"/>
  <c r="J1161" i="1"/>
  <c r="J327" i="1"/>
  <c r="J466" i="1"/>
  <c r="J1090" i="1"/>
  <c r="J1332" i="1"/>
  <c r="J1415" i="1"/>
  <c r="J670" i="1"/>
  <c r="J1208" i="1"/>
  <c r="J167" i="1"/>
  <c r="J371" i="1"/>
  <c r="J178" i="1"/>
  <c r="J547" i="1"/>
  <c r="J441" i="1"/>
  <c r="J1137" i="1"/>
  <c r="J350" i="1"/>
  <c r="J1152" i="1"/>
  <c r="J785" i="1"/>
  <c r="J1243" i="1"/>
  <c r="J8" i="1"/>
  <c r="J1262" i="1"/>
  <c r="J415" i="1"/>
  <c r="J473" i="1"/>
  <c r="J125" i="1"/>
  <c r="J855" i="1"/>
  <c r="J1418" i="1"/>
  <c r="J1218" i="1"/>
  <c r="J374" i="1"/>
  <c r="J1147" i="1"/>
  <c r="J1112" i="1"/>
  <c r="J96" i="1"/>
  <c r="J281" i="1"/>
  <c r="J99" i="1"/>
  <c r="J891" i="1"/>
  <c r="J365" i="1"/>
  <c r="J448" i="1"/>
  <c r="J687" i="1"/>
  <c r="J1361" i="1"/>
  <c r="J918" i="1"/>
  <c r="J740" i="1"/>
  <c r="J1168" i="1"/>
  <c r="J1337" i="1"/>
  <c r="J842" i="1"/>
  <c r="J1075" i="1"/>
  <c r="J621" i="1"/>
  <c r="J662" i="1"/>
  <c r="J746" i="1"/>
  <c r="J557" i="1"/>
  <c r="J1253" i="1"/>
  <c r="J306" i="1"/>
  <c r="J519" i="1"/>
  <c r="J656" i="1"/>
  <c r="J1068" i="1"/>
  <c r="J540" i="1"/>
  <c r="J653" i="1"/>
  <c r="J293" i="1"/>
  <c r="J983" i="1"/>
  <c r="J1275" i="1"/>
  <c r="J705" i="1"/>
  <c r="J708" i="1"/>
  <c r="J34" i="1"/>
  <c r="J311" i="1"/>
  <c r="J1015" i="1"/>
  <c r="J1271" i="1"/>
  <c r="J346" i="1"/>
  <c r="J324" i="1"/>
  <c r="J1298" i="1"/>
  <c r="J459" i="1"/>
  <c r="J463" i="1"/>
  <c r="J1108" i="1"/>
  <c r="J575" i="1"/>
  <c r="J585" i="1"/>
  <c r="J647" i="1"/>
  <c r="J594" i="1"/>
  <c r="J591" i="1"/>
  <c r="J731" i="1"/>
  <c r="J141" i="1"/>
  <c r="J771" i="1"/>
  <c r="J143" i="1"/>
  <c r="J720" i="1"/>
  <c r="J711" i="1"/>
  <c r="J136" i="1"/>
  <c r="J132" i="1"/>
  <c r="J1039" i="1"/>
  <c r="J951" i="1"/>
  <c r="J919" i="1"/>
  <c r="J910" i="1"/>
  <c r="J255" i="1"/>
  <c r="J523" i="1"/>
  <c r="J564" i="1"/>
  <c r="J114" i="1"/>
  <c r="J70" i="1"/>
  <c r="J116" i="1"/>
  <c r="J862" i="1"/>
  <c r="J600" i="1"/>
  <c r="J298" i="1"/>
  <c r="J366" i="1"/>
  <c r="J1098" i="1"/>
  <c r="J1426" i="1"/>
  <c r="J263" i="1"/>
  <c r="J792" i="1"/>
  <c r="J1258" i="1"/>
  <c r="J1157" i="1"/>
  <c r="J516" i="1"/>
  <c r="J1159" i="1"/>
  <c r="J1065" i="1"/>
  <c r="J538" i="1"/>
  <c r="J651" i="1"/>
  <c r="J291" i="1"/>
  <c r="J978" i="1"/>
  <c r="J550" i="1"/>
  <c r="J702" i="1"/>
  <c r="J89" i="1"/>
  <c r="J29" i="1"/>
  <c r="J310" i="1"/>
  <c r="J1114" i="1"/>
  <c r="J1267" i="1"/>
  <c r="J344" i="1"/>
  <c r="J322" i="1"/>
  <c r="J1009" i="1"/>
  <c r="J456" i="1"/>
  <c r="J1368" i="1"/>
  <c r="J946" i="1"/>
  <c r="J572" i="1"/>
  <c r="J582" i="1"/>
  <c r="J644" i="1"/>
  <c r="J315" i="1"/>
  <c r="J588" i="1"/>
  <c r="J729" i="1"/>
  <c r="J140" i="1"/>
  <c r="J530" i="1"/>
  <c r="J726" i="1"/>
  <c r="J718" i="1"/>
  <c r="J154" i="1"/>
  <c r="J134" i="1"/>
  <c r="J131" i="1"/>
  <c r="J1102" i="1"/>
  <c r="J259" i="1"/>
  <c r="J973" i="1"/>
  <c r="J905" i="1"/>
  <c r="J112" i="1"/>
  <c r="J499" i="1"/>
  <c r="J1203" i="1"/>
  <c r="J1128" i="1"/>
  <c r="J1171" i="1"/>
  <c r="J874" i="1"/>
  <c r="J399" i="1"/>
  <c r="J1079" i="1"/>
  <c r="J270" i="1"/>
  <c r="J502" i="1"/>
  <c r="J368" i="1"/>
  <c r="J603" i="1"/>
  <c r="J299" i="1"/>
  <c r="J1360" i="1"/>
  <c r="J1371" i="1"/>
  <c r="J684" i="1"/>
  <c r="J782" i="1"/>
  <c r="J1401" i="1"/>
  <c r="J411" i="1"/>
  <c r="J380" i="1"/>
  <c r="J1326" i="1"/>
  <c r="J1082" i="1"/>
  <c r="J610" i="1"/>
  <c r="J171" i="1"/>
  <c r="J181" i="1"/>
  <c r="J364" i="1"/>
  <c r="J445" i="1"/>
  <c r="J796" i="1"/>
  <c r="J91" i="1"/>
  <c r="J330" i="1"/>
  <c r="J1156" i="1"/>
  <c r="J513" i="1"/>
  <c r="J1396" i="1"/>
  <c r="J1154" i="1"/>
  <c r="J1284" i="1"/>
  <c r="J535" i="1"/>
  <c r="J900" i="1"/>
  <c r="J302" i="1"/>
  <c r="J993" i="1"/>
  <c r="J320" i="1"/>
  <c r="J17" i="1"/>
  <c r="J23" i="1"/>
  <c r="J309" i="1"/>
  <c r="J1030" i="1"/>
  <c r="J317" i="1"/>
  <c r="J1315" i="1"/>
  <c r="J1366" i="1"/>
  <c r="J1004" i="1"/>
  <c r="J51" i="1"/>
  <c r="J1308" i="1"/>
  <c r="J942" i="1"/>
  <c r="J1406" i="1"/>
  <c r="J580" i="1"/>
  <c r="J640" i="1"/>
  <c r="J314" i="1"/>
  <c r="J1106" i="1"/>
  <c r="J633" i="1"/>
  <c r="J1403" i="1"/>
  <c r="J528" i="1"/>
  <c r="J724" i="1"/>
  <c r="J145" i="1"/>
  <c r="J151" i="1"/>
  <c r="J715" i="1"/>
  <c r="J102" i="1"/>
  <c r="J437" i="1"/>
  <c r="J1104" i="1"/>
  <c r="J969" i="1"/>
  <c r="J928" i="1"/>
  <c r="J111" i="1"/>
  <c r="J497" i="1"/>
  <c r="J146" i="1"/>
  <c r="J79" i="1"/>
  <c r="J62" i="1"/>
  <c r="J1052" i="1"/>
  <c r="J76" i="1"/>
  <c r="J133" i="1"/>
  <c r="J1139" i="1"/>
  <c r="J1214" i="1"/>
  <c r="J402" i="1"/>
  <c r="J909" i="1"/>
  <c r="J186" i="1"/>
  <c r="J1204" i="1"/>
  <c r="J174" i="1"/>
  <c r="J3" i="1"/>
  <c r="J307" i="1"/>
  <c r="J1390" i="1"/>
  <c r="J659" i="1"/>
  <c r="J1280" i="1"/>
  <c r="J533" i="1"/>
  <c r="J896" i="1"/>
  <c r="J294" i="1"/>
  <c r="J988" i="1"/>
  <c r="J319" i="1"/>
  <c r="J14" i="1"/>
  <c r="J45" i="1"/>
  <c r="J39" i="1"/>
  <c r="J1027" i="1"/>
  <c r="J1021" i="1"/>
  <c r="J1312" i="1"/>
  <c r="J1365" i="1"/>
  <c r="J998" i="1"/>
  <c r="J1301" i="1"/>
  <c r="J1305" i="1"/>
  <c r="J748" i="1"/>
  <c r="J1405" i="1"/>
  <c r="J577" i="1"/>
  <c r="J637" i="1"/>
  <c r="J313" i="1"/>
  <c r="J597" i="1"/>
  <c r="J629" i="1"/>
  <c r="J1402" i="1"/>
  <c r="J526" i="1"/>
  <c r="J774" i="1"/>
  <c r="J144" i="1"/>
  <c r="J138" i="1"/>
  <c r="J713" i="1"/>
  <c r="J101" i="1"/>
  <c r="J434" i="1"/>
  <c r="J1043" i="1"/>
  <c r="J955" i="1"/>
  <c r="J924" i="1"/>
  <c r="J914" i="1"/>
  <c r="J495" i="1"/>
  <c r="J109" i="1"/>
  <c r="J78" i="1"/>
  <c r="J57" i="1"/>
  <c r="J1048" i="1"/>
  <c r="J452" i="1"/>
  <c r="J561" i="1"/>
  <c r="J370" i="1"/>
  <c r="J568" i="1"/>
  <c r="J75" i="1"/>
  <c r="J185" i="1"/>
  <c r="J118" i="1"/>
  <c r="J960" i="1"/>
  <c r="J937" i="1"/>
  <c r="J1413" i="1"/>
  <c r="J420" i="1"/>
  <c r="J408" i="1"/>
  <c r="J391" i="1"/>
  <c r="J339" i="1"/>
  <c r="J81" i="1"/>
  <c r="J734" i="1"/>
  <c r="J743" i="1"/>
  <c r="J474" i="1"/>
  <c r="J488" i="1"/>
  <c r="J1133" i="1"/>
  <c r="J1374" i="1"/>
  <c r="J1087" i="1"/>
  <c r="J1186" i="1"/>
  <c r="J1323" i="1"/>
  <c r="J222" i="1"/>
  <c r="J1179" i="1"/>
  <c r="J1198" i="1"/>
  <c r="J750" i="1"/>
  <c r="J863" i="1"/>
  <c r="J1391" i="1"/>
  <c r="J680" i="1"/>
  <c r="J767" i="1"/>
  <c r="J237" i="1"/>
  <c r="J556" i="1"/>
  <c r="J544" i="1"/>
  <c r="J251" i="1"/>
  <c r="J1259" i="1"/>
  <c r="J813" i="1"/>
  <c r="J1333" i="1"/>
  <c r="J1285" i="1"/>
  <c r="J1083" i="1"/>
  <c r="J668" i="1"/>
  <c r="J541" i="1"/>
  <c r="J536" i="1"/>
  <c r="J40" i="1"/>
  <c r="J123" i="1"/>
  <c r="J1228" i="1"/>
  <c r="J1040" i="1"/>
  <c r="J979" i="1"/>
  <c r="J573" i="1"/>
  <c r="J583" i="1"/>
  <c r="J614" i="1"/>
  <c r="J168" i="1"/>
  <c r="J296" i="1"/>
  <c r="J66" i="1"/>
  <c r="J1056" i="1"/>
  <c r="J194" i="1"/>
  <c r="J430" i="1"/>
  <c r="J933" i="1"/>
  <c r="J1411" i="1"/>
  <c r="J1248" i="1"/>
  <c r="J423" i="1"/>
  <c r="J215" i="1"/>
  <c r="J338" i="1"/>
  <c r="J343" i="1"/>
  <c r="J85" i="1"/>
  <c r="J741" i="1"/>
  <c r="J470" i="1"/>
  <c r="J485" i="1"/>
  <c r="J1129" i="1"/>
  <c r="J1175" i="1"/>
  <c r="J1099" i="1"/>
  <c r="J1183" i="1"/>
  <c r="J1320" i="1"/>
  <c r="J162" i="1"/>
  <c r="J233" i="1"/>
  <c r="J1195" i="1"/>
  <c r="J1294" i="1"/>
  <c r="J856" i="1"/>
  <c r="J737" i="1"/>
  <c r="J883" i="1"/>
  <c r="J764" i="1"/>
  <c r="J683" i="1"/>
  <c r="J554" i="1"/>
  <c r="J673" i="1"/>
  <c r="J248" i="1"/>
  <c r="J1254" i="1"/>
  <c r="J1244" i="1"/>
  <c r="J1327" i="1"/>
  <c r="J1281" i="1"/>
  <c r="J1080" i="1"/>
  <c r="J664" i="1"/>
  <c r="J191" i="1"/>
  <c r="J427" i="1"/>
  <c r="J1408" i="1"/>
  <c r="J1410" i="1"/>
  <c r="J107" i="1"/>
  <c r="J412" i="1"/>
  <c r="J212" i="1"/>
  <c r="J336" i="1"/>
  <c r="J342" i="1"/>
  <c r="J84" i="1"/>
  <c r="J735" i="1"/>
  <c r="J467" i="1"/>
  <c r="J481" i="1"/>
  <c r="J1124" i="1"/>
  <c r="J1172" i="1"/>
  <c r="J1385" i="1"/>
  <c r="J1095" i="1"/>
  <c r="J1192" i="1"/>
  <c r="J208" i="1"/>
  <c r="J229" i="1"/>
  <c r="J201" i="1"/>
  <c r="J1290" i="1"/>
  <c r="J849" i="1"/>
  <c r="J875" i="1"/>
  <c r="J880" i="1"/>
  <c r="J761" i="1"/>
  <c r="J678" i="1"/>
  <c r="J244" i="1"/>
  <c r="J671" i="1"/>
  <c r="J548" i="1"/>
  <c r="J9" i="1"/>
  <c r="J694" i="1"/>
  <c r="J825" i="1"/>
  <c r="J1342" i="1"/>
  <c r="J355" i="1"/>
  <c r="J1073" i="1"/>
  <c r="J18" i="1"/>
  <c r="J46" i="1"/>
  <c r="J30" i="1"/>
  <c r="J1164" i="1"/>
  <c r="J128" i="1"/>
  <c r="J1272" i="1"/>
  <c r="J1416" i="1"/>
  <c r="J989" i="1"/>
  <c r="J578" i="1"/>
  <c r="J586" i="1"/>
  <c r="J1423" i="1"/>
  <c r="J756" i="1"/>
  <c r="J121" i="1"/>
  <c r="J219" i="1"/>
  <c r="J226" i="1"/>
  <c r="J757" i="1"/>
  <c r="J1338" i="1"/>
  <c r="J1076" i="1"/>
  <c r="J665" i="1"/>
  <c r="J1268" i="1"/>
  <c r="J52" i="1"/>
  <c r="J87" i="1"/>
  <c r="J1169" i="1"/>
  <c r="J676" i="1"/>
  <c r="J351" i="1"/>
  <c r="J534" i="1"/>
  <c r="J278" i="1"/>
  <c r="J611" i="1"/>
  <c r="J175" i="1"/>
  <c r="J837" i="1"/>
  <c r="J688" i="1"/>
  <c r="J595" i="1"/>
  <c r="J1016" i="1"/>
  <c r="J182" i="1"/>
  <c r="J618" i="1"/>
  <c r="J589" i="1"/>
  <c r="J660" i="1"/>
  <c r="J652" i="1"/>
  <c r="J328" i="1"/>
  <c r="J1049" i="1"/>
  <c r="J888" i="1"/>
  <c r="J1066" i="1"/>
  <c r="J638" i="1"/>
  <c r="J510" i="1"/>
  <c r="J706" i="1"/>
  <c r="J529" i="1"/>
  <c r="J1215" i="1"/>
  <c r="J775" i="1"/>
  <c r="J323" i="1"/>
  <c r="J517" i="1"/>
  <c r="J721" i="1"/>
  <c r="J347" i="1"/>
  <c r="J797" i="1"/>
  <c r="J786" i="1"/>
  <c r="J952" i="1"/>
  <c r="J920" i="1"/>
  <c r="J911" i="1"/>
  <c r="J965" i="1"/>
  <c r="J1299" i="1"/>
  <c r="J1306" i="1"/>
  <c r="J424" i="1"/>
  <c r="J492" i="1"/>
  <c r="J119" i="1"/>
  <c r="J83" i="1"/>
  <c r="J1189" i="1"/>
  <c r="J241" i="1"/>
  <c r="J1276" i="1"/>
  <c r="J24" i="1"/>
  <c r="J1044" i="1"/>
  <c r="J106" i="1"/>
  <c r="J478" i="1"/>
  <c r="J558" i="1"/>
  <c r="J35" i="1"/>
  <c r="J1419" i="1"/>
  <c r="J1431" i="1"/>
  <c r="J831" i="1"/>
  <c r="J700" i="1"/>
  <c r="J807" i="1"/>
  <c r="J697" i="1"/>
  <c r="J179" i="1"/>
  <c r="J286" i="1"/>
  <c r="J1010" i="1"/>
  <c r="J657" i="1"/>
  <c r="J607" i="1"/>
  <c r="J947" i="1"/>
  <c r="J334" i="1"/>
  <c r="J626" i="1"/>
  <c r="J442" i="1"/>
  <c r="J449" i="1"/>
  <c r="J648" i="1"/>
  <c r="J703" i="1"/>
  <c r="J527" i="1"/>
  <c r="J1212" i="1"/>
  <c r="J772" i="1"/>
  <c r="J727" i="1"/>
  <c r="J514" i="1"/>
  <c r="J719" i="1"/>
  <c r="J345" i="1"/>
  <c r="J716" i="1"/>
  <c r="J783" i="1"/>
  <c r="J464" i="1"/>
  <c r="J974" i="1"/>
  <c r="J906" i="1"/>
  <c r="J961" i="1"/>
  <c r="J1249" i="1"/>
  <c r="J1316" i="1"/>
  <c r="J413" i="1"/>
  <c r="J438" i="1"/>
  <c r="J498" i="1"/>
  <c r="J1236" i="1"/>
  <c r="J565" i="1"/>
  <c r="J1356" i="1"/>
  <c r="J431" i="1"/>
  <c r="J392" i="1"/>
  <c r="J1380" i="1"/>
  <c r="J198" i="1"/>
  <c r="J165" i="1"/>
  <c r="J546" i="1"/>
  <c r="J551" i="1"/>
  <c r="J984" i="1"/>
  <c r="J172" i="1"/>
  <c r="J964" i="1"/>
  <c r="J739" i="1"/>
  <c r="J205" i="1"/>
  <c r="J753" i="1"/>
  <c r="J4" i="1"/>
  <c r="J1202" i="1"/>
  <c r="J994" i="1"/>
  <c r="J267" i="1"/>
  <c r="J1427" i="1"/>
  <c r="J801" i="1"/>
  <c r="J685" i="1"/>
  <c r="J271" i="1"/>
  <c r="J282" i="1"/>
  <c r="J1005" i="1"/>
  <c r="J1219" i="1"/>
  <c r="J604" i="1"/>
  <c r="J943" i="1"/>
  <c r="J333" i="1"/>
  <c r="J1057" i="1"/>
  <c r="J453" i="1"/>
  <c r="J446" i="1"/>
  <c r="J645" i="1"/>
  <c r="J506" i="1"/>
  <c r="J709" i="1"/>
  <c r="J1209" i="1"/>
  <c r="J732" i="1"/>
  <c r="J725" i="1"/>
  <c r="J630" i="1"/>
  <c r="J634" i="1"/>
  <c r="J901" i="1"/>
  <c r="J714" i="1"/>
  <c r="J460" i="1"/>
  <c r="J793" i="1"/>
  <c r="J970" i="1"/>
  <c r="J929" i="1"/>
  <c r="J92" i="1"/>
  <c r="J938" i="1"/>
  <c r="J1313" i="1"/>
  <c r="J417" i="1"/>
  <c r="J435" i="1"/>
  <c r="J496" i="1"/>
  <c r="J416" i="1"/>
  <c r="J1119" i="1"/>
  <c r="J870" i="1"/>
  <c r="J1263" i="1"/>
  <c r="J126" i="1"/>
  <c r="J576" i="1"/>
  <c r="J15" i="1"/>
  <c r="J598" i="1"/>
  <c r="J1053" i="1"/>
  <c r="J340" i="1"/>
  <c r="J539" i="1"/>
  <c r="J1022" i="1"/>
  <c r="J892" i="1"/>
  <c r="J325" i="1"/>
  <c r="J915" i="1"/>
  <c r="J562" i="1"/>
  <c r="J216" i="1"/>
  <c r="J279" i="1"/>
  <c r="J149" i="1"/>
  <c r="J67" i="1"/>
  <c r="J287" i="1"/>
  <c r="J479" i="1"/>
  <c r="J220" i="1"/>
  <c r="J1324" i="1"/>
  <c r="J768" i="1"/>
  <c r="J1134" i="1"/>
  <c r="J227" i="1"/>
  <c r="J202" i="1"/>
  <c r="J1381" i="1"/>
  <c r="J826" i="1"/>
  <c r="J238" i="1"/>
  <c r="J1084" i="1"/>
  <c r="J838" i="1"/>
  <c r="J1190" i="1"/>
  <c r="J169" i="1"/>
  <c r="J802" i="1"/>
  <c r="J1392" i="1"/>
  <c r="J1291" i="1"/>
  <c r="J257" i="1"/>
  <c r="J1328" i="1"/>
  <c r="J1417" i="1"/>
  <c r="J1428" i="1"/>
  <c r="J1070" i="1"/>
  <c r="J857" i="1"/>
  <c r="J889" i="1"/>
  <c r="J990" i="1"/>
  <c r="J1011" i="1"/>
  <c r="J1397" i="1"/>
  <c r="J1224" i="1"/>
  <c r="J275" i="1"/>
  <c r="J1069" i="1"/>
  <c r="J520" i="1"/>
  <c r="J934" i="1"/>
  <c r="J524" i="1"/>
  <c r="J1346" i="1"/>
  <c r="J155" i="1"/>
  <c r="J332" i="1"/>
  <c r="J819" i="1"/>
  <c r="J581" i="1"/>
  <c r="J622" i="1"/>
  <c r="J999" i="1"/>
  <c r="J641" i="1"/>
  <c r="J1091" i="1"/>
  <c r="J592" i="1"/>
  <c r="J503" i="1"/>
  <c r="J712" i="1"/>
  <c r="J1309" i="1"/>
  <c r="J260" i="1"/>
  <c r="J569" i="1"/>
  <c r="J264" i="1"/>
  <c r="J601" i="1"/>
  <c r="J1205" i="1"/>
  <c r="J457" i="1"/>
  <c r="J409" i="1"/>
  <c r="J428" i="1"/>
  <c r="J159" i="1"/>
  <c r="J192" i="1"/>
  <c r="J268" i="1"/>
  <c r="J58" i="1"/>
  <c r="J276" i="1"/>
  <c r="J471" i="1"/>
  <c r="J486" i="1"/>
  <c r="J754" i="1"/>
  <c r="J762" i="1"/>
  <c r="J1125" i="1"/>
  <c r="J209" i="1"/>
  <c r="J234" i="1"/>
  <c r="J884" i="1"/>
  <c r="J814" i="1"/>
  <c r="J1173" i="1"/>
  <c r="J245" i="1"/>
  <c r="J1077" i="1"/>
  <c r="J1184" i="1"/>
  <c r="J249" i="1"/>
  <c r="J176" i="1"/>
  <c r="J1165" i="1"/>
  <c r="J1196" i="1"/>
  <c r="J180" i="1"/>
  <c r="J356" i="1"/>
  <c r="J1339" i="1"/>
  <c r="J1424" i="1"/>
  <c r="J1229" i="1"/>
  <c r="J1023" i="1"/>
  <c r="J871" i="1"/>
  <c r="J980" i="1"/>
  <c r="J1000" i="1"/>
  <c r="J1045" i="1"/>
  <c r="J187" i="1"/>
  <c r="J843" i="1"/>
  <c r="J654" i="1"/>
  <c r="J531" i="1"/>
  <c r="J790" i="1"/>
  <c r="J494" i="1"/>
  <c r="J500" i="1"/>
  <c r="J1350" i="1"/>
  <c r="J152" i="1"/>
  <c r="J1302" i="1"/>
  <c r="J1233" i="1"/>
  <c r="J213" i="1"/>
  <c r="J468" i="1"/>
  <c r="J765" i="1"/>
  <c r="J1386" i="1"/>
  <c r="J832" i="1"/>
  <c r="J1398" i="1"/>
  <c r="J1343" i="1"/>
  <c r="J773" i="1"/>
  <c r="J454" i="1"/>
  <c r="J450" i="1"/>
  <c r="J129" i="1"/>
  <c r="J902" i="1"/>
  <c r="J1054" i="1"/>
  <c r="J646" i="1"/>
  <c r="J608" i="1"/>
  <c r="J19" i="1"/>
  <c r="J36" i="1"/>
  <c r="J518" i="1"/>
  <c r="J53" i="1"/>
  <c r="J631" i="1"/>
  <c r="J635" i="1"/>
  <c r="J794" i="1"/>
  <c r="J465" i="1"/>
  <c r="J480" i="1"/>
  <c r="J1314" i="1"/>
  <c r="J971" i="1"/>
  <c r="J930" i="1"/>
  <c r="J916" i="1"/>
  <c r="J410" i="1"/>
  <c r="J228" i="1"/>
  <c r="J203" i="1"/>
  <c r="J966" i="1"/>
  <c r="J1347" i="1"/>
  <c r="J563" i="1"/>
  <c r="J246" i="1"/>
  <c r="J72" i="1"/>
  <c r="J429" i="1"/>
  <c r="J196" i="1"/>
  <c r="J885" i="1"/>
  <c r="J156" i="1"/>
  <c r="J763" i="1"/>
  <c r="J1310" i="1"/>
  <c r="J1126" i="1"/>
  <c r="J195" i="1"/>
  <c r="J482" i="1"/>
  <c r="J1130" i="1"/>
  <c r="J1170" i="1"/>
  <c r="J1187" i="1"/>
  <c r="J1295" i="1"/>
  <c r="J1225" i="1"/>
  <c r="J864" i="1"/>
  <c r="J995" i="1"/>
  <c r="J612" i="1"/>
  <c r="J1286" i="1"/>
  <c r="J507" i="1"/>
  <c r="J956" i="1"/>
  <c r="J147" i="1"/>
  <c r="J751" i="1"/>
  <c r="J223" i="1"/>
  <c r="J242" i="1"/>
  <c r="J252" i="1"/>
  <c r="J352" i="1"/>
  <c r="J623" i="1"/>
  <c r="J511" i="1"/>
  <c r="J619" i="1"/>
  <c r="J898" i="1"/>
  <c r="J1050" i="1"/>
  <c r="J642" i="1"/>
  <c r="J605" i="1"/>
  <c r="J16" i="1"/>
  <c r="J31" i="1"/>
  <c r="J515" i="1"/>
  <c r="J1031" i="1"/>
  <c r="J798" i="1"/>
  <c r="J1216" i="1"/>
  <c r="J791" i="1"/>
  <c r="J348" i="1"/>
  <c r="J476" i="1"/>
  <c r="J490" i="1"/>
  <c r="J957" i="1"/>
  <c r="J926" i="1"/>
  <c r="J912" i="1"/>
  <c r="J425" i="1"/>
  <c r="J224" i="1"/>
  <c r="J200" i="1"/>
  <c r="J962" i="1"/>
  <c r="J1250" i="1"/>
  <c r="J1357" i="1"/>
  <c r="J243" i="1"/>
  <c r="J68" i="1"/>
  <c r="J253" i="1"/>
  <c r="J193" i="1"/>
  <c r="J882" i="1"/>
  <c r="J779" i="1"/>
  <c r="J256" i="1"/>
  <c r="J157" i="1"/>
  <c r="J63" i="1"/>
  <c r="J758" i="1"/>
  <c r="J199" i="1"/>
  <c r="J1074" i="1"/>
  <c r="J261" i="1"/>
  <c r="J1334" i="1"/>
  <c r="J1432" i="1"/>
  <c r="J850" i="1"/>
  <c r="J985" i="1"/>
  <c r="J1255" i="1"/>
  <c r="J1264" i="1"/>
  <c r="J217" i="1"/>
  <c r="J447" i="1"/>
  <c r="J127" i="1"/>
  <c r="J1239" i="1"/>
  <c r="J188" i="1"/>
  <c r="J283" i="1"/>
  <c r="J1120" i="1"/>
  <c r="J1375" i="1"/>
  <c r="J844" i="1"/>
  <c r="J1180" i="1"/>
  <c r="J776" i="1"/>
  <c r="J10" i="1"/>
  <c r="J504" i="1"/>
  <c r="J948" i="1"/>
  <c r="J780" i="1"/>
  <c r="J639" i="1"/>
  <c r="J602" i="1"/>
  <c r="J1273" i="1"/>
  <c r="J25" i="1"/>
  <c r="J627" i="1"/>
  <c r="J1028" i="1"/>
  <c r="J1206" i="1"/>
  <c r="J1213" i="1"/>
  <c r="J787" i="1"/>
  <c r="J461" i="1"/>
  <c r="J472" i="1"/>
  <c r="J487" i="1"/>
  <c r="J953" i="1"/>
  <c r="J921" i="1"/>
  <c r="J907" i="1"/>
  <c r="J414" i="1"/>
  <c r="J210" i="1"/>
  <c r="J235" i="1"/>
  <c r="J439" i="1"/>
  <c r="J939" i="1"/>
  <c r="J1354" i="1"/>
  <c r="J239" i="1"/>
  <c r="J64" i="1"/>
  <c r="J250" i="1"/>
  <c r="J189" i="1"/>
  <c r="J1303" i="1"/>
  <c r="J755" i="1"/>
  <c r="J160" i="1"/>
  <c r="J331" i="1"/>
  <c r="J925" i="1"/>
  <c r="J1353" i="1"/>
  <c r="J272" i="1"/>
  <c r="J489" i="1"/>
  <c r="J230" i="1"/>
  <c r="J1176" i="1"/>
  <c r="J173" i="1"/>
  <c r="J183" i="1"/>
  <c r="J214" i="1"/>
  <c r="J443" i="1"/>
  <c r="J124" i="1"/>
  <c r="J944" i="1"/>
  <c r="J93" i="1"/>
  <c r="J1058" i="1"/>
  <c r="J649" i="1"/>
  <c r="J1269" i="1"/>
  <c r="J47" i="1"/>
  <c r="J41" i="1"/>
  <c r="J521" i="1"/>
  <c r="J221" i="1"/>
  <c r="J1210" i="1"/>
  <c r="J784" i="1"/>
  <c r="J458" i="1"/>
  <c r="J469" i="1"/>
  <c r="J483" i="1"/>
  <c r="J1317" i="1"/>
  <c r="J975" i="1"/>
  <c r="J421" i="1"/>
  <c r="J418" i="1"/>
  <c r="J207" i="1"/>
  <c r="J231" i="1"/>
  <c r="J436" i="1"/>
  <c r="J935" i="1"/>
  <c r="J1351" i="1"/>
  <c r="J566" i="1"/>
  <c r="J59" i="1"/>
  <c r="J570" i="1"/>
  <c r="J432" i="1"/>
  <c r="J1300" i="1"/>
  <c r="J730" i="1"/>
  <c r="J71" i="1"/>
  <c r="J1321" i="1"/>
  <c r="J881" i="1"/>
  <c r="J1081" i="1"/>
  <c r="J808" i="1"/>
  <c r="J1245" i="1"/>
  <c r="J1067" i="1"/>
  <c r="J876" i="1"/>
  <c r="J1006" i="1"/>
  <c r="J1260" i="1"/>
  <c r="J5" i="1"/>
  <c r="J1277" i="1"/>
  <c r="J55" i="1"/>
  <c r="J1377" i="1"/>
  <c r="J1296" i="1"/>
  <c r="J54" i="1"/>
  <c r="J972" i="1"/>
  <c r="J20" i="1"/>
  <c r="J833" i="1"/>
  <c r="J163" i="1"/>
  <c r="J872" i="1"/>
  <c r="J769" i="1"/>
  <c r="J475" i="1"/>
  <c r="B16" i="1" l="1"/>
  <c r="B19" i="1" s="1"/>
  <c r="I277" i="1"/>
  <c r="I262" i="1"/>
  <c r="I269" i="1"/>
  <c r="I273" i="1"/>
  <c r="I280" i="1"/>
  <c r="I284" i="1"/>
  <c r="I1097" i="1"/>
  <c r="I1318" i="1"/>
  <c r="I1322" i="1"/>
  <c r="I1117" i="1"/>
  <c r="I1122" i="1"/>
  <c r="I1127" i="1"/>
  <c r="I1085" i="1"/>
  <c r="I1089" i="1"/>
  <c r="I1093" i="1"/>
  <c r="I103" i="1"/>
  <c r="I744" i="1"/>
  <c r="I166" i="1"/>
  <c r="I170" i="1"/>
  <c r="I177" i="1"/>
  <c r="I847" i="1"/>
  <c r="I854" i="1"/>
  <c r="I861" i="1"/>
  <c r="I868" i="1"/>
  <c r="I873" i="1"/>
  <c r="I1167" i="1"/>
  <c r="I1372" i="1"/>
  <c r="I1378" i="1"/>
  <c r="I811" i="1"/>
  <c r="I817" i="1"/>
  <c r="I823" i="1"/>
  <c r="I1142" i="1"/>
  <c r="I1138" i="1"/>
  <c r="I1140" i="1"/>
  <c r="I1144" i="1"/>
  <c r="I1181" i="1"/>
  <c r="I398" i="1"/>
  <c r="I1149" i="1"/>
  <c r="I1146" i="1"/>
  <c r="I395" i="1"/>
  <c r="I1288" i="1"/>
  <c r="I552" i="1"/>
  <c r="I349" i="1"/>
  <c r="I542" i="1"/>
  <c r="I1177" i="1"/>
  <c r="I799" i="1"/>
  <c r="I805" i="1"/>
  <c r="I674" i="1"/>
  <c r="I681" i="1"/>
  <c r="I829" i="1"/>
  <c r="I835" i="1"/>
  <c r="I841" i="1"/>
  <c r="I1414" i="1"/>
  <c r="I1325" i="1"/>
  <c r="I1331" i="1"/>
  <c r="I1336" i="1"/>
  <c r="I258" i="1"/>
  <c r="I1421" i="1"/>
  <c r="I1429" i="1"/>
  <c r="I1078" i="1"/>
  <c r="I1425" i="1"/>
  <c r="I1071" i="1"/>
  <c r="I1200" i="1"/>
  <c r="I669" i="1"/>
  <c r="I401" i="1"/>
  <c r="I254" i="1"/>
  <c r="I381" i="1"/>
  <c r="I384" i="1"/>
  <c r="I386" i="1"/>
  <c r="I1136" i="1"/>
  <c r="I2" i="1"/>
  <c r="I886" i="1"/>
  <c r="I609" i="1"/>
  <c r="I620" i="1"/>
  <c r="I1151" i="1"/>
  <c r="I1389" i="1"/>
  <c r="I1395" i="1"/>
  <c r="I1162" i="1"/>
  <c r="I692" i="1"/>
  <c r="I1160" i="1"/>
  <c r="I1155" i="1"/>
  <c r="I537" i="1"/>
  <c r="I532" i="1"/>
  <c r="I549" i="1"/>
  <c r="I1217" i="1"/>
  <c r="I616" i="1"/>
  <c r="I305" i="1"/>
  <c r="I1033" i="1"/>
  <c r="I1158" i="1"/>
  <c r="I1153" i="1"/>
  <c r="I1252" i="1"/>
  <c r="I1257" i="1"/>
  <c r="I95" i="1"/>
  <c r="I661" i="1"/>
  <c r="I98" i="1"/>
  <c r="I666" i="1"/>
  <c r="I1222" i="1"/>
  <c r="I13" i="1"/>
  <c r="I663" i="1"/>
  <c r="I1242" i="1"/>
  <c r="I44" i="1"/>
  <c r="I1221" i="1"/>
  <c r="I22" i="1"/>
  <c r="I28" i="1"/>
  <c r="I599" i="1"/>
  <c r="I1038" i="1"/>
  <c r="I1404" i="1"/>
  <c r="I977" i="1"/>
  <c r="I982" i="1"/>
  <c r="I987" i="1"/>
  <c r="I992" i="1"/>
  <c r="I1279" i="1"/>
  <c r="I624" i="1"/>
  <c r="I1014" i="1"/>
  <c r="I1020" i="1"/>
  <c r="I295" i="1"/>
  <c r="I297" i="1"/>
  <c r="I406" i="1"/>
  <c r="I451" i="1"/>
  <c r="I440" i="1"/>
  <c r="I895" i="1"/>
  <c r="I308" i="1"/>
  <c r="I997" i="1"/>
  <c r="I1003" i="1"/>
  <c r="I50" i="1"/>
  <c r="I304" i="1"/>
  <c r="I326" i="1"/>
  <c r="I329" i="1"/>
  <c r="I405" i="1"/>
  <c r="I444" i="1"/>
  <c r="I508" i="1"/>
  <c r="I698" i="1"/>
  <c r="I1064" i="1"/>
  <c r="I1359" i="1"/>
  <c r="I1369" i="1"/>
  <c r="I686" i="1"/>
  <c r="I689" i="1"/>
  <c r="I1203" i="1"/>
  <c r="I1109" i="1"/>
  <c r="I501" i="1"/>
  <c r="I695" i="1"/>
  <c r="I1362" i="1"/>
  <c r="I1207" i="1"/>
  <c r="I1211" i="1"/>
  <c r="I211" i="1"/>
  <c r="I1111" i="1"/>
  <c r="I90" i="1"/>
  <c r="I1266" i="1"/>
  <c r="I571" i="1"/>
  <c r="I574" i="1"/>
  <c r="I579" i="1"/>
  <c r="I1115" i="1"/>
  <c r="I584" i="1"/>
  <c r="I770" i="1"/>
  <c r="I403" i="1"/>
  <c r="I290" i="1"/>
  <c r="I292" i="1"/>
  <c r="I301" i="1"/>
  <c r="I1026" i="1"/>
  <c r="I941" i="1"/>
  <c r="I1401" i="1"/>
  <c r="I1047" i="1"/>
  <c r="I593" i="1"/>
  <c r="I596" i="1"/>
  <c r="I655" i="1"/>
  <c r="I658" i="1"/>
  <c r="I747" i="1"/>
  <c r="I318" i="1"/>
  <c r="I404" i="1"/>
  <c r="I636" i="1"/>
  <c r="I643" i="1"/>
  <c r="I728" i="1"/>
  <c r="I650" i="1"/>
  <c r="I512" i="1"/>
  <c r="I377" i="1"/>
  <c r="I722" i="1"/>
  <c r="I723" i="1"/>
  <c r="I312" i="1"/>
  <c r="I1063" i="1"/>
  <c r="I587" i="1"/>
  <c r="I590" i="1"/>
  <c r="I701" i="1"/>
  <c r="I704" i="1"/>
  <c r="I1034" i="1"/>
  <c r="I316" i="1"/>
  <c r="I717" i="1"/>
  <c r="I139" i="1"/>
  <c r="I707" i="1"/>
  <c r="I1062" i="1"/>
  <c r="I88" i="1"/>
  <c r="I321" i="1"/>
  <c r="I373" i="1"/>
  <c r="I525" i="1"/>
  <c r="I710" i="1"/>
  <c r="I289" i="1"/>
  <c r="I142" i="1"/>
  <c r="I777" i="1"/>
  <c r="I288" i="1"/>
  <c r="I1364" i="1"/>
  <c r="I137" i="1"/>
  <c r="I628" i="1"/>
  <c r="I133" i="1"/>
  <c r="I135" i="1"/>
  <c r="I130" i="1"/>
  <c r="I632" i="1"/>
  <c r="I218" i="1"/>
  <c r="I455" i="1"/>
  <c r="I1367" i="1"/>
  <c r="I361" i="1"/>
  <c r="I362" i="1"/>
  <c r="I462" i="1"/>
  <c r="I360" i="1"/>
  <c r="I358" i="1"/>
  <c r="I359" i="1"/>
  <c r="I795" i="1"/>
  <c r="I781" i="1"/>
  <c r="I788" i="1"/>
  <c r="I303" i="1"/>
  <c r="I1113" i="1"/>
  <c r="I559" i="1"/>
  <c r="I1311" i="1"/>
  <c r="I491" i="1"/>
  <c r="I493" i="1"/>
  <c r="I522" i="1"/>
  <c r="I1105" i="1"/>
  <c r="I950" i="1"/>
  <c r="I968" i="1"/>
  <c r="I918" i="1"/>
  <c r="I923" i="1"/>
  <c r="I1407" i="1"/>
  <c r="I1297" i="1"/>
  <c r="I1409" i="1"/>
  <c r="I367" i="1"/>
  <c r="I904" i="1"/>
  <c r="I909" i="1"/>
  <c r="I1304" i="1"/>
  <c r="I1412" i="1"/>
  <c r="I1107" i="1"/>
  <c r="I110" i="1"/>
  <c r="I100" i="1"/>
  <c r="I108" i="1"/>
  <c r="I363" i="1"/>
  <c r="I1036" i="1"/>
  <c r="I1035" i="1"/>
  <c r="I1345" i="1"/>
  <c r="I1349" i="1"/>
  <c r="I433" i="1"/>
  <c r="I113" i="1"/>
  <c r="I204" i="1"/>
  <c r="I115" i="1"/>
  <c r="I1101" i="1"/>
  <c r="I225" i="1"/>
  <c r="I232" i="1"/>
  <c r="I197" i="1"/>
  <c r="I959" i="1"/>
  <c r="I932" i="1"/>
  <c r="I1103" i="1"/>
  <c r="I117" i="1"/>
  <c r="I120" i="1"/>
  <c r="I105" i="1"/>
  <c r="I1037" i="1"/>
  <c r="I1060" i="1"/>
  <c r="I1061" i="1"/>
  <c r="I77" i="1"/>
  <c r="I560" i="1"/>
  <c r="I56" i="1"/>
  <c r="I61" i="1"/>
  <c r="I567" i="1"/>
  <c r="I1247" i="1"/>
  <c r="I74" i="1"/>
  <c r="I236" i="1"/>
  <c r="I240" i="1"/>
  <c r="I1240" i="1"/>
  <c r="I426" i="1"/>
  <c r="I390" i="1"/>
  <c r="I1231" i="1"/>
  <c r="I1234" i="1"/>
  <c r="I1237" i="1"/>
  <c r="I335" i="1"/>
  <c r="I337" i="1"/>
  <c r="I247" i="1"/>
  <c r="I341" i="1"/>
  <c r="I419" i="1"/>
  <c r="I415" i="1"/>
  <c r="I411" i="1"/>
  <c r="I184" i="1"/>
  <c r="I186" i="1"/>
  <c r="I190" i="1"/>
  <c r="I422" i="1"/>
  <c r="I733" i="1"/>
  <c r="I738" i="1"/>
  <c r="I407" i="1"/>
  <c r="I740" i="1"/>
  <c r="I86" i="1"/>
  <c r="I742" i="1"/>
  <c r="I466" i="1"/>
  <c r="I473" i="1"/>
  <c r="I477" i="1"/>
  <c r="I484" i="1"/>
  <c r="I80" i="1"/>
  <c r="I82" i="1"/>
  <c r="I1319" i="1"/>
  <c r="I749" i="1"/>
  <c r="I1098" i="1"/>
  <c r="I161" i="1"/>
  <c r="I393" i="1"/>
  <c r="I394" i="1"/>
  <c r="I1086" i="1"/>
  <c r="I1090" i="1"/>
  <c r="I1094" i="1"/>
  <c r="I756" i="1"/>
  <c r="I760" i="1"/>
  <c r="I164" i="1"/>
  <c r="I104" i="1"/>
  <c r="I1118" i="1"/>
  <c r="I1123" i="1"/>
  <c r="I1128" i="1"/>
  <c r="I1132" i="1"/>
  <c r="I380" i="1"/>
  <c r="I382" i="1"/>
  <c r="I383" i="1"/>
  <c r="I385" i="1"/>
  <c r="I387" i="1"/>
  <c r="I388" i="1"/>
  <c r="I389" i="1"/>
  <c r="I736" i="1"/>
  <c r="I1168" i="1"/>
  <c r="I1171" i="1"/>
  <c r="I1174" i="1"/>
  <c r="I122" i="1"/>
  <c r="I125" i="1"/>
  <c r="I812" i="1"/>
  <c r="I818" i="1"/>
  <c r="I824" i="1"/>
  <c r="I745" i="1"/>
  <c r="I746" i="1"/>
  <c r="I1182" i="1"/>
  <c r="I1185" i="1"/>
  <c r="I1188" i="1"/>
  <c r="I1191" i="1"/>
  <c r="I1326" i="1"/>
  <c r="I1330" i="1"/>
  <c r="I1332" i="1"/>
  <c r="I1337" i="1"/>
  <c r="I1341" i="1"/>
  <c r="I1201" i="1"/>
  <c r="I848" i="1"/>
  <c r="I855" i="1"/>
  <c r="I862" i="1"/>
  <c r="I869" i="1"/>
  <c r="I874" i="1"/>
  <c r="I1178" i="1"/>
  <c r="I1194" i="1"/>
  <c r="I1197" i="1"/>
  <c r="I830" i="1"/>
  <c r="I836" i="1"/>
  <c r="I842" i="1"/>
  <c r="I800" i="1"/>
  <c r="I806" i="1"/>
  <c r="I1415" i="1"/>
  <c r="I1418" i="1"/>
  <c r="I378" i="1"/>
  <c r="I379" i="1"/>
  <c r="I679" i="1"/>
  <c r="I1218" i="1"/>
  <c r="I1422" i="1"/>
  <c r="I1430" i="1"/>
  <c r="I675" i="1"/>
  <c r="I677" i="1"/>
  <c r="I682" i="1"/>
  <c r="I1426" i="1"/>
  <c r="I374" i="1"/>
  <c r="I375" i="1"/>
  <c r="I376" i="1"/>
  <c r="I670" i="1"/>
  <c r="I672" i="1"/>
  <c r="I1163" i="1"/>
  <c r="I1373" i="1"/>
  <c r="I1379" i="1"/>
  <c r="I1384" i="1"/>
  <c r="I399" i="1"/>
  <c r="I400" i="1"/>
  <c r="I396" i="1"/>
  <c r="I397" i="1"/>
  <c r="I1143" i="1"/>
  <c r="I693" i="1"/>
  <c r="I1079" i="1"/>
  <c r="I1082" i="1"/>
  <c r="I1139" i="1"/>
  <c r="I1072" i="1"/>
  <c r="I1075" i="1"/>
  <c r="I1141" i="1"/>
  <c r="I1145" i="1"/>
  <c r="I1289" i="1"/>
  <c r="I1293" i="1"/>
  <c r="I1204" i="1"/>
  <c r="I1150" i="1"/>
  <c r="I1241" i="1"/>
  <c r="I263" i="1"/>
  <c r="I266" i="1"/>
  <c r="I610" i="1"/>
  <c r="I613" i="1"/>
  <c r="I621" i="1"/>
  <c r="I1110" i="1"/>
  <c r="I1147" i="1"/>
  <c r="I1148" i="1"/>
  <c r="I1208" i="1"/>
  <c r="I1214" i="1"/>
  <c r="I1232" i="1"/>
  <c r="I1235" i="1"/>
  <c r="I1238" i="1"/>
  <c r="I1112" i="1"/>
  <c r="I270" i="1"/>
  <c r="I778" i="1"/>
  <c r="I662" i="1"/>
  <c r="I1116" i="1"/>
  <c r="I96" i="1"/>
  <c r="I97" i="1"/>
  <c r="I167" i="1"/>
  <c r="I171" i="1"/>
  <c r="I174" i="1"/>
  <c r="I667" i="1"/>
  <c r="I274" i="1"/>
  <c r="I281" i="1"/>
  <c r="I285" i="1"/>
  <c r="I1223" i="1"/>
  <c r="I1227" i="1"/>
  <c r="I664" i="1"/>
  <c r="I99" i="1"/>
  <c r="I617" i="1"/>
  <c r="I371" i="1"/>
  <c r="I372" i="1"/>
  <c r="I402" i="1"/>
  <c r="I509" i="1"/>
  <c r="I887" i="1"/>
  <c r="I891" i="1"/>
  <c r="I553" i="1"/>
  <c r="I555" i="1"/>
  <c r="I557" i="1"/>
  <c r="I178" i="1"/>
  <c r="I181" i="1"/>
  <c r="I543" i="1"/>
  <c r="I545" i="1"/>
  <c r="I547" i="1"/>
  <c r="I502" i="1"/>
  <c r="I505" i="1"/>
  <c r="I452" i="1"/>
  <c r="I441" i="1"/>
  <c r="I368" i="1"/>
  <c r="I369" i="1"/>
  <c r="I370" i="1"/>
  <c r="I600" i="1"/>
  <c r="I603" i="1"/>
  <c r="I606" i="1"/>
  <c r="I296" i="1"/>
  <c r="I298" i="1"/>
  <c r="I299" i="1"/>
  <c r="I300" i="1"/>
  <c r="I625" i="1"/>
  <c r="I1137" i="1"/>
  <c r="I364" i="1"/>
  <c r="I365" i="1"/>
  <c r="I366" i="1"/>
  <c r="I445" i="1"/>
  <c r="I448" i="1"/>
  <c r="I699" i="1"/>
  <c r="I796" i="1"/>
  <c r="I687" i="1"/>
  <c r="I690" i="1"/>
  <c r="I1360" i="1"/>
  <c r="I1361" i="1"/>
  <c r="I1370" i="1"/>
  <c r="I1371" i="1"/>
  <c r="I350" i="1"/>
  <c r="I354" i="1"/>
  <c r="I684" i="1"/>
  <c r="I1152" i="1"/>
  <c r="I696" i="1"/>
  <c r="I782" i="1"/>
  <c r="I785" i="1"/>
  <c r="I789" i="1"/>
  <c r="I792" i="1"/>
  <c r="I1243" i="1"/>
  <c r="I1363" i="1"/>
  <c r="I91" i="1"/>
  <c r="I3" i="1"/>
  <c r="I8" i="1"/>
  <c r="I1161" i="1"/>
  <c r="I1253" i="1"/>
  <c r="I1258" i="1"/>
  <c r="I1262" i="1"/>
  <c r="I327" i="1"/>
  <c r="I330" i="1"/>
  <c r="I332" i="1"/>
  <c r="I1156" i="1"/>
  <c r="I1157" i="1"/>
  <c r="I306" i="1"/>
  <c r="I307" i="1"/>
  <c r="I513" i="1"/>
  <c r="I516" i="1"/>
  <c r="I519" i="1"/>
  <c r="I1390" i="1"/>
  <c r="I1396" i="1"/>
  <c r="I1159" i="1"/>
  <c r="I656" i="1"/>
  <c r="I659" i="1"/>
  <c r="I1154" i="1"/>
  <c r="I1065" i="1"/>
  <c r="I1068" i="1"/>
  <c r="I1280" i="1"/>
  <c r="I1284" i="1"/>
  <c r="I538" i="1"/>
  <c r="I540" i="1"/>
  <c r="I533" i="1"/>
  <c r="I535" i="1"/>
  <c r="I651" i="1"/>
  <c r="I653" i="1"/>
  <c r="I896" i="1"/>
  <c r="I900" i="1"/>
  <c r="I291" i="1"/>
  <c r="I293" i="1"/>
  <c r="I294" i="1"/>
  <c r="I302" i="1"/>
  <c r="I978" i="1"/>
  <c r="I983" i="1"/>
  <c r="I988" i="1"/>
  <c r="I993" i="1"/>
  <c r="I550" i="1"/>
  <c r="I1275" i="1"/>
  <c r="I319" i="1"/>
  <c r="I320" i="1"/>
  <c r="I702" i="1"/>
  <c r="I705" i="1"/>
  <c r="I14" i="1"/>
  <c r="I17" i="1"/>
  <c r="I89" i="1"/>
  <c r="I708" i="1"/>
  <c r="I45" i="1"/>
  <c r="I23" i="1"/>
  <c r="I29" i="1"/>
  <c r="I34" i="1"/>
  <c r="I39" i="1"/>
  <c r="I309" i="1"/>
  <c r="I310" i="1"/>
  <c r="I311" i="1"/>
  <c r="I1027" i="1"/>
  <c r="I1030" i="1"/>
  <c r="I1114" i="1"/>
  <c r="I1015" i="1"/>
  <c r="I1021" i="1"/>
  <c r="I317" i="1"/>
  <c r="I1267" i="1"/>
  <c r="I1271" i="1"/>
  <c r="I1312" i="1"/>
  <c r="I1315" i="1"/>
  <c r="I344" i="1"/>
  <c r="I346" i="1"/>
  <c r="I1365" i="1"/>
  <c r="I1366" i="1"/>
  <c r="I322" i="1"/>
  <c r="I324" i="1"/>
  <c r="I998" i="1"/>
  <c r="I1004" i="1"/>
  <c r="I1009" i="1"/>
  <c r="I1298" i="1"/>
  <c r="I1301" i="1"/>
  <c r="I51" i="1"/>
  <c r="I456" i="1"/>
  <c r="I459" i="1"/>
  <c r="I1305" i="1"/>
  <c r="I1308" i="1"/>
  <c r="I1368" i="1"/>
  <c r="I463" i="1"/>
  <c r="I748" i="1"/>
  <c r="I942" i="1"/>
  <c r="I946" i="1"/>
  <c r="I1108" i="1"/>
  <c r="I1405" i="1"/>
  <c r="I1406" i="1"/>
  <c r="I572" i="1"/>
  <c r="I575" i="1"/>
  <c r="I577" i="1"/>
  <c r="I580" i="1"/>
  <c r="I582" i="1"/>
  <c r="I585" i="1"/>
  <c r="I637" i="1"/>
  <c r="I640" i="1"/>
  <c r="I644" i="1"/>
  <c r="I647" i="1"/>
  <c r="I313" i="1"/>
  <c r="I314" i="1"/>
  <c r="I315" i="1"/>
  <c r="I594" i="1"/>
  <c r="I597" i="1"/>
  <c r="I1106" i="1"/>
  <c r="I588" i="1"/>
  <c r="I591" i="1"/>
  <c r="I629" i="1"/>
  <c r="I633" i="1"/>
  <c r="I729" i="1"/>
  <c r="I731" i="1"/>
  <c r="I1402" i="1"/>
  <c r="I1403" i="1"/>
  <c r="I140" i="1"/>
  <c r="I141" i="1"/>
  <c r="I526" i="1"/>
  <c r="I528" i="1"/>
  <c r="I530" i="1"/>
  <c r="I771" i="1"/>
  <c r="I774" i="1"/>
  <c r="I724" i="1"/>
  <c r="I726" i="1"/>
  <c r="I143" i="1"/>
  <c r="I144" i="1"/>
  <c r="I145" i="1"/>
  <c r="I718" i="1"/>
  <c r="I720" i="1"/>
  <c r="I138" i="1"/>
  <c r="I151" i="1"/>
  <c r="I154" i="1"/>
  <c r="I711" i="1"/>
  <c r="I713" i="1"/>
  <c r="I715" i="1"/>
  <c r="I134" i="1"/>
  <c r="I136" i="1"/>
  <c r="I101" i="1"/>
  <c r="I102" i="1"/>
  <c r="I131" i="1"/>
  <c r="I132" i="1"/>
  <c r="I434" i="1"/>
  <c r="I437" i="1"/>
  <c r="I1102" i="1"/>
  <c r="I1039" i="1"/>
  <c r="I1043" i="1"/>
  <c r="I1104" i="1"/>
  <c r="I259" i="1"/>
  <c r="I951" i="1"/>
  <c r="I955" i="1"/>
  <c r="I969" i="1"/>
  <c r="I973" i="1"/>
  <c r="I919" i="1"/>
  <c r="I924" i="1"/>
  <c r="I928" i="1"/>
  <c r="I905" i="1"/>
  <c r="I910" i="1"/>
  <c r="I914" i="1"/>
  <c r="I111" i="1"/>
  <c r="I112" i="1"/>
  <c r="I255" i="1"/>
  <c r="I495" i="1"/>
  <c r="I497" i="1"/>
  <c r="I499" i="1"/>
  <c r="I523" i="1"/>
  <c r="I109" i="1"/>
  <c r="I146" i="1"/>
  <c r="I561" i="1"/>
  <c r="I564" i="1"/>
  <c r="I78" i="1"/>
  <c r="I79" i="1"/>
  <c r="I568" i="1"/>
  <c r="I114" i="1"/>
  <c r="I57" i="1"/>
  <c r="I62" i="1"/>
  <c r="I66" i="1"/>
  <c r="I70" i="1"/>
  <c r="I1048" i="1"/>
  <c r="I1052" i="1"/>
  <c r="I1056" i="1"/>
  <c r="I116" i="1"/>
  <c r="I75" i="1"/>
  <c r="I76" i="1"/>
  <c r="I185" i="1"/>
  <c r="I187" i="1"/>
  <c r="I191" i="1"/>
  <c r="I194" i="1"/>
  <c r="I118" i="1"/>
  <c r="I119" i="1"/>
  <c r="I427" i="1"/>
  <c r="I430" i="1"/>
  <c r="I960" i="1"/>
  <c r="I964" i="1"/>
  <c r="I1408" i="1"/>
  <c r="I933" i="1"/>
  <c r="I937" i="1"/>
  <c r="I121" i="1"/>
  <c r="I1410" i="1"/>
  <c r="I1411" i="1"/>
  <c r="I1413" i="1"/>
  <c r="I106" i="1"/>
  <c r="I107" i="1"/>
  <c r="I1248" i="1"/>
  <c r="I420" i="1"/>
  <c r="I416" i="1"/>
  <c r="I412" i="1"/>
  <c r="I423" i="1"/>
  <c r="I408" i="1"/>
  <c r="I87" i="1"/>
  <c r="I212" i="1"/>
  <c r="I215" i="1"/>
  <c r="I391" i="1"/>
  <c r="I392" i="1"/>
  <c r="I336" i="1"/>
  <c r="I338" i="1"/>
  <c r="I339" i="1"/>
  <c r="I340" i="1"/>
  <c r="I342" i="1"/>
  <c r="I343" i="1"/>
  <c r="I81" i="1"/>
  <c r="I83" i="1"/>
  <c r="I84" i="1"/>
  <c r="I85" i="1"/>
  <c r="I734" i="1"/>
  <c r="I739" i="1"/>
  <c r="I735" i="1"/>
  <c r="I741" i="1"/>
  <c r="I743" i="1"/>
  <c r="I219" i="1"/>
  <c r="I467" i="1"/>
  <c r="I470" i="1"/>
  <c r="I474" i="1"/>
  <c r="I478" i="1"/>
  <c r="I481" i="1"/>
  <c r="I485" i="1"/>
  <c r="I488" i="1"/>
  <c r="I1119" i="1"/>
  <c r="I1124" i="1"/>
  <c r="I1129" i="1"/>
  <c r="I1133" i="1"/>
  <c r="I1169" i="1"/>
  <c r="I1172" i="1"/>
  <c r="I1175" i="1"/>
  <c r="I1374" i="1"/>
  <c r="I1380" i="1"/>
  <c r="I1385" i="1"/>
  <c r="I1099" i="1"/>
  <c r="I1087" i="1"/>
  <c r="I1091" i="1"/>
  <c r="I1095" i="1"/>
  <c r="I1183" i="1"/>
  <c r="I1186" i="1"/>
  <c r="I1189" i="1"/>
  <c r="I1192" i="1"/>
  <c r="I1320" i="1"/>
  <c r="I1323" i="1"/>
  <c r="I205" i="1"/>
  <c r="I208" i="1"/>
  <c r="I162" i="1"/>
  <c r="I222" i="1"/>
  <c r="I226" i="1"/>
  <c r="I229" i="1"/>
  <c r="I233" i="1"/>
  <c r="I1179" i="1"/>
  <c r="I198" i="1"/>
  <c r="I201" i="1"/>
  <c r="I1195" i="1"/>
  <c r="I1198" i="1"/>
  <c r="I165" i="1"/>
  <c r="I1290" i="1"/>
  <c r="I1294" i="1"/>
  <c r="I750" i="1"/>
  <c r="I753" i="1"/>
  <c r="I849" i="1"/>
  <c r="I856" i="1"/>
  <c r="I863" i="1"/>
  <c r="I870" i="1"/>
  <c r="I875" i="1"/>
  <c r="I737" i="1"/>
  <c r="I1391" i="1"/>
  <c r="I1397" i="1"/>
  <c r="I880" i="1"/>
  <c r="I883" i="1"/>
  <c r="I680" i="1"/>
  <c r="I757" i="1"/>
  <c r="I761" i="1"/>
  <c r="I764" i="1"/>
  <c r="I767" i="1"/>
  <c r="I676" i="1"/>
  <c r="I678" i="1"/>
  <c r="I683" i="1"/>
  <c r="I237" i="1"/>
  <c r="I241" i="1"/>
  <c r="I244" i="1"/>
  <c r="I554" i="1"/>
  <c r="I556" i="1"/>
  <c r="I558" i="1"/>
  <c r="I671" i="1"/>
  <c r="I673" i="1"/>
  <c r="I544" i="1"/>
  <c r="I546" i="1"/>
  <c r="I548" i="1"/>
  <c r="I248" i="1"/>
  <c r="I251" i="1"/>
  <c r="I4" i="1"/>
  <c r="I9" i="1"/>
  <c r="I1254" i="1"/>
  <c r="I1259" i="1"/>
  <c r="I1263" i="1"/>
  <c r="I694" i="1"/>
  <c r="I1244" i="1"/>
  <c r="I813" i="1"/>
  <c r="I819" i="1"/>
  <c r="I825" i="1"/>
  <c r="I1327" i="1"/>
  <c r="I1333" i="1"/>
  <c r="I1338" i="1"/>
  <c r="I1342" i="1"/>
  <c r="I1281" i="1"/>
  <c r="I1285" i="1"/>
  <c r="I351" i="1"/>
  <c r="I355" i="1"/>
  <c r="I1080" i="1"/>
  <c r="I1083" i="1"/>
  <c r="I1276" i="1"/>
  <c r="I1073" i="1"/>
  <c r="I1076" i="1"/>
  <c r="I668" i="1"/>
  <c r="I15" i="1"/>
  <c r="I18" i="1"/>
  <c r="I539" i="1"/>
  <c r="I541" i="1"/>
  <c r="I665" i="1"/>
  <c r="I46" i="1"/>
  <c r="I534" i="1"/>
  <c r="I536" i="1"/>
  <c r="I24" i="1"/>
  <c r="I30" i="1"/>
  <c r="I35" i="1"/>
  <c r="I40" i="1"/>
  <c r="I551" i="1"/>
  <c r="I1164" i="1"/>
  <c r="I1202" i="1"/>
  <c r="I123" i="1"/>
  <c r="I126" i="1"/>
  <c r="I128" i="1"/>
  <c r="I1224" i="1"/>
  <c r="I1228" i="1"/>
  <c r="I1268" i="1"/>
  <c r="I1272" i="1"/>
  <c r="I278" i="1"/>
  <c r="I1040" i="1"/>
  <c r="I1044" i="1"/>
  <c r="I1416" i="1"/>
  <c r="I1419" i="1"/>
  <c r="I979" i="1"/>
  <c r="I984" i="1"/>
  <c r="I989" i="1"/>
  <c r="I994" i="1"/>
  <c r="I573" i="1"/>
  <c r="I576" i="1"/>
  <c r="I578" i="1"/>
  <c r="I581" i="1"/>
  <c r="I583" i="1"/>
  <c r="I52" i="1"/>
  <c r="I586" i="1"/>
  <c r="I611" i="1"/>
  <c r="I614" i="1"/>
  <c r="I622" i="1"/>
  <c r="I1423" i="1"/>
  <c r="I1431" i="1"/>
  <c r="I168" i="1"/>
  <c r="I172" i="1"/>
  <c r="I175" i="1"/>
  <c r="I264" i="1"/>
  <c r="I267" i="1"/>
  <c r="I831" i="1"/>
  <c r="I837" i="1"/>
  <c r="I843" i="1"/>
  <c r="I1427" i="1"/>
  <c r="I700" i="1"/>
  <c r="I688" i="1"/>
  <c r="I691" i="1"/>
  <c r="I801" i="1"/>
  <c r="I807" i="1"/>
  <c r="I595" i="1"/>
  <c r="I598" i="1"/>
  <c r="I685" i="1"/>
  <c r="I697" i="1"/>
  <c r="I1016" i="1"/>
  <c r="I1022" i="1"/>
  <c r="I271" i="1"/>
  <c r="I179" i="1"/>
  <c r="I182" i="1"/>
  <c r="I275" i="1"/>
  <c r="I282" i="1"/>
  <c r="I286" i="1"/>
  <c r="I618" i="1"/>
  <c r="I999" i="1"/>
  <c r="I1005" i="1"/>
  <c r="I1010" i="1"/>
  <c r="I589" i="1"/>
  <c r="I592" i="1"/>
  <c r="I1219" i="1"/>
  <c r="I657" i="1"/>
  <c r="I660" i="1"/>
  <c r="I601" i="1"/>
  <c r="I604" i="1"/>
  <c r="I607" i="1"/>
  <c r="I652" i="1"/>
  <c r="I654" i="1"/>
  <c r="I943" i="1"/>
  <c r="I947" i="1"/>
  <c r="I328" i="1"/>
  <c r="I331" i="1"/>
  <c r="I333" i="1"/>
  <c r="I334" i="1"/>
  <c r="I1049" i="1"/>
  <c r="I1053" i="1"/>
  <c r="I1057" i="1"/>
  <c r="I626" i="1"/>
  <c r="I888" i="1"/>
  <c r="I892" i="1"/>
  <c r="I453" i="1"/>
  <c r="I442" i="1"/>
  <c r="I1066" i="1"/>
  <c r="I1069" i="1"/>
  <c r="I446" i="1"/>
  <c r="I449" i="1"/>
  <c r="I638" i="1"/>
  <c r="I641" i="1"/>
  <c r="I645" i="1"/>
  <c r="I648" i="1"/>
  <c r="I510" i="1"/>
  <c r="I503" i="1"/>
  <c r="I506" i="1"/>
  <c r="I703" i="1"/>
  <c r="I706" i="1"/>
  <c r="I1205" i="1"/>
  <c r="I709" i="1"/>
  <c r="I527" i="1"/>
  <c r="I529" i="1"/>
  <c r="I531" i="1"/>
  <c r="I1209" i="1"/>
  <c r="I1212" i="1"/>
  <c r="I1215" i="1"/>
  <c r="I730" i="1"/>
  <c r="I732" i="1"/>
  <c r="I772" i="1"/>
  <c r="I775" i="1"/>
  <c r="I779" i="1"/>
  <c r="I725" i="1"/>
  <c r="I727" i="1"/>
  <c r="I323" i="1"/>
  <c r="I325" i="1"/>
  <c r="I630" i="1"/>
  <c r="I514" i="1"/>
  <c r="I517" i="1"/>
  <c r="I520" i="1"/>
  <c r="I634" i="1"/>
  <c r="I719" i="1"/>
  <c r="I721" i="1"/>
  <c r="I897" i="1"/>
  <c r="I901" i="1"/>
  <c r="I345" i="1"/>
  <c r="I347" i="1"/>
  <c r="I712" i="1"/>
  <c r="I714" i="1"/>
  <c r="I716" i="1"/>
  <c r="I797" i="1"/>
  <c r="I457" i="1"/>
  <c r="I460" i="1"/>
  <c r="I783" i="1"/>
  <c r="I786" i="1"/>
  <c r="I790" i="1"/>
  <c r="I793" i="1"/>
  <c r="I464" i="1"/>
  <c r="I952" i="1"/>
  <c r="I956" i="1"/>
  <c r="I970" i="1"/>
  <c r="I974" i="1"/>
  <c r="I920" i="1"/>
  <c r="I925" i="1"/>
  <c r="I929" i="1"/>
  <c r="I906" i="1"/>
  <c r="I911" i="1"/>
  <c r="I915" i="1"/>
  <c r="I92" i="1"/>
  <c r="I961" i="1"/>
  <c r="I965" i="1"/>
  <c r="I934" i="1"/>
  <c r="I938" i="1"/>
  <c r="I1249" i="1"/>
  <c r="I1299" i="1"/>
  <c r="I1302" i="1"/>
  <c r="I1313" i="1"/>
  <c r="I1316" i="1"/>
  <c r="I1306" i="1"/>
  <c r="I1309" i="1"/>
  <c r="I417" i="1"/>
  <c r="I413" i="1"/>
  <c r="I424" i="1"/>
  <c r="I409" i="1"/>
  <c r="I435" i="1"/>
  <c r="I438" i="1"/>
  <c r="I492" i="1"/>
  <c r="I494" i="1"/>
  <c r="I496" i="1"/>
  <c r="I498" i="1"/>
  <c r="I500" i="1"/>
  <c r="I524" i="1"/>
  <c r="I1233" i="1"/>
  <c r="I1236" i="1"/>
  <c r="I1239" i="1"/>
  <c r="I260" i="1"/>
  <c r="I562" i="1"/>
  <c r="I565" i="1"/>
  <c r="I1346" i="1"/>
  <c r="I1350" i="1"/>
  <c r="I1353" i="1"/>
  <c r="I1356" i="1"/>
  <c r="I569" i="1"/>
  <c r="I256" i="1"/>
  <c r="I428" i="1"/>
  <c r="I431" i="1"/>
  <c r="I152" i="1"/>
  <c r="I155" i="1"/>
  <c r="I157" i="1"/>
  <c r="I159" i="1"/>
  <c r="I213" i="1"/>
  <c r="I216" i="1"/>
  <c r="I188" i="1"/>
  <c r="I192" i="1"/>
  <c r="I195" i="1"/>
  <c r="I279" i="1"/>
  <c r="I265" i="1"/>
  <c r="I268" i="1"/>
  <c r="I147" i="1"/>
  <c r="I149" i="1"/>
  <c r="I272" i="1"/>
  <c r="I58" i="1"/>
  <c r="I63" i="1"/>
  <c r="I67" i="1"/>
  <c r="I71" i="1"/>
  <c r="I276" i="1"/>
  <c r="I283" i="1"/>
  <c r="I287" i="1"/>
  <c r="I468" i="1"/>
  <c r="I471" i="1"/>
  <c r="I475" i="1"/>
  <c r="I479" i="1"/>
  <c r="I482" i="1"/>
  <c r="I486" i="1"/>
  <c r="I489" i="1"/>
  <c r="I220" i="1"/>
  <c r="I751" i="1"/>
  <c r="I754" i="1"/>
  <c r="I1321" i="1"/>
  <c r="I1324" i="1"/>
  <c r="I758" i="1"/>
  <c r="I762" i="1"/>
  <c r="I765" i="1"/>
  <c r="I768" i="1"/>
  <c r="I1120" i="1"/>
  <c r="I1125" i="1"/>
  <c r="I1130" i="1"/>
  <c r="I1134" i="1"/>
  <c r="I206" i="1"/>
  <c r="I209" i="1"/>
  <c r="I223" i="1"/>
  <c r="I227" i="1"/>
  <c r="I230" i="1"/>
  <c r="I234" i="1"/>
  <c r="I199" i="1"/>
  <c r="I202" i="1"/>
  <c r="I881" i="1"/>
  <c r="I884" i="1"/>
  <c r="I1375" i="1"/>
  <c r="I1381" i="1"/>
  <c r="I1386" i="1"/>
  <c r="I814" i="1"/>
  <c r="I820" i="1"/>
  <c r="I826" i="1"/>
  <c r="I1170" i="1"/>
  <c r="I1173" i="1"/>
  <c r="I1176" i="1"/>
  <c r="I238" i="1"/>
  <c r="I242" i="1"/>
  <c r="I245" i="1"/>
  <c r="I1081" i="1"/>
  <c r="I1084" i="1"/>
  <c r="I1074" i="1"/>
  <c r="I1077" i="1"/>
  <c r="I832" i="1"/>
  <c r="I838" i="1"/>
  <c r="I844" i="1"/>
  <c r="I1184" i="1"/>
  <c r="I1187" i="1"/>
  <c r="I1190" i="1"/>
  <c r="I1193" i="1"/>
  <c r="I249" i="1"/>
  <c r="I252" i="1"/>
  <c r="I169" i="1"/>
  <c r="I173" i="1"/>
  <c r="I176" i="1"/>
  <c r="I261" i="1"/>
  <c r="I802" i="1"/>
  <c r="I808" i="1"/>
  <c r="I1165" i="1"/>
  <c r="I1180" i="1"/>
  <c r="I1392" i="1"/>
  <c r="I1398" i="1"/>
  <c r="I1196" i="1"/>
  <c r="I1199" i="1"/>
  <c r="I1291" i="1"/>
  <c r="I1295" i="1"/>
  <c r="I180" i="1"/>
  <c r="I183" i="1"/>
  <c r="I257" i="1"/>
  <c r="I352" i="1"/>
  <c r="I356" i="1"/>
  <c r="I1245" i="1"/>
  <c r="I1328" i="1"/>
  <c r="I1334" i="1"/>
  <c r="I1339" i="1"/>
  <c r="I1343" i="1"/>
  <c r="I1417" i="1"/>
  <c r="I1420" i="1"/>
  <c r="I1424" i="1"/>
  <c r="I1432" i="1"/>
  <c r="I1428" i="1"/>
  <c r="I1225" i="1"/>
  <c r="I1229" i="1"/>
  <c r="I1067" i="1"/>
  <c r="I1070" i="1"/>
  <c r="I1017" i="1"/>
  <c r="I1023" i="1"/>
  <c r="I850" i="1"/>
  <c r="I857" i="1"/>
  <c r="I864" i="1"/>
  <c r="I871" i="1"/>
  <c r="I876" i="1"/>
  <c r="I889" i="1"/>
  <c r="I893" i="1"/>
  <c r="I980" i="1"/>
  <c r="I985" i="1"/>
  <c r="I990" i="1"/>
  <c r="I995" i="1"/>
  <c r="I1000" i="1"/>
  <c r="I1006" i="1"/>
  <c r="I1011" i="1"/>
  <c r="I1041" i="1"/>
  <c r="I1045" i="1"/>
  <c r="I1255" i="1"/>
  <c r="I1260" i="1"/>
  <c r="I1264" i="1"/>
  <c r="I773" i="1"/>
  <c r="I776" i="1"/>
  <c r="I612" i="1"/>
  <c r="I615" i="1"/>
  <c r="I623" i="1"/>
  <c r="I214" i="1"/>
  <c r="I217" i="1"/>
  <c r="I5" i="1"/>
  <c r="I10" i="1"/>
  <c r="I454" i="1"/>
  <c r="I1282" i="1"/>
  <c r="I1286" i="1"/>
  <c r="I443" i="1"/>
  <c r="I511" i="1"/>
  <c r="I1277" i="1"/>
  <c r="I447" i="1"/>
  <c r="I450" i="1"/>
  <c r="I504" i="1"/>
  <c r="I507" i="1"/>
  <c r="I1220" i="1"/>
  <c r="I619" i="1"/>
  <c r="I124" i="1"/>
  <c r="I127" i="1"/>
  <c r="I129" i="1"/>
  <c r="I944" i="1"/>
  <c r="I948" i="1"/>
  <c r="I898" i="1"/>
  <c r="I902" i="1"/>
  <c r="I93" i="1"/>
  <c r="I780" i="1"/>
  <c r="I1050" i="1"/>
  <c r="I1054" i="1"/>
  <c r="I1058" i="1"/>
  <c r="I639" i="1"/>
  <c r="I642" i="1"/>
  <c r="I646" i="1"/>
  <c r="I649" i="1"/>
  <c r="I602" i="1"/>
  <c r="I605" i="1"/>
  <c r="I608" i="1"/>
  <c r="I1269" i="1"/>
  <c r="I1273" i="1"/>
  <c r="I16" i="1"/>
  <c r="I19" i="1"/>
  <c r="I47" i="1"/>
  <c r="I25" i="1"/>
  <c r="I31" i="1"/>
  <c r="I36" i="1"/>
  <c r="I41" i="1"/>
  <c r="I627" i="1"/>
  <c r="I515" i="1"/>
  <c r="I518" i="1"/>
  <c r="I521" i="1"/>
  <c r="I1028" i="1"/>
  <c r="I1031" i="1"/>
  <c r="I53" i="1"/>
  <c r="I221" i="1"/>
  <c r="I1206" i="1"/>
  <c r="I798" i="1"/>
  <c r="I631" i="1"/>
  <c r="I1210" i="1"/>
  <c r="I1213" i="1"/>
  <c r="I1216" i="1"/>
  <c r="I635" i="1"/>
  <c r="I784" i="1"/>
  <c r="I787" i="1"/>
  <c r="I791" i="1"/>
  <c r="I794" i="1"/>
  <c r="I458" i="1"/>
  <c r="I461" i="1"/>
  <c r="I348" i="1"/>
  <c r="I465" i="1"/>
  <c r="I469" i="1"/>
  <c r="I472" i="1"/>
  <c r="I476" i="1"/>
  <c r="I480" i="1"/>
  <c r="I483" i="1"/>
  <c r="I487" i="1"/>
  <c r="I490" i="1"/>
  <c r="I1314" i="1"/>
  <c r="I1317" i="1"/>
  <c r="I953" i="1"/>
  <c r="I957" i="1"/>
  <c r="I971" i="1"/>
  <c r="I975" i="1"/>
  <c r="I921" i="1"/>
  <c r="I926" i="1"/>
  <c r="I930" i="1"/>
  <c r="I421" i="1"/>
  <c r="I907" i="1"/>
  <c r="I912" i="1"/>
  <c r="I916" i="1"/>
  <c r="I418" i="1"/>
  <c r="I414" i="1"/>
  <c r="I425" i="1"/>
  <c r="I410" i="1"/>
  <c r="I207" i="1"/>
  <c r="I210" i="1"/>
  <c r="I224" i="1"/>
  <c r="I228" i="1"/>
  <c r="I231" i="1"/>
  <c r="I235" i="1"/>
  <c r="I200" i="1"/>
  <c r="I203" i="1"/>
  <c r="I436" i="1"/>
  <c r="I439" i="1"/>
  <c r="I962" i="1"/>
  <c r="I966" i="1"/>
  <c r="I935" i="1"/>
  <c r="I939" i="1"/>
  <c r="I1250" i="1"/>
  <c r="I1347" i="1"/>
  <c r="I1351" i="1"/>
  <c r="I1354" i="1"/>
  <c r="I1357" i="1"/>
  <c r="I563" i="1"/>
  <c r="I566" i="1"/>
  <c r="I239" i="1"/>
  <c r="I243" i="1"/>
  <c r="I246" i="1"/>
  <c r="I59" i="1"/>
  <c r="I64" i="1"/>
  <c r="I68" i="1"/>
  <c r="I72" i="1"/>
  <c r="I570" i="1"/>
  <c r="I250" i="1"/>
  <c r="I253" i="1"/>
  <c r="I429" i="1"/>
  <c r="I432" i="1"/>
  <c r="I189" i="1"/>
  <c r="I193" i="1"/>
  <c r="I196" i="1"/>
  <c r="I1300" i="1"/>
  <c r="I1303" i="1"/>
  <c r="I882" i="1"/>
  <c r="I885" i="1"/>
  <c r="I752" i="1"/>
  <c r="I755" i="1"/>
  <c r="I153" i="1"/>
  <c r="I156" i="1"/>
  <c r="I158" i="1"/>
  <c r="I160" i="1"/>
  <c r="I759" i="1"/>
  <c r="I763" i="1"/>
  <c r="I766" i="1"/>
  <c r="I769" i="1"/>
  <c r="I1307" i="1"/>
  <c r="I1310" i="1"/>
  <c r="I148" i="1"/>
  <c r="I150" i="1"/>
  <c r="I1121" i="1"/>
  <c r="I1126" i="1"/>
  <c r="I1131" i="1"/>
  <c r="I1135" i="1"/>
  <c r="I851" i="1"/>
  <c r="I858" i="1"/>
  <c r="I865" i="1"/>
  <c r="I872" i="1"/>
  <c r="I877" i="1"/>
  <c r="I981" i="1"/>
  <c r="I986" i="1"/>
  <c r="I991" i="1"/>
  <c r="I996" i="1"/>
  <c r="I1100" i="1"/>
  <c r="I1376" i="1"/>
  <c r="I1382" i="1"/>
  <c r="I1387" i="1"/>
  <c r="I890" i="1"/>
  <c r="I894" i="1"/>
  <c r="I1088" i="1"/>
  <c r="I1092" i="1"/>
  <c r="I1096" i="1"/>
  <c r="I815" i="1"/>
  <c r="I821" i="1"/>
  <c r="I827" i="1"/>
  <c r="I1246" i="1"/>
  <c r="I353" i="1"/>
  <c r="I357" i="1"/>
  <c r="I945" i="1"/>
  <c r="I949" i="1"/>
  <c r="I1166" i="1"/>
  <c r="I833" i="1"/>
  <c r="I839" i="1"/>
  <c r="I845" i="1"/>
  <c r="I899" i="1"/>
  <c r="I903" i="1"/>
  <c r="I1393" i="1"/>
  <c r="I1399" i="1"/>
  <c r="I6" i="1"/>
  <c r="I11" i="1"/>
  <c r="I803" i="1"/>
  <c r="I809" i="1"/>
  <c r="I1018" i="1"/>
  <c r="I1024" i="1"/>
  <c r="I1329" i="1"/>
  <c r="I1335" i="1"/>
  <c r="I1340" i="1"/>
  <c r="I1344" i="1"/>
  <c r="I1001" i="1"/>
  <c r="I1007" i="1"/>
  <c r="I1012" i="1"/>
  <c r="I20" i="1"/>
  <c r="I48" i="1"/>
  <c r="I26" i="1"/>
  <c r="I32" i="1"/>
  <c r="I37" i="1"/>
  <c r="I42" i="1"/>
  <c r="I954" i="1"/>
  <c r="I958" i="1"/>
  <c r="I972" i="1"/>
  <c r="I976" i="1"/>
  <c r="I922" i="1"/>
  <c r="I927" i="1"/>
  <c r="I931" i="1"/>
  <c r="I908" i="1"/>
  <c r="I913" i="1"/>
  <c r="I917" i="1"/>
  <c r="I54" i="1"/>
  <c r="I1226" i="1"/>
  <c r="I1230" i="1"/>
  <c r="I963" i="1"/>
  <c r="I967" i="1"/>
  <c r="I936" i="1"/>
  <c r="I940" i="1"/>
  <c r="I1292" i="1"/>
  <c r="I1296" i="1"/>
  <c r="I94" i="1"/>
  <c r="I1042" i="1"/>
  <c r="I1046" i="1"/>
  <c r="I1251" i="1"/>
  <c r="I1051" i="1"/>
  <c r="I1055" i="1"/>
  <c r="I1059" i="1"/>
  <c r="I1256" i="1"/>
  <c r="I1261" i="1"/>
  <c r="I1265" i="1"/>
  <c r="I1283" i="1"/>
  <c r="I1287" i="1"/>
  <c r="I1270" i="1"/>
  <c r="I1274" i="1"/>
  <c r="I1348" i="1"/>
  <c r="I1352" i="1"/>
  <c r="I1355" i="1"/>
  <c r="I1358" i="1"/>
  <c r="I1278" i="1"/>
  <c r="I1377" i="1"/>
  <c r="I1383" i="1"/>
  <c r="I1388" i="1"/>
  <c r="I60" i="1"/>
  <c r="I65" i="1"/>
  <c r="I69" i="1"/>
  <c r="I73" i="1"/>
  <c r="I1029" i="1"/>
  <c r="I1032" i="1"/>
  <c r="I1394" i="1"/>
  <c r="I1400" i="1"/>
  <c r="I1019" i="1"/>
  <c r="I1025" i="1"/>
  <c r="I1002" i="1"/>
  <c r="I1008" i="1"/>
  <c r="I1013" i="1"/>
  <c r="I816" i="1"/>
  <c r="I822" i="1"/>
  <c r="I828" i="1"/>
  <c r="I852" i="1"/>
  <c r="I859" i="1"/>
  <c r="I866" i="1"/>
  <c r="I878" i="1"/>
  <c r="I834" i="1"/>
  <c r="I840" i="1"/>
  <c r="I846" i="1"/>
  <c r="I804" i="1"/>
  <c r="I810" i="1"/>
  <c r="I7" i="1"/>
  <c r="I12" i="1"/>
  <c r="I21" i="1"/>
  <c r="I49" i="1"/>
  <c r="I27" i="1"/>
  <c r="I33" i="1"/>
  <c r="I38" i="1"/>
  <c r="I43" i="1"/>
  <c r="I55" i="1"/>
  <c r="I853" i="1"/>
  <c r="I860" i="1"/>
  <c r="I867" i="1"/>
  <c r="I879" i="1"/>
  <c r="K273" i="1" l="1"/>
  <c r="K1318" i="1"/>
  <c r="K1127" i="1"/>
  <c r="K269" i="1"/>
  <c r="K1097" i="1"/>
  <c r="K1122" i="1"/>
  <c r="K1093" i="1"/>
  <c r="K170" i="1"/>
  <c r="K262" i="1"/>
  <c r="K284" i="1"/>
  <c r="K1117" i="1"/>
  <c r="K277" i="1"/>
  <c r="K744" i="1"/>
  <c r="K1322" i="1"/>
  <c r="K1085" i="1"/>
  <c r="K861" i="1"/>
  <c r="K1372" i="1"/>
  <c r="K823" i="1"/>
  <c r="K1144" i="1"/>
  <c r="K1146" i="1"/>
  <c r="K349" i="1"/>
  <c r="K805" i="1"/>
  <c r="K835" i="1"/>
  <c r="K1331" i="1"/>
  <c r="K1429" i="1"/>
  <c r="K1200" i="1"/>
  <c r="K381" i="1"/>
  <c r="K2" i="1"/>
  <c r="K1151" i="1"/>
  <c r="K692" i="1"/>
  <c r="K532" i="1"/>
  <c r="K305" i="1"/>
  <c r="K1252" i="1"/>
  <c r="K98" i="1"/>
  <c r="K663" i="1"/>
  <c r="K22" i="1"/>
  <c r="K1404" i="1"/>
  <c r="K166" i="1"/>
  <c r="K1089" i="1"/>
  <c r="K854" i="1"/>
  <c r="K13" i="1"/>
  <c r="K1242" i="1"/>
  <c r="K1279" i="1"/>
  <c r="K295" i="1"/>
  <c r="K440" i="1"/>
  <c r="K1003" i="1"/>
  <c r="K329" i="1"/>
  <c r="K698" i="1"/>
  <c r="K686" i="1"/>
  <c r="K501" i="1"/>
  <c r="K1211" i="1"/>
  <c r="K1266" i="1"/>
  <c r="K1115" i="1"/>
  <c r="K290" i="1"/>
  <c r="K873" i="1"/>
  <c r="K1138" i="1"/>
  <c r="K1288" i="1"/>
  <c r="K681" i="1"/>
  <c r="K258" i="1"/>
  <c r="K401" i="1"/>
  <c r="K609" i="1"/>
  <c r="K1155" i="1"/>
  <c r="K1158" i="1"/>
  <c r="K661" i="1"/>
  <c r="K666" i="1"/>
  <c r="K977" i="1"/>
  <c r="K103" i="1"/>
  <c r="K177" i="1"/>
  <c r="K1167" i="1"/>
  <c r="K1140" i="1"/>
  <c r="K552" i="1"/>
  <c r="K829" i="1"/>
  <c r="K1421" i="1"/>
  <c r="K254" i="1"/>
  <c r="K620" i="1"/>
  <c r="K537" i="1"/>
  <c r="K1153" i="1"/>
  <c r="K599" i="1"/>
  <c r="K44" i="1"/>
  <c r="K987" i="1"/>
  <c r="K1014" i="1"/>
  <c r="K817" i="1"/>
  <c r="K1149" i="1"/>
  <c r="K799" i="1"/>
  <c r="K1325" i="1"/>
  <c r="K1071" i="1"/>
  <c r="K1136" i="1"/>
  <c r="K1162" i="1"/>
  <c r="K616" i="1"/>
  <c r="K1221" i="1"/>
  <c r="P1221" i="1" s="1"/>
  <c r="K28" i="1"/>
  <c r="K1038" i="1"/>
  <c r="K1142" i="1"/>
  <c r="K1425" i="1"/>
  <c r="K384" i="1"/>
  <c r="K297" i="1"/>
  <c r="K1047" i="1"/>
  <c r="K658" i="1"/>
  <c r="K636" i="1"/>
  <c r="K512" i="1"/>
  <c r="K312" i="1"/>
  <c r="K701" i="1"/>
  <c r="K717" i="1"/>
  <c r="K88" i="1"/>
  <c r="K710" i="1"/>
  <c r="K288" i="1"/>
  <c r="K133" i="1"/>
  <c r="P133" i="1" s="1"/>
  <c r="K218" i="1"/>
  <c r="K362" i="1"/>
  <c r="K359" i="1"/>
  <c r="K303" i="1"/>
  <c r="K491" i="1"/>
  <c r="K674" i="1"/>
  <c r="K1395" i="1"/>
  <c r="K549" i="1"/>
  <c r="K1222" i="1"/>
  <c r="K1020" i="1"/>
  <c r="K406" i="1"/>
  <c r="K1401" i="1"/>
  <c r="K655" i="1"/>
  <c r="K404" i="1"/>
  <c r="K650" i="1"/>
  <c r="K723" i="1"/>
  <c r="K590" i="1"/>
  <c r="K316" i="1"/>
  <c r="K280" i="1"/>
  <c r="K1378" i="1"/>
  <c r="K1336" i="1"/>
  <c r="K1217" i="1"/>
  <c r="K1257" i="1"/>
  <c r="K997" i="1"/>
  <c r="K444" i="1"/>
  <c r="K689" i="1"/>
  <c r="K1109" i="1"/>
  <c r="K1111" i="1"/>
  <c r="K584" i="1"/>
  <c r="K403" i="1"/>
  <c r="K847" i="1"/>
  <c r="K811" i="1"/>
  <c r="K1181" i="1"/>
  <c r="K669" i="1"/>
  <c r="K895" i="1"/>
  <c r="K941" i="1"/>
  <c r="K596" i="1"/>
  <c r="K318" i="1"/>
  <c r="K728" i="1"/>
  <c r="K722" i="1"/>
  <c r="K587" i="1"/>
  <c r="K1034" i="1"/>
  <c r="K707" i="1"/>
  <c r="K373" i="1"/>
  <c r="K142" i="1"/>
  <c r="K137" i="1"/>
  <c r="K130" i="1"/>
  <c r="K1367" i="1"/>
  <c r="K360" i="1"/>
  <c r="K398" i="1"/>
  <c r="K542" i="1"/>
  <c r="K886" i="1"/>
  <c r="K95" i="1"/>
  <c r="K982" i="1"/>
  <c r="K451" i="1"/>
  <c r="K50" i="1"/>
  <c r="K326" i="1"/>
  <c r="K1359" i="1"/>
  <c r="K695" i="1"/>
  <c r="K1207" i="1"/>
  <c r="K574" i="1"/>
  <c r="K292" i="1"/>
  <c r="K395" i="1"/>
  <c r="K1078" i="1"/>
  <c r="K1160" i="1"/>
  <c r="K405" i="1"/>
  <c r="K704" i="1"/>
  <c r="K289" i="1"/>
  <c r="K462" i="1"/>
  <c r="K918" i="1"/>
  <c r="K1409" i="1"/>
  <c r="K1304" i="1"/>
  <c r="K100" i="1"/>
  <c r="K1035" i="1"/>
  <c r="K113" i="1"/>
  <c r="K225" i="1"/>
  <c r="K932" i="1"/>
  <c r="K105" i="1"/>
  <c r="K77" i="1"/>
  <c r="K567" i="1"/>
  <c r="K240" i="1"/>
  <c r="K1231" i="1"/>
  <c r="K624" i="1"/>
  <c r="K1369" i="1"/>
  <c r="K571" i="1"/>
  <c r="K770" i="1"/>
  <c r="K1026" i="1"/>
  <c r="K1364" i="1"/>
  <c r="K795" i="1"/>
  <c r="P795" i="1" s="1"/>
  <c r="K968" i="1"/>
  <c r="K1297" i="1"/>
  <c r="K909" i="1"/>
  <c r="K110" i="1"/>
  <c r="K1036" i="1"/>
  <c r="K433" i="1"/>
  <c r="K1101" i="1"/>
  <c r="K959" i="1"/>
  <c r="K120" i="1"/>
  <c r="P120" i="1" s="1"/>
  <c r="K1061" i="1"/>
  <c r="K61" i="1"/>
  <c r="K236" i="1"/>
  <c r="K390" i="1"/>
  <c r="K335" i="1"/>
  <c r="K304" i="1"/>
  <c r="K508" i="1"/>
  <c r="K211" i="1"/>
  <c r="K593" i="1"/>
  <c r="K628" i="1"/>
  <c r="K841" i="1"/>
  <c r="K386" i="1"/>
  <c r="K1033" i="1"/>
  <c r="K308" i="1"/>
  <c r="K747" i="1"/>
  <c r="K139" i="1"/>
  <c r="P139" i="1" s="1"/>
  <c r="K135" i="1"/>
  <c r="K788" i="1"/>
  <c r="K559" i="1"/>
  <c r="K493" i="1"/>
  <c r="K950" i="1"/>
  <c r="K1407" i="1"/>
  <c r="K904" i="1"/>
  <c r="K1107" i="1"/>
  <c r="K363" i="1"/>
  <c r="K1349" i="1"/>
  <c r="K115" i="1"/>
  <c r="K197" i="1"/>
  <c r="K117" i="1"/>
  <c r="K1060" i="1"/>
  <c r="K56" i="1"/>
  <c r="K74" i="1"/>
  <c r="K426" i="1"/>
  <c r="K1414" i="1"/>
  <c r="K579" i="1"/>
  <c r="K643" i="1"/>
  <c r="K1062" i="1"/>
  <c r="K632" i="1"/>
  <c r="K1203" i="1"/>
  <c r="K525" i="1"/>
  <c r="K1105" i="1"/>
  <c r="K1103" i="1"/>
  <c r="K1311" i="1"/>
  <c r="K923" i="1"/>
  <c r="K1037" i="1"/>
  <c r="K1240" i="1"/>
  <c r="K992" i="1"/>
  <c r="K1362" i="1"/>
  <c r="K377" i="1"/>
  <c r="K358" i="1"/>
  <c r="K367" i="1"/>
  <c r="K560" i="1"/>
  <c r="K868" i="1"/>
  <c r="K1389" i="1"/>
  <c r="K361" i="1"/>
  <c r="K1412" i="1"/>
  <c r="K415" i="1"/>
  <c r="K190" i="1"/>
  <c r="K407" i="1"/>
  <c r="K466" i="1"/>
  <c r="K80" i="1"/>
  <c r="K1098" i="1"/>
  <c r="K1086" i="1"/>
  <c r="K760" i="1"/>
  <c r="K1123" i="1"/>
  <c r="K382" i="1"/>
  <c r="K388" i="1"/>
  <c r="K1171" i="1"/>
  <c r="K812" i="1"/>
  <c r="K746" i="1"/>
  <c r="K1191" i="1"/>
  <c r="K1337" i="1"/>
  <c r="K855" i="1"/>
  <c r="K1178" i="1"/>
  <c r="K836" i="1"/>
  <c r="K1415" i="1"/>
  <c r="K679" i="1"/>
  <c r="K675" i="1"/>
  <c r="K374" i="1"/>
  <c r="K672" i="1"/>
  <c r="K1384" i="1"/>
  <c r="K397" i="1"/>
  <c r="K1082" i="1"/>
  <c r="K1141" i="1"/>
  <c r="K1204" i="1"/>
  <c r="K266" i="1"/>
  <c r="K1110" i="1"/>
  <c r="K1214" i="1"/>
  <c r="K1112" i="1"/>
  <c r="K1116" i="1"/>
  <c r="K171" i="1"/>
  <c r="K281" i="1"/>
  <c r="K664" i="1"/>
  <c r="K372" i="1"/>
  <c r="K891" i="1"/>
  <c r="K178" i="1"/>
  <c r="K547" i="1"/>
  <c r="K441" i="1"/>
  <c r="K600" i="1"/>
  <c r="K298" i="1"/>
  <c r="K1137" i="1"/>
  <c r="K321" i="1"/>
  <c r="K108" i="1"/>
  <c r="K337" i="1"/>
  <c r="K1064" i="1"/>
  <c r="K90" i="1"/>
  <c r="K301" i="1"/>
  <c r="K1113" i="1"/>
  <c r="K1345" i="1"/>
  <c r="K1247" i="1"/>
  <c r="K1234" i="1"/>
  <c r="K419" i="1"/>
  <c r="K186" i="1"/>
  <c r="K738" i="1"/>
  <c r="K742" i="1"/>
  <c r="K484" i="1"/>
  <c r="K749" i="1"/>
  <c r="K394" i="1"/>
  <c r="K756" i="1"/>
  <c r="K1118" i="1"/>
  <c r="K380" i="1"/>
  <c r="K387" i="1"/>
  <c r="K1168" i="1"/>
  <c r="K125" i="1"/>
  <c r="K745" i="1"/>
  <c r="K1188" i="1"/>
  <c r="K1332" i="1"/>
  <c r="K848" i="1"/>
  <c r="K874" i="1"/>
  <c r="K830" i="1"/>
  <c r="K806" i="1"/>
  <c r="K379" i="1"/>
  <c r="K1177" i="1"/>
  <c r="K1063" i="1"/>
  <c r="K204" i="1"/>
  <c r="K777" i="1"/>
  <c r="K740" i="1"/>
  <c r="K393" i="1"/>
  <c r="K389" i="1"/>
  <c r="K1185" i="1"/>
  <c r="K842" i="1"/>
  <c r="K1430" i="1"/>
  <c r="K455" i="1"/>
  <c r="K411" i="1"/>
  <c r="K477" i="1"/>
  <c r="K1128" i="1"/>
  <c r="K122" i="1"/>
  <c r="K862" i="1"/>
  <c r="K378" i="1"/>
  <c r="K1426" i="1"/>
  <c r="K781" i="1"/>
  <c r="K733" i="1"/>
  <c r="K1090" i="1"/>
  <c r="K385" i="1"/>
  <c r="K1326" i="1"/>
  <c r="K1197" i="1"/>
  <c r="K670" i="1"/>
  <c r="K1075" i="1"/>
  <c r="K1208" i="1"/>
  <c r="K274" i="1"/>
  <c r="K247" i="1"/>
  <c r="K184" i="1"/>
  <c r="K161" i="1"/>
  <c r="K1132" i="1"/>
  <c r="K1182" i="1"/>
  <c r="K869" i="1"/>
  <c r="K682" i="1"/>
  <c r="K1163" i="1"/>
  <c r="K693" i="1"/>
  <c r="K1145" i="1"/>
  <c r="K613" i="1"/>
  <c r="K1232" i="1"/>
  <c r="K97" i="1"/>
  <c r="K285" i="1"/>
  <c r="K509" i="1"/>
  <c r="K181" i="1"/>
  <c r="K369" i="1"/>
  <c r="K299" i="1"/>
  <c r="K366" i="1"/>
  <c r="K796" i="1"/>
  <c r="K1361" i="1"/>
  <c r="K354" i="1"/>
  <c r="K782" i="1"/>
  <c r="K232" i="1"/>
  <c r="K818" i="1"/>
  <c r="K1201" i="1"/>
  <c r="K1079" i="1"/>
  <c r="K263" i="1"/>
  <c r="K1238" i="1"/>
  <c r="K557" i="1"/>
  <c r="K364" i="1"/>
  <c r="K445" i="1"/>
  <c r="K91" i="1"/>
  <c r="K1253" i="1"/>
  <c r="K330" i="1"/>
  <c r="K341" i="1"/>
  <c r="K1174" i="1"/>
  <c r="K1330" i="1"/>
  <c r="K376" i="1"/>
  <c r="K1143" i="1"/>
  <c r="K1072" i="1"/>
  <c r="K1150" i="1"/>
  <c r="K617" i="1"/>
  <c r="K553" i="1"/>
  <c r="K696" i="1"/>
  <c r="K789" i="1"/>
  <c r="K164" i="1"/>
  <c r="K736" i="1"/>
  <c r="P736" i="1" s="1"/>
  <c r="K399" i="1"/>
  <c r="K778" i="1"/>
  <c r="K174" i="1"/>
  <c r="K1223" i="1"/>
  <c r="K402" i="1"/>
  <c r="K555" i="1"/>
  <c r="K543" i="1"/>
  <c r="K505" i="1"/>
  <c r="K522" i="1"/>
  <c r="K82" i="1"/>
  <c r="K104" i="1"/>
  <c r="K167" i="1"/>
  <c r="K371" i="1"/>
  <c r="K350" i="1"/>
  <c r="K1152" i="1"/>
  <c r="K785" i="1"/>
  <c r="K1243" i="1"/>
  <c r="K8" i="1"/>
  <c r="K1262" i="1"/>
  <c r="K1237" i="1"/>
  <c r="K473" i="1"/>
  <c r="K1094" i="1"/>
  <c r="K1418" i="1"/>
  <c r="K1218" i="1"/>
  <c r="K1379" i="1"/>
  <c r="K1241" i="1"/>
  <c r="K1147" i="1"/>
  <c r="K1235" i="1"/>
  <c r="K96" i="1"/>
  <c r="K667" i="1"/>
  <c r="K99" i="1"/>
  <c r="K1319" i="1"/>
  <c r="K800" i="1"/>
  <c r="K677" i="1"/>
  <c r="K1373" i="1"/>
  <c r="K545" i="1"/>
  <c r="K452" i="1"/>
  <c r="K370" i="1"/>
  <c r="K296" i="1"/>
  <c r="K332" i="1"/>
  <c r="K887" i="1"/>
  <c r="K699" i="1"/>
  <c r="K690" i="1"/>
  <c r="K1370" i="1"/>
  <c r="K1363" i="1"/>
  <c r="K327" i="1"/>
  <c r="K306" i="1"/>
  <c r="K519" i="1"/>
  <c r="K656" i="1"/>
  <c r="K1068" i="1"/>
  <c r="K540" i="1"/>
  <c r="K653" i="1"/>
  <c r="K293" i="1"/>
  <c r="K983" i="1"/>
  <c r="K1275" i="1"/>
  <c r="K705" i="1"/>
  <c r="K708" i="1"/>
  <c r="K34" i="1"/>
  <c r="K311" i="1"/>
  <c r="K1015" i="1"/>
  <c r="K1271" i="1"/>
  <c r="K346" i="1"/>
  <c r="K324" i="1"/>
  <c r="K1298" i="1"/>
  <c r="K459" i="1"/>
  <c r="K463" i="1"/>
  <c r="K1108" i="1"/>
  <c r="K575" i="1"/>
  <c r="K585" i="1"/>
  <c r="K647" i="1"/>
  <c r="K594" i="1"/>
  <c r="K591" i="1"/>
  <c r="K731" i="1"/>
  <c r="K141" i="1"/>
  <c r="P141" i="1" s="1"/>
  <c r="K771" i="1"/>
  <c r="K143" i="1"/>
  <c r="K720" i="1"/>
  <c r="K711" i="1"/>
  <c r="K136" i="1"/>
  <c r="K132" i="1"/>
  <c r="K1039" i="1"/>
  <c r="K951" i="1"/>
  <c r="K919" i="1"/>
  <c r="K910" i="1"/>
  <c r="K255" i="1"/>
  <c r="K523" i="1"/>
  <c r="K564" i="1"/>
  <c r="K114" i="1"/>
  <c r="K70" i="1"/>
  <c r="K116" i="1"/>
  <c r="K86" i="1"/>
  <c r="K1148" i="1"/>
  <c r="K792" i="1"/>
  <c r="P792" i="1" s="1"/>
  <c r="K1258" i="1"/>
  <c r="K1157" i="1"/>
  <c r="K516" i="1"/>
  <c r="K1159" i="1"/>
  <c r="K1065" i="1"/>
  <c r="K538" i="1"/>
  <c r="K651" i="1"/>
  <c r="K291" i="1"/>
  <c r="K978" i="1"/>
  <c r="K550" i="1"/>
  <c r="K702" i="1"/>
  <c r="K89" i="1"/>
  <c r="K29" i="1"/>
  <c r="K310" i="1"/>
  <c r="K1114" i="1"/>
  <c r="K1267" i="1"/>
  <c r="K344" i="1"/>
  <c r="K322" i="1"/>
  <c r="K1009" i="1"/>
  <c r="K456" i="1"/>
  <c r="K1368" i="1"/>
  <c r="K946" i="1"/>
  <c r="K572" i="1"/>
  <c r="K582" i="1"/>
  <c r="K644" i="1"/>
  <c r="K315" i="1"/>
  <c r="K588" i="1"/>
  <c r="K729" i="1"/>
  <c r="K140" i="1"/>
  <c r="P140" i="1" s="1"/>
  <c r="K530" i="1"/>
  <c r="K726" i="1"/>
  <c r="K718" i="1"/>
  <c r="K154" i="1"/>
  <c r="K134" i="1"/>
  <c r="P134" i="1" s="1"/>
  <c r="K131" i="1"/>
  <c r="P131" i="1" s="1"/>
  <c r="K1102" i="1"/>
  <c r="K259" i="1"/>
  <c r="K973" i="1"/>
  <c r="P973" i="1" s="1"/>
  <c r="K905" i="1"/>
  <c r="K112" i="1"/>
  <c r="K499" i="1"/>
  <c r="K561" i="1"/>
  <c r="K568" i="1"/>
  <c r="K66" i="1"/>
  <c r="K1056" i="1"/>
  <c r="K1194" i="1"/>
  <c r="K375" i="1"/>
  <c r="K1289" i="1"/>
  <c r="P1289" i="1" s="1"/>
  <c r="K270" i="1"/>
  <c r="K502" i="1"/>
  <c r="K368" i="1"/>
  <c r="K603" i="1"/>
  <c r="K1360" i="1"/>
  <c r="K1371" i="1"/>
  <c r="K684" i="1"/>
  <c r="K400" i="1"/>
  <c r="K1293" i="1"/>
  <c r="P1293" i="1" s="1"/>
  <c r="K610" i="1"/>
  <c r="K1227" i="1"/>
  <c r="K606" i="1"/>
  <c r="K300" i="1"/>
  <c r="K1161" i="1"/>
  <c r="K1156" i="1"/>
  <c r="K513" i="1"/>
  <c r="K1396" i="1"/>
  <c r="K1154" i="1"/>
  <c r="K1284" i="1"/>
  <c r="K535" i="1"/>
  <c r="K900" i="1"/>
  <c r="K302" i="1"/>
  <c r="K993" i="1"/>
  <c r="K320" i="1"/>
  <c r="K17" i="1"/>
  <c r="K23" i="1"/>
  <c r="K309" i="1"/>
  <c r="K1030" i="1"/>
  <c r="K317" i="1"/>
  <c r="K1315" i="1"/>
  <c r="K1366" i="1"/>
  <c r="K1004" i="1"/>
  <c r="K51" i="1"/>
  <c r="K1308" i="1"/>
  <c r="K942" i="1"/>
  <c r="K1406" i="1"/>
  <c r="K580" i="1"/>
  <c r="K640" i="1"/>
  <c r="K314" i="1"/>
  <c r="K1106" i="1"/>
  <c r="K633" i="1"/>
  <c r="K1403" i="1"/>
  <c r="K528" i="1"/>
  <c r="K724" i="1"/>
  <c r="K145" i="1"/>
  <c r="K151" i="1"/>
  <c r="K715" i="1"/>
  <c r="K102" i="1"/>
  <c r="K383" i="1"/>
  <c r="K1422" i="1"/>
  <c r="K396" i="1"/>
  <c r="K1139" i="1"/>
  <c r="K662" i="1"/>
  <c r="P662" i="1" s="1"/>
  <c r="K365" i="1"/>
  <c r="K448" i="1"/>
  <c r="K687" i="1"/>
  <c r="K824" i="1"/>
  <c r="K621" i="1"/>
  <c r="K659" i="1"/>
  <c r="K45" i="1"/>
  <c r="K1305" i="1"/>
  <c r="K1402" i="1"/>
  <c r="K437" i="1"/>
  <c r="K111" i="1"/>
  <c r="K62" i="1"/>
  <c r="K187" i="1"/>
  <c r="K119" i="1"/>
  <c r="K964" i="1"/>
  <c r="K121" i="1"/>
  <c r="K106" i="1"/>
  <c r="K416" i="1"/>
  <c r="K87" i="1"/>
  <c r="K392" i="1"/>
  <c r="K340" i="1"/>
  <c r="K83" i="1"/>
  <c r="K739" i="1"/>
  <c r="K219" i="1"/>
  <c r="K478" i="1"/>
  <c r="K1119" i="1"/>
  <c r="K1169" i="1"/>
  <c r="K1380" i="1"/>
  <c r="K1091" i="1"/>
  <c r="K1189" i="1"/>
  <c r="K205" i="1"/>
  <c r="P205" i="1" s="1"/>
  <c r="K226" i="1"/>
  <c r="K198" i="1"/>
  <c r="K1341" i="1"/>
  <c r="K896" i="1"/>
  <c r="K1021" i="1"/>
  <c r="K577" i="1"/>
  <c r="K144" i="1"/>
  <c r="K924" i="1"/>
  <c r="K1052" i="1"/>
  <c r="K307" i="1"/>
  <c r="K319" i="1"/>
  <c r="K998" i="1"/>
  <c r="K597" i="1"/>
  <c r="K101" i="1"/>
  <c r="K928" i="1"/>
  <c r="K75" i="1"/>
  <c r="K185" i="1"/>
  <c r="K118" i="1"/>
  <c r="K960" i="1"/>
  <c r="K937" i="1"/>
  <c r="K1413" i="1"/>
  <c r="K420" i="1"/>
  <c r="K408" i="1"/>
  <c r="K391" i="1"/>
  <c r="K339" i="1"/>
  <c r="K81" i="1"/>
  <c r="K734" i="1"/>
  <c r="K743" i="1"/>
  <c r="K474" i="1"/>
  <c r="K488" i="1"/>
  <c r="K1133" i="1"/>
  <c r="K1374" i="1"/>
  <c r="K1087" i="1"/>
  <c r="K1186" i="1"/>
  <c r="K1323" i="1"/>
  <c r="K222" i="1"/>
  <c r="K625" i="1"/>
  <c r="K1280" i="1"/>
  <c r="K39" i="1"/>
  <c r="K748" i="1"/>
  <c r="K526" i="1"/>
  <c r="K955" i="1"/>
  <c r="K422" i="1"/>
  <c r="K3" i="1"/>
  <c r="K294" i="1"/>
  <c r="K1312" i="1"/>
  <c r="K637" i="1"/>
  <c r="K138" i="1"/>
  <c r="K969" i="1"/>
  <c r="K109" i="1"/>
  <c r="K194" i="1"/>
  <c r="K430" i="1"/>
  <c r="K933" i="1"/>
  <c r="K1411" i="1"/>
  <c r="K1248" i="1"/>
  <c r="K423" i="1"/>
  <c r="K215" i="1"/>
  <c r="K338" i="1"/>
  <c r="K343" i="1"/>
  <c r="K85" i="1"/>
  <c r="K741" i="1"/>
  <c r="K470" i="1"/>
  <c r="K485" i="1"/>
  <c r="K1129" i="1"/>
  <c r="K1175" i="1"/>
  <c r="K1099" i="1"/>
  <c r="K1183" i="1"/>
  <c r="K1320" i="1"/>
  <c r="K162" i="1"/>
  <c r="K233" i="1"/>
  <c r="K1195" i="1"/>
  <c r="K1294" i="1"/>
  <c r="P1294" i="1" s="1"/>
  <c r="K856" i="1"/>
  <c r="K737" i="1"/>
  <c r="K883" i="1"/>
  <c r="P883" i="1" s="1"/>
  <c r="K764" i="1"/>
  <c r="K683" i="1"/>
  <c r="K554" i="1"/>
  <c r="K673" i="1"/>
  <c r="K248" i="1"/>
  <c r="K1254" i="1"/>
  <c r="K1244" i="1"/>
  <c r="K1327" i="1"/>
  <c r="K1281" i="1"/>
  <c r="K1080" i="1"/>
  <c r="K1076" i="1"/>
  <c r="K1390" i="1"/>
  <c r="K14" i="1"/>
  <c r="K1301" i="1"/>
  <c r="K629" i="1"/>
  <c r="K1043" i="1"/>
  <c r="K495" i="1"/>
  <c r="K78" i="1"/>
  <c r="K76" i="1"/>
  <c r="K533" i="1"/>
  <c r="K1027" i="1"/>
  <c r="K1405" i="1"/>
  <c r="K774" i="1"/>
  <c r="K1104" i="1"/>
  <c r="K497" i="1"/>
  <c r="K146" i="1"/>
  <c r="K57" i="1"/>
  <c r="K191" i="1"/>
  <c r="K427" i="1"/>
  <c r="K1408" i="1"/>
  <c r="K1410" i="1"/>
  <c r="K107" i="1"/>
  <c r="K412" i="1"/>
  <c r="K212" i="1"/>
  <c r="K336" i="1"/>
  <c r="K342" i="1"/>
  <c r="K84" i="1"/>
  <c r="K735" i="1"/>
  <c r="K467" i="1"/>
  <c r="K481" i="1"/>
  <c r="K1124" i="1"/>
  <c r="K1172" i="1"/>
  <c r="K1385" i="1"/>
  <c r="K1095" i="1"/>
  <c r="K1192" i="1"/>
  <c r="K208" i="1"/>
  <c r="K229" i="1"/>
  <c r="K201" i="1"/>
  <c r="K1290" i="1"/>
  <c r="P1290" i="1" s="1"/>
  <c r="Q1290" i="1" s="1"/>
  <c r="K849" i="1"/>
  <c r="K875" i="1"/>
  <c r="K880" i="1"/>
  <c r="P880" i="1" s="1"/>
  <c r="K761" i="1"/>
  <c r="K678" i="1"/>
  <c r="K244" i="1"/>
  <c r="K671" i="1"/>
  <c r="K548" i="1"/>
  <c r="K9" i="1"/>
  <c r="K694" i="1"/>
  <c r="K825" i="1"/>
  <c r="K1342" i="1"/>
  <c r="K355" i="1"/>
  <c r="K1073" i="1"/>
  <c r="K313" i="1"/>
  <c r="K1397" i="1"/>
  <c r="P1397" i="1" s="1"/>
  <c r="K767" i="1"/>
  <c r="K819" i="1"/>
  <c r="K1285" i="1"/>
  <c r="K15" i="1"/>
  <c r="K539" i="1"/>
  <c r="K40" i="1"/>
  <c r="K1224" i="1"/>
  <c r="K979" i="1"/>
  <c r="K581" i="1"/>
  <c r="K757" i="1"/>
  <c r="K237" i="1"/>
  <c r="K1338" i="1"/>
  <c r="K1083" i="1"/>
  <c r="K665" i="1"/>
  <c r="K1164" i="1"/>
  <c r="K1268" i="1"/>
  <c r="K989" i="1"/>
  <c r="K52" i="1"/>
  <c r="K988" i="1"/>
  <c r="K79" i="1"/>
  <c r="K676" i="1"/>
  <c r="K556" i="1"/>
  <c r="K351" i="1"/>
  <c r="K534" i="1"/>
  <c r="K123" i="1"/>
  <c r="K278" i="1"/>
  <c r="K573" i="1"/>
  <c r="K713" i="1"/>
  <c r="K1179" i="1"/>
  <c r="K1198" i="1"/>
  <c r="K241" i="1"/>
  <c r="K544" i="1"/>
  <c r="K1276" i="1"/>
  <c r="K18" i="1"/>
  <c r="K24" i="1"/>
  <c r="P24" i="1" s="1"/>
  <c r="K128" i="1"/>
  <c r="K1044" i="1"/>
  <c r="K578" i="1"/>
  <c r="K622" i="1"/>
  <c r="K434" i="1"/>
  <c r="K1048" i="1"/>
  <c r="K750" i="1"/>
  <c r="K558" i="1"/>
  <c r="K251" i="1"/>
  <c r="K668" i="1"/>
  <c r="K541" i="1"/>
  <c r="K35" i="1"/>
  <c r="P35" i="1" s="1"/>
  <c r="K1228" i="1"/>
  <c r="K1419" i="1"/>
  <c r="K583" i="1"/>
  <c r="K1431" i="1"/>
  <c r="K831" i="1"/>
  <c r="K700" i="1"/>
  <c r="K807" i="1"/>
  <c r="K697" i="1"/>
  <c r="K179" i="1"/>
  <c r="K286" i="1"/>
  <c r="K1010" i="1"/>
  <c r="K657" i="1"/>
  <c r="K607" i="1"/>
  <c r="K947" i="1"/>
  <c r="K334" i="1"/>
  <c r="K626" i="1"/>
  <c r="K442" i="1"/>
  <c r="K449" i="1"/>
  <c r="K648" i="1"/>
  <c r="K703" i="1"/>
  <c r="K527" i="1"/>
  <c r="K1212" i="1"/>
  <c r="K772" i="1"/>
  <c r="K727" i="1"/>
  <c r="K514" i="1"/>
  <c r="K719" i="1"/>
  <c r="K345" i="1"/>
  <c r="K716" i="1"/>
  <c r="K783" i="1"/>
  <c r="K464" i="1"/>
  <c r="K974" i="1"/>
  <c r="K906" i="1"/>
  <c r="K961" i="1"/>
  <c r="K1249" i="1"/>
  <c r="K1316" i="1"/>
  <c r="K413" i="1"/>
  <c r="K438" i="1"/>
  <c r="K498" i="1"/>
  <c r="K1365" i="1"/>
  <c r="K165" i="1"/>
  <c r="K863" i="1"/>
  <c r="K546" i="1"/>
  <c r="K1259" i="1"/>
  <c r="K46" i="1"/>
  <c r="K551" i="1"/>
  <c r="K1272" i="1"/>
  <c r="K984" i="1"/>
  <c r="K586" i="1"/>
  <c r="K172" i="1"/>
  <c r="K753" i="1"/>
  <c r="K1391" i="1"/>
  <c r="K4" i="1"/>
  <c r="K813" i="1"/>
  <c r="K536" i="1"/>
  <c r="K1202" i="1"/>
  <c r="K1040" i="1"/>
  <c r="K994" i="1"/>
  <c r="K614" i="1"/>
  <c r="K267" i="1"/>
  <c r="K1427" i="1"/>
  <c r="K801" i="1"/>
  <c r="K685" i="1"/>
  <c r="K271" i="1"/>
  <c r="K282" i="1"/>
  <c r="K1005" i="1"/>
  <c r="K1219" i="1"/>
  <c r="K604" i="1"/>
  <c r="K943" i="1"/>
  <c r="K333" i="1"/>
  <c r="K1057" i="1"/>
  <c r="K453" i="1"/>
  <c r="K446" i="1"/>
  <c r="K645" i="1"/>
  <c r="K506" i="1"/>
  <c r="K709" i="1"/>
  <c r="K1209" i="1"/>
  <c r="K732" i="1"/>
  <c r="K725" i="1"/>
  <c r="K630" i="1"/>
  <c r="K634" i="1"/>
  <c r="K901" i="1"/>
  <c r="K714" i="1"/>
  <c r="K460" i="1"/>
  <c r="K793" i="1"/>
  <c r="P793" i="1" s="1"/>
  <c r="K970" i="1"/>
  <c r="K929" i="1"/>
  <c r="K92" i="1"/>
  <c r="K938" i="1"/>
  <c r="K1313" i="1"/>
  <c r="K417" i="1"/>
  <c r="K435" i="1"/>
  <c r="K496" i="1"/>
  <c r="K1233" i="1"/>
  <c r="K562" i="1"/>
  <c r="K1353" i="1"/>
  <c r="K428" i="1"/>
  <c r="K611" i="1"/>
  <c r="K168" i="1"/>
  <c r="K691" i="1"/>
  <c r="K1016" i="1"/>
  <c r="K331" i="1"/>
  <c r="K888" i="1"/>
  <c r="K870" i="1"/>
  <c r="K126" i="1"/>
  <c r="K598" i="1"/>
  <c r="K182" i="1"/>
  <c r="K1053" i="1"/>
  <c r="K1066" i="1"/>
  <c r="K779" i="1"/>
  <c r="K517" i="1"/>
  <c r="K925" i="1"/>
  <c r="K965" i="1"/>
  <c r="K1239" i="1"/>
  <c r="K256" i="1"/>
  <c r="K1263" i="1"/>
  <c r="K576" i="1"/>
  <c r="K1022" i="1"/>
  <c r="K618" i="1"/>
  <c r="K892" i="1"/>
  <c r="K638" i="1"/>
  <c r="K325" i="1"/>
  <c r="K721" i="1"/>
  <c r="K915" i="1"/>
  <c r="K1299" i="1"/>
  <c r="K431" i="1"/>
  <c r="K216" i="1"/>
  <c r="K279" i="1"/>
  <c r="K149" i="1"/>
  <c r="P149" i="1" s="1"/>
  <c r="K67" i="1"/>
  <c r="K287" i="1"/>
  <c r="K479" i="1"/>
  <c r="K220" i="1"/>
  <c r="K1324" i="1"/>
  <c r="K768" i="1"/>
  <c r="K1134" i="1"/>
  <c r="K227" i="1"/>
  <c r="K202" i="1"/>
  <c r="K1381" i="1"/>
  <c r="K826" i="1"/>
  <c r="K238" i="1"/>
  <c r="K1084" i="1"/>
  <c r="K838" i="1"/>
  <c r="K1190" i="1"/>
  <c r="K169" i="1"/>
  <c r="K802" i="1"/>
  <c r="K1392" i="1"/>
  <c r="K1291" i="1"/>
  <c r="K257" i="1"/>
  <c r="K1328" i="1"/>
  <c r="K1417" i="1"/>
  <c r="K1428" i="1"/>
  <c r="K1070" i="1"/>
  <c r="K857" i="1"/>
  <c r="K889" i="1"/>
  <c r="K990" i="1"/>
  <c r="K1011" i="1"/>
  <c r="K1260" i="1"/>
  <c r="K612" i="1"/>
  <c r="K217" i="1"/>
  <c r="K1282" i="1"/>
  <c r="K1277" i="1"/>
  <c r="K507" i="1"/>
  <c r="K127" i="1"/>
  <c r="K680" i="1"/>
  <c r="K275" i="1"/>
  <c r="K589" i="1"/>
  <c r="K1069" i="1"/>
  <c r="K1333" i="1"/>
  <c r="K1423" i="1"/>
  <c r="K175" i="1"/>
  <c r="K999" i="1"/>
  <c r="K660" i="1"/>
  <c r="K641" i="1"/>
  <c r="K706" i="1"/>
  <c r="K897" i="1"/>
  <c r="K797" i="1"/>
  <c r="K1302" i="1"/>
  <c r="K424" i="1"/>
  <c r="K1236" i="1"/>
  <c r="K213" i="1"/>
  <c r="K195" i="1"/>
  <c r="K147" i="1"/>
  <c r="K63" i="1"/>
  <c r="K283" i="1"/>
  <c r="K475" i="1"/>
  <c r="K489" i="1"/>
  <c r="K1321" i="1"/>
  <c r="K765" i="1"/>
  <c r="K1130" i="1"/>
  <c r="K223" i="1"/>
  <c r="K199" i="1"/>
  <c r="K1375" i="1"/>
  <c r="K820" i="1"/>
  <c r="K1176" i="1"/>
  <c r="K1081" i="1"/>
  <c r="K832" i="1"/>
  <c r="K1187" i="1"/>
  <c r="K252" i="1"/>
  <c r="K261" i="1"/>
  <c r="K1180" i="1"/>
  <c r="K1199" i="1"/>
  <c r="K183" i="1"/>
  <c r="K1245" i="1"/>
  <c r="K1343" i="1"/>
  <c r="K914" i="1"/>
  <c r="K30" i="1"/>
  <c r="K837" i="1"/>
  <c r="K592" i="1"/>
  <c r="K652" i="1"/>
  <c r="K503" i="1"/>
  <c r="K529" i="1"/>
  <c r="K712" i="1"/>
  <c r="K786" i="1"/>
  <c r="K1309" i="1"/>
  <c r="K492" i="1"/>
  <c r="K260" i="1"/>
  <c r="K569" i="1"/>
  <c r="K1416" i="1"/>
  <c r="K264" i="1"/>
  <c r="K688" i="1"/>
  <c r="K601" i="1"/>
  <c r="K328" i="1"/>
  <c r="K1205" i="1"/>
  <c r="K1215" i="1"/>
  <c r="K457" i="1"/>
  <c r="K952" i="1"/>
  <c r="K409" i="1"/>
  <c r="K565" i="1"/>
  <c r="K159" i="1"/>
  <c r="K192" i="1"/>
  <c r="K268" i="1"/>
  <c r="K58" i="1"/>
  <c r="K276" i="1"/>
  <c r="K471" i="1"/>
  <c r="K486" i="1"/>
  <c r="K754" i="1"/>
  <c r="K762" i="1"/>
  <c r="K1125" i="1"/>
  <c r="K209" i="1"/>
  <c r="K234" i="1"/>
  <c r="K884" i="1"/>
  <c r="P884" i="1" s="1"/>
  <c r="K814" i="1"/>
  <c r="K1173" i="1"/>
  <c r="K245" i="1"/>
  <c r="K1077" i="1"/>
  <c r="K1184" i="1"/>
  <c r="K249" i="1"/>
  <c r="K176" i="1"/>
  <c r="K1165" i="1"/>
  <c r="K1196" i="1"/>
  <c r="K180" i="1"/>
  <c r="K356" i="1"/>
  <c r="K1339" i="1"/>
  <c r="K1424" i="1"/>
  <c r="K1229" i="1"/>
  <c r="K1023" i="1"/>
  <c r="K871" i="1"/>
  <c r="K980" i="1"/>
  <c r="K1000" i="1"/>
  <c r="K1045" i="1"/>
  <c r="K773" i="1"/>
  <c r="K623" i="1"/>
  <c r="K10" i="1"/>
  <c r="K443" i="1"/>
  <c r="K450" i="1"/>
  <c r="K619" i="1"/>
  <c r="K730" i="1"/>
  <c r="K347" i="1"/>
  <c r="K1356" i="1"/>
  <c r="K152" i="1"/>
  <c r="K71" i="1"/>
  <c r="K881" i="1"/>
  <c r="P881" i="1" s="1"/>
  <c r="K808" i="1"/>
  <c r="K1067" i="1"/>
  <c r="K876" i="1"/>
  <c r="K1006" i="1"/>
  <c r="K5" i="1"/>
  <c r="K911" i="1"/>
  <c r="K468" i="1"/>
  <c r="K1386" i="1"/>
  <c r="P1386" i="1" s="1"/>
  <c r="K1398" i="1"/>
  <c r="P1398" i="1" s="1"/>
  <c r="Q1398" i="1" s="1"/>
  <c r="K454" i="1"/>
  <c r="K129" i="1"/>
  <c r="P129" i="1" s="1"/>
  <c r="K902" i="1"/>
  <c r="K1054" i="1"/>
  <c r="K646" i="1"/>
  <c r="K608" i="1"/>
  <c r="K19" i="1"/>
  <c r="K36" i="1"/>
  <c r="P36" i="1" s="1"/>
  <c r="K518" i="1"/>
  <c r="K53" i="1"/>
  <c r="K631" i="1"/>
  <c r="K635" i="1"/>
  <c r="K794" i="1"/>
  <c r="P794" i="1" s="1"/>
  <c r="K465" i="1"/>
  <c r="K480" i="1"/>
  <c r="K1314" i="1"/>
  <c r="K971" i="1"/>
  <c r="K930" i="1"/>
  <c r="K916" i="1"/>
  <c r="K410" i="1"/>
  <c r="K228" i="1"/>
  <c r="K203" i="1"/>
  <c r="K966" i="1"/>
  <c r="K1347" i="1"/>
  <c r="K563" i="1"/>
  <c r="K246" i="1"/>
  <c r="K72" i="1"/>
  <c r="K429" i="1"/>
  <c r="K196" i="1"/>
  <c r="K885" i="1"/>
  <c r="K775" i="1"/>
  <c r="K520" i="1"/>
  <c r="K494" i="1"/>
  <c r="K155" i="1"/>
  <c r="K482" i="1"/>
  <c r="K1170" i="1"/>
  <c r="K1295" i="1"/>
  <c r="P1295" i="1" s="1"/>
  <c r="K1225" i="1"/>
  <c r="K864" i="1"/>
  <c r="K995" i="1"/>
  <c r="K1286" i="1"/>
  <c r="K956" i="1"/>
  <c r="K1306" i="1"/>
  <c r="K1346" i="1"/>
  <c r="K751" i="1"/>
  <c r="K242" i="1"/>
  <c r="K352" i="1"/>
  <c r="K511" i="1"/>
  <c r="K898" i="1"/>
  <c r="K1050" i="1"/>
  <c r="K642" i="1"/>
  <c r="K605" i="1"/>
  <c r="K16" i="1"/>
  <c r="K31" i="1"/>
  <c r="P31" i="1" s="1"/>
  <c r="K515" i="1"/>
  <c r="K1031" i="1"/>
  <c r="K798" i="1"/>
  <c r="K1216" i="1"/>
  <c r="P1216" i="1" s="1"/>
  <c r="K791" i="1"/>
  <c r="K348" i="1"/>
  <c r="K476" i="1"/>
  <c r="K490" i="1"/>
  <c r="K957" i="1"/>
  <c r="K926" i="1"/>
  <c r="K912" i="1"/>
  <c r="K425" i="1"/>
  <c r="K224" i="1"/>
  <c r="K200" i="1"/>
  <c r="K962" i="1"/>
  <c r="K1250" i="1"/>
  <c r="K1357" i="1"/>
  <c r="K243" i="1"/>
  <c r="K68" i="1"/>
  <c r="K253" i="1"/>
  <c r="K193" i="1"/>
  <c r="K882" i="1"/>
  <c r="K153" i="1"/>
  <c r="K759" i="1"/>
  <c r="K1307" i="1"/>
  <c r="K1121" i="1"/>
  <c r="K851" i="1"/>
  <c r="K877" i="1"/>
  <c r="K843" i="1"/>
  <c r="K531" i="1"/>
  <c r="K1350" i="1"/>
  <c r="K157" i="1"/>
  <c r="K758" i="1"/>
  <c r="K1074" i="1"/>
  <c r="K1334" i="1"/>
  <c r="K1432" i="1"/>
  <c r="K850" i="1"/>
  <c r="K985" i="1"/>
  <c r="K1255" i="1"/>
  <c r="K1264" i="1"/>
  <c r="K447" i="1"/>
  <c r="K595" i="1"/>
  <c r="K323" i="1"/>
  <c r="K265" i="1"/>
  <c r="K206" i="1"/>
  <c r="P206" i="1" s="1"/>
  <c r="K1193" i="1"/>
  <c r="K1420" i="1"/>
  <c r="K1017" i="1"/>
  <c r="K893" i="1"/>
  <c r="K1041" i="1"/>
  <c r="K615" i="1"/>
  <c r="K1220" i="1"/>
  <c r="K1049" i="1"/>
  <c r="K790" i="1"/>
  <c r="K524" i="1"/>
  <c r="K272" i="1"/>
  <c r="K230" i="1"/>
  <c r="K173" i="1"/>
  <c r="K214" i="1"/>
  <c r="K124" i="1"/>
  <c r="K944" i="1"/>
  <c r="K93" i="1"/>
  <c r="P93" i="1" s="1"/>
  <c r="K1058" i="1"/>
  <c r="K649" i="1"/>
  <c r="K1269" i="1"/>
  <c r="K47" i="1"/>
  <c r="P47" i="1" s="1"/>
  <c r="K41" i="1"/>
  <c r="K521" i="1"/>
  <c r="K221" i="1"/>
  <c r="K1210" i="1"/>
  <c r="K784" i="1"/>
  <c r="K458" i="1"/>
  <c r="K469" i="1"/>
  <c r="K483" i="1"/>
  <c r="K1317" i="1"/>
  <c r="K975" i="1"/>
  <c r="K421" i="1"/>
  <c r="K418" i="1"/>
  <c r="K207" i="1"/>
  <c r="P207" i="1" s="1"/>
  <c r="K231" i="1"/>
  <c r="K436" i="1"/>
  <c r="K935" i="1"/>
  <c r="K1351" i="1"/>
  <c r="K566" i="1"/>
  <c r="K59" i="1"/>
  <c r="P59" i="1" s="1"/>
  <c r="K570" i="1"/>
  <c r="K432" i="1"/>
  <c r="K1300" i="1"/>
  <c r="K752" i="1"/>
  <c r="K158" i="1"/>
  <c r="K766" i="1"/>
  <c r="K148" i="1"/>
  <c r="K1131" i="1"/>
  <c r="K865" i="1"/>
  <c r="K948" i="1"/>
  <c r="K1206" i="1"/>
  <c r="K907" i="1"/>
  <c r="K64" i="1"/>
  <c r="K755" i="1"/>
  <c r="K1310" i="1"/>
  <c r="K150" i="1"/>
  <c r="P150" i="1" s="1"/>
  <c r="K858" i="1"/>
  <c r="K986" i="1"/>
  <c r="K1376" i="1"/>
  <c r="K894" i="1"/>
  <c r="K815" i="1"/>
  <c r="K353" i="1"/>
  <c r="K1166" i="1"/>
  <c r="K899" i="1"/>
  <c r="K6" i="1"/>
  <c r="K1018" i="1"/>
  <c r="K1340" i="1"/>
  <c r="K1012" i="1"/>
  <c r="K32" i="1"/>
  <c r="P32" i="1" s="1"/>
  <c r="K958" i="1"/>
  <c r="K927" i="1"/>
  <c r="K917" i="1"/>
  <c r="K963" i="1"/>
  <c r="K1292" i="1"/>
  <c r="K1046" i="1"/>
  <c r="K1059" i="1"/>
  <c r="K1283" i="1"/>
  <c r="K1348" i="1"/>
  <c r="K1278" i="1"/>
  <c r="K60" i="1"/>
  <c r="P60" i="1" s="1"/>
  <c r="Q60" i="1" s="1"/>
  <c r="K1029" i="1"/>
  <c r="K1019" i="1"/>
  <c r="K1013" i="1"/>
  <c r="K852" i="1"/>
  <c r="K834" i="1"/>
  <c r="K810" i="1"/>
  <c r="K49" i="1"/>
  <c r="P49" i="1" s="1"/>
  <c r="K43" i="1"/>
  <c r="K867" i="1"/>
  <c r="K239" i="1"/>
  <c r="K602" i="1"/>
  <c r="K461" i="1"/>
  <c r="K235" i="1"/>
  <c r="K1303" i="1"/>
  <c r="K769" i="1"/>
  <c r="K872" i="1"/>
  <c r="K654" i="1"/>
  <c r="K1028" i="1"/>
  <c r="K776" i="1"/>
  <c r="K627" i="1"/>
  <c r="K953" i="1"/>
  <c r="K1354" i="1"/>
  <c r="K763" i="1"/>
  <c r="K981" i="1"/>
  <c r="K1100" i="1"/>
  <c r="K890" i="1"/>
  <c r="K1096" i="1"/>
  <c r="K1246" i="1"/>
  <c r="K949" i="1"/>
  <c r="K845" i="1"/>
  <c r="K1399" i="1"/>
  <c r="P1399" i="1" s="1"/>
  <c r="K809" i="1"/>
  <c r="K1335" i="1"/>
  <c r="K1007" i="1"/>
  <c r="K26" i="1"/>
  <c r="P26" i="1" s="1"/>
  <c r="K954" i="1"/>
  <c r="K922" i="1"/>
  <c r="K913" i="1"/>
  <c r="K1230" i="1"/>
  <c r="K940" i="1"/>
  <c r="K1042" i="1"/>
  <c r="K1055" i="1"/>
  <c r="K1265" i="1"/>
  <c r="K1274" i="1"/>
  <c r="K1358" i="1"/>
  <c r="K1388" i="1"/>
  <c r="P1388" i="1" s="1"/>
  <c r="K73" i="1"/>
  <c r="K1400" i="1"/>
  <c r="P1400" i="1" s="1"/>
  <c r="K1008" i="1"/>
  <c r="K828" i="1"/>
  <c r="K878" i="1"/>
  <c r="K804" i="1"/>
  <c r="K21" i="1"/>
  <c r="K38" i="1"/>
  <c r="P38" i="1" s="1"/>
  <c r="K860" i="1"/>
  <c r="B20" i="1"/>
  <c r="K920" i="1"/>
  <c r="K188" i="1"/>
  <c r="K504" i="1"/>
  <c r="K780" i="1"/>
  <c r="K1213" i="1"/>
  <c r="K414" i="1"/>
  <c r="K250" i="1"/>
  <c r="K934" i="1"/>
  <c r="K1120" i="1"/>
  <c r="K1273" i="1"/>
  <c r="K472" i="1"/>
  <c r="K439" i="1"/>
  <c r="K160" i="1"/>
  <c r="K996" i="1"/>
  <c r="K1387" i="1"/>
  <c r="P1387" i="1" s="1"/>
  <c r="K1092" i="1"/>
  <c r="K827" i="1"/>
  <c r="K945" i="1"/>
  <c r="K839" i="1"/>
  <c r="K1393" i="1"/>
  <c r="K803" i="1"/>
  <c r="K1329" i="1"/>
  <c r="K1001" i="1"/>
  <c r="K48" i="1"/>
  <c r="P48" i="1" s="1"/>
  <c r="K42" i="1"/>
  <c r="K976" i="1"/>
  <c r="P976" i="1" s="1"/>
  <c r="K908" i="1"/>
  <c r="K1226" i="1"/>
  <c r="K936" i="1"/>
  <c r="K94" i="1"/>
  <c r="K1051" i="1"/>
  <c r="K1261" i="1"/>
  <c r="K1270" i="1"/>
  <c r="K1355" i="1"/>
  <c r="K1383" i="1"/>
  <c r="K69" i="1"/>
  <c r="K1394" i="1"/>
  <c r="P1394" i="1" s="1"/>
  <c r="K1002" i="1"/>
  <c r="K822" i="1"/>
  <c r="K866" i="1"/>
  <c r="K846" i="1"/>
  <c r="K12" i="1"/>
  <c r="K33" i="1"/>
  <c r="P33" i="1" s="1"/>
  <c r="K853" i="1"/>
  <c r="K510" i="1"/>
  <c r="K500" i="1"/>
  <c r="K639" i="1"/>
  <c r="K787" i="1"/>
  <c r="K210" i="1"/>
  <c r="K189" i="1"/>
  <c r="K156" i="1"/>
  <c r="P156" i="1" s="1"/>
  <c r="K991" i="1"/>
  <c r="K1382" i="1"/>
  <c r="K1088" i="1"/>
  <c r="K821" i="1"/>
  <c r="K357" i="1"/>
  <c r="K833" i="1"/>
  <c r="K903" i="1"/>
  <c r="K11" i="1"/>
  <c r="K1024" i="1"/>
  <c r="K1344" i="1"/>
  <c r="K20" i="1"/>
  <c r="P20" i="1" s="1"/>
  <c r="K37" i="1"/>
  <c r="P37" i="1" s="1"/>
  <c r="K972" i="1"/>
  <c r="K931" i="1"/>
  <c r="K54" i="1"/>
  <c r="K967" i="1"/>
  <c r="K1296" i="1"/>
  <c r="P1296" i="1" s="1"/>
  <c r="K1251" i="1"/>
  <c r="K1256" i="1"/>
  <c r="K1287" i="1"/>
  <c r="K1352" i="1"/>
  <c r="K1377" i="1"/>
  <c r="K65" i="1"/>
  <c r="K1032" i="1"/>
  <c r="K1025" i="1"/>
  <c r="K816" i="1"/>
  <c r="K859" i="1"/>
  <c r="K840" i="1"/>
  <c r="K7" i="1"/>
  <c r="K27" i="1"/>
  <c r="P27" i="1" s="1"/>
  <c r="K55" i="1"/>
  <c r="K879" i="1"/>
  <c r="K844" i="1"/>
  <c r="K921" i="1"/>
  <c r="K25" i="1"/>
  <c r="P25" i="1" s="1"/>
  <c r="K487" i="1"/>
  <c r="K939" i="1"/>
  <c r="K1126" i="1"/>
  <c r="K1135" i="1"/>
  <c r="K163" i="1"/>
  <c r="B9" i="1"/>
  <c r="B10" i="1"/>
  <c r="Q134" i="1" l="1"/>
  <c r="Q37" i="1"/>
  <c r="Q33" i="1"/>
  <c r="Q1399" i="1"/>
  <c r="Q793" i="1"/>
  <c r="Q884" i="1"/>
  <c r="Q26" i="1"/>
  <c r="Q150" i="1"/>
  <c r="Q1387" i="1"/>
  <c r="Q36" i="1"/>
  <c r="Q794" i="1"/>
  <c r="Q25" i="1"/>
  <c r="Q881" i="1"/>
  <c r="Q1295" i="1"/>
  <c r="Q48" i="1"/>
  <c r="Q1400" i="1"/>
  <c r="Q1294" i="1"/>
  <c r="Q1296" i="1"/>
  <c r="Q207" i="1"/>
  <c r="Q140" i="1"/>
  <c r="L269" i="1"/>
  <c r="L1097" i="1"/>
  <c r="L1122" i="1"/>
  <c r="L1093" i="1"/>
  <c r="L262" i="1"/>
  <c r="L284" i="1"/>
  <c r="L1117" i="1"/>
  <c r="L1089" i="1"/>
  <c r="L166" i="1"/>
  <c r="L854" i="1"/>
  <c r="L273" i="1"/>
  <c r="L873" i="1"/>
  <c r="L811" i="1"/>
  <c r="L1138" i="1"/>
  <c r="L398" i="1"/>
  <c r="L1288" i="1"/>
  <c r="L1177" i="1"/>
  <c r="L681" i="1"/>
  <c r="L1414" i="1"/>
  <c r="L258" i="1"/>
  <c r="L1425" i="1"/>
  <c r="L401" i="1"/>
  <c r="L386" i="1"/>
  <c r="L609" i="1"/>
  <c r="L1395" i="1"/>
  <c r="L1155" i="1"/>
  <c r="L1217" i="1"/>
  <c r="L1158" i="1"/>
  <c r="L95" i="1"/>
  <c r="L1222" i="1"/>
  <c r="P1222" i="1" s="1"/>
  <c r="L44" i="1"/>
  <c r="L280" i="1"/>
  <c r="L1127" i="1"/>
  <c r="L847" i="1"/>
  <c r="L868" i="1"/>
  <c r="L1378" i="1"/>
  <c r="P1378" i="1" s="1"/>
  <c r="L1142" i="1"/>
  <c r="L1181" i="1"/>
  <c r="L395" i="1"/>
  <c r="L542" i="1"/>
  <c r="L674" i="1"/>
  <c r="L841" i="1"/>
  <c r="L1336" i="1"/>
  <c r="P1336" i="1" s="1"/>
  <c r="L1078" i="1"/>
  <c r="L669" i="1"/>
  <c r="L384" i="1"/>
  <c r="L886" i="1"/>
  <c r="L1389" i="1"/>
  <c r="L1160" i="1"/>
  <c r="P1160" i="1" s="1"/>
  <c r="L549" i="1"/>
  <c r="L1033" i="1"/>
  <c r="L1257" i="1"/>
  <c r="L666" i="1"/>
  <c r="L1242" i="1"/>
  <c r="L28" i="1"/>
  <c r="L1322" i="1"/>
  <c r="L1085" i="1"/>
  <c r="L861" i="1"/>
  <c r="L1372" i="1"/>
  <c r="L823" i="1"/>
  <c r="L1144" i="1"/>
  <c r="L1146" i="1"/>
  <c r="L349" i="1"/>
  <c r="L805" i="1"/>
  <c r="L835" i="1"/>
  <c r="L1331" i="1"/>
  <c r="P1331" i="1" s="1"/>
  <c r="L1429" i="1"/>
  <c r="L1200" i="1"/>
  <c r="L381" i="1"/>
  <c r="L2" i="1"/>
  <c r="L1151" i="1"/>
  <c r="L692" i="1"/>
  <c r="L532" i="1"/>
  <c r="L305" i="1"/>
  <c r="L1252" i="1"/>
  <c r="L817" i="1"/>
  <c r="L1149" i="1"/>
  <c r="L799" i="1"/>
  <c r="L1325" i="1"/>
  <c r="P1325" i="1" s="1"/>
  <c r="L1071" i="1"/>
  <c r="L1136" i="1"/>
  <c r="L1162" i="1"/>
  <c r="L616" i="1"/>
  <c r="P616" i="1" s="1"/>
  <c r="L1221" i="1"/>
  <c r="L1038" i="1"/>
  <c r="L13" i="1"/>
  <c r="L1279" i="1"/>
  <c r="P1279" i="1" s="1"/>
  <c r="L295" i="1"/>
  <c r="L440" i="1"/>
  <c r="L1003" i="1"/>
  <c r="L329" i="1"/>
  <c r="L698" i="1"/>
  <c r="L686" i="1"/>
  <c r="L501" i="1"/>
  <c r="L1211" i="1"/>
  <c r="L1266" i="1"/>
  <c r="L1115" i="1"/>
  <c r="L290" i="1"/>
  <c r="L22" i="1"/>
  <c r="L992" i="1"/>
  <c r="L1020" i="1"/>
  <c r="L451" i="1"/>
  <c r="L103" i="1"/>
  <c r="L177" i="1"/>
  <c r="L1167" i="1"/>
  <c r="L1140" i="1"/>
  <c r="L552" i="1"/>
  <c r="L829" i="1"/>
  <c r="L1421" i="1"/>
  <c r="L254" i="1"/>
  <c r="L620" i="1"/>
  <c r="L537" i="1"/>
  <c r="L1153" i="1"/>
  <c r="L663" i="1"/>
  <c r="L599" i="1"/>
  <c r="P599" i="1" s="1"/>
  <c r="L1404" i="1"/>
  <c r="L982" i="1"/>
  <c r="L624" i="1"/>
  <c r="L297" i="1"/>
  <c r="L895" i="1"/>
  <c r="L1014" i="1"/>
  <c r="L308" i="1"/>
  <c r="L405" i="1"/>
  <c r="L508" i="1"/>
  <c r="L1203" i="1"/>
  <c r="L211" i="1"/>
  <c r="L90" i="1"/>
  <c r="L770" i="1"/>
  <c r="L170" i="1"/>
  <c r="L304" i="1"/>
  <c r="L1064" i="1"/>
  <c r="L1369" i="1"/>
  <c r="L1362" i="1"/>
  <c r="L571" i="1"/>
  <c r="P571" i="1" s="1"/>
  <c r="L579" i="1"/>
  <c r="L301" i="1"/>
  <c r="L977" i="1"/>
  <c r="L406" i="1"/>
  <c r="L1401" i="1"/>
  <c r="P1401" i="1" s="1"/>
  <c r="L655" i="1"/>
  <c r="L404" i="1"/>
  <c r="L650" i="1"/>
  <c r="P650" i="1" s="1"/>
  <c r="L723" i="1"/>
  <c r="L590" i="1"/>
  <c r="L1318" i="1"/>
  <c r="L997" i="1"/>
  <c r="L444" i="1"/>
  <c r="L689" i="1"/>
  <c r="P689" i="1" s="1"/>
  <c r="L1109" i="1"/>
  <c r="L1111" i="1"/>
  <c r="L584" i="1"/>
  <c r="L403" i="1"/>
  <c r="L941" i="1"/>
  <c r="L596" i="1"/>
  <c r="L318" i="1"/>
  <c r="L728" i="1"/>
  <c r="L722" i="1"/>
  <c r="L587" i="1"/>
  <c r="L1034" i="1"/>
  <c r="P1034" i="1" s="1"/>
  <c r="L987" i="1"/>
  <c r="L1359" i="1"/>
  <c r="L1063" i="1"/>
  <c r="L525" i="1"/>
  <c r="P525" i="1" s="1"/>
  <c r="L133" i="1"/>
  <c r="L361" i="1"/>
  <c r="L781" i="1"/>
  <c r="L1113" i="1"/>
  <c r="L1047" i="1"/>
  <c r="P1047" i="1" s="1"/>
  <c r="L88" i="1"/>
  <c r="L777" i="1"/>
  <c r="L218" i="1"/>
  <c r="L358" i="1"/>
  <c r="L303" i="1"/>
  <c r="L1311" i="1"/>
  <c r="P1311" i="1" s="1"/>
  <c r="L522" i="1"/>
  <c r="L574" i="1"/>
  <c r="L1026" i="1"/>
  <c r="L658" i="1"/>
  <c r="L373" i="1"/>
  <c r="L1364" i="1"/>
  <c r="L1367" i="1"/>
  <c r="L795" i="1"/>
  <c r="L968" i="1"/>
  <c r="P968" i="1" s="1"/>
  <c r="L1297" i="1"/>
  <c r="P1297" i="1" s="1"/>
  <c r="L909" i="1"/>
  <c r="L110" i="1"/>
  <c r="P110" i="1" s="1"/>
  <c r="L1036" i="1"/>
  <c r="L433" i="1"/>
  <c r="L1101" i="1"/>
  <c r="L959" i="1"/>
  <c r="L120" i="1"/>
  <c r="L1061" i="1"/>
  <c r="P1061" i="1" s="1"/>
  <c r="L277" i="1"/>
  <c r="L326" i="1"/>
  <c r="L695" i="1"/>
  <c r="P695" i="1" s="1"/>
  <c r="L593" i="1"/>
  <c r="L636" i="1"/>
  <c r="L710" i="1"/>
  <c r="L628" i="1"/>
  <c r="P628" i="1" s="1"/>
  <c r="L362" i="1"/>
  <c r="L747" i="1"/>
  <c r="L512" i="1"/>
  <c r="L139" i="1"/>
  <c r="L142" i="1"/>
  <c r="P142" i="1" s="1"/>
  <c r="L135" i="1"/>
  <c r="L360" i="1"/>
  <c r="L788" i="1"/>
  <c r="P788" i="1" s="1"/>
  <c r="L559" i="1"/>
  <c r="L493" i="1"/>
  <c r="L950" i="1"/>
  <c r="L1407" i="1"/>
  <c r="L904" i="1"/>
  <c r="L1107" i="1"/>
  <c r="P1107" i="1" s="1"/>
  <c r="L363" i="1"/>
  <c r="L1349" i="1"/>
  <c r="L115" i="1"/>
  <c r="L197" i="1"/>
  <c r="L117" i="1"/>
  <c r="L1060" i="1"/>
  <c r="L56" i="1"/>
  <c r="L74" i="1"/>
  <c r="P74" i="1" s="1"/>
  <c r="L426" i="1"/>
  <c r="L50" i="1"/>
  <c r="L707" i="1"/>
  <c r="L288" i="1"/>
  <c r="L455" i="1"/>
  <c r="L918" i="1"/>
  <c r="L232" i="1"/>
  <c r="L105" i="1"/>
  <c r="L61" i="1"/>
  <c r="L390" i="1"/>
  <c r="L341" i="1"/>
  <c r="L701" i="1"/>
  <c r="P701" i="1" s="1"/>
  <c r="L1062" i="1"/>
  <c r="L1105" i="1"/>
  <c r="L1409" i="1"/>
  <c r="P1409" i="1" s="1"/>
  <c r="L1103" i="1"/>
  <c r="L77" i="1"/>
  <c r="P77" i="1" s="1"/>
  <c r="L744" i="1"/>
  <c r="L704" i="1"/>
  <c r="L923" i="1"/>
  <c r="P923" i="1" s="1"/>
  <c r="L1304" i="1"/>
  <c r="P1304" i="1" s="1"/>
  <c r="L1037" i="1"/>
  <c r="L1240" i="1"/>
  <c r="L1207" i="1"/>
  <c r="L377" i="1"/>
  <c r="L316" i="1"/>
  <c r="L130" i="1"/>
  <c r="P130" i="1" s="1"/>
  <c r="Q131" i="1" s="1"/>
  <c r="L359" i="1"/>
  <c r="L491" i="1"/>
  <c r="L367" i="1"/>
  <c r="L100" i="1"/>
  <c r="L560" i="1"/>
  <c r="L567" i="1"/>
  <c r="L1231" i="1"/>
  <c r="L292" i="1"/>
  <c r="L289" i="1"/>
  <c r="L137" i="1"/>
  <c r="L632" i="1"/>
  <c r="P632" i="1" s="1"/>
  <c r="L1412" i="1"/>
  <c r="L1035" i="1"/>
  <c r="L236" i="1"/>
  <c r="L661" i="1"/>
  <c r="P661" i="1" s="1"/>
  <c r="Q662" i="1" s="1"/>
  <c r="L312" i="1"/>
  <c r="L717" i="1"/>
  <c r="L321" i="1"/>
  <c r="L108" i="1"/>
  <c r="L113" i="1"/>
  <c r="L337" i="1"/>
  <c r="L98" i="1"/>
  <c r="L1345" i="1"/>
  <c r="L225" i="1"/>
  <c r="L1247" i="1"/>
  <c r="L1234" i="1"/>
  <c r="L419" i="1"/>
  <c r="L186" i="1"/>
  <c r="L738" i="1"/>
  <c r="P738" i="1" s="1"/>
  <c r="L742" i="1"/>
  <c r="P742" i="1" s="1"/>
  <c r="L484" i="1"/>
  <c r="L749" i="1"/>
  <c r="L394" i="1"/>
  <c r="L756" i="1"/>
  <c r="P756" i="1" s="1"/>
  <c r="L1118" i="1"/>
  <c r="L380" i="1"/>
  <c r="L387" i="1"/>
  <c r="L1168" i="1"/>
  <c r="L125" i="1"/>
  <c r="L745" i="1"/>
  <c r="L1188" i="1"/>
  <c r="L1332" i="1"/>
  <c r="L848" i="1"/>
  <c r="L874" i="1"/>
  <c r="L830" i="1"/>
  <c r="L806" i="1"/>
  <c r="L379" i="1"/>
  <c r="L1430" i="1"/>
  <c r="L1426" i="1"/>
  <c r="L670" i="1"/>
  <c r="L1379" i="1"/>
  <c r="L396" i="1"/>
  <c r="L1079" i="1"/>
  <c r="L1075" i="1"/>
  <c r="L1293" i="1"/>
  <c r="L263" i="1"/>
  <c r="L621" i="1"/>
  <c r="P621" i="1" s="1"/>
  <c r="L1208" i="1"/>
  <c r="L1238" i="1"/>
  <c r="L662" i="1"/>
  <c r="L167" i="1"/>
  <c r="L274" i="1"/>
  <c r="L1227" i="1"/>
  <c r="P1227" i="1" s="1"/>
  <c r="L371" i="1"/>
  <c r="L887" i="1"/>
  <c r="L557" i="1"/>
  <c r="L545" i="1"/>
  <c r="P545" i="1" s="1"/>
  <c r="L452" i="1"/>
  <c r="L370" i="1"/>
  <c r="L296" i="1"/>
  <c r="L1237" i="1"/>
  <c r="L473" i="1"/>
  <c r="L1094" i="1"/>
  <c r="L760" i="1"/>
  <c r="L1174" i="1"/>
  <c r="L1330" i="1"/>
  <c r="L1337" i="1"/>
  <c r="L1418" i="1"/>
  <c r="L1218" i="1"/>
  <c r="L376" i="1"/>
  <c r="L422" i="1"/>
  <c r="L1319" i="1"/>
  <c r="L1098" i="1"/>
  <c r="L383" i="1"/>
  <c r="L824" i="1"/>
  <c r="L746" i="1"/>
  <c r="L1194" i="1"/>
  <c r="L677" i="1"/>
  <c r="L643" i="1"/>
  <c r="L240" i="1"/>
  <c r="L86" i="1"/>
  <c r="L466" i="1"/>
  <c r="L164" i="1"/>
  <c r="L736" i="1"/>
  <c r="L1171" i="1"/>
  <c r="L1341" i="1"/>
  <c r="L800" i="1"/>
  <c r="L1415" i="1"/>
  <c r="L1422" i="1"/>
  <c r="L375" i="1"/>
  <c r="L400" i="1"/>
  <c r="L1139" i="1"/>
  <c r="L1241" i="1"/>
  <c r="L1147" i="1"/>
  <c r="L778" i="1"/>
  <c r="L174" i="1"/>
  <c r="L617" i="1"/>
  <c r="P617" i="1" s="1"/>
  <c r="L553" i="1"/>
  <c r="L204" i="1"/>
  <c r="P204" i="1" s="1"/>
  <c r="Q205" i="1" s="1"/>
  <c r="L733" i="1"/>
  <c r="L407" i="1"/>
  <c r="L1090" i="1"/>
  <c r="L385" i="1"/>
  <c r="L388" i="1"/>
  <c r="L1326" i="1"/>
  <c r="P1326" i="1" s="1"/>
  <c r="L1197" i="1"/>
  <c r="L836" i="1"/>
  <c r="L675" i="1"/>
  <c r="P675" i="1" s="1"/>
  <c r="L397" i="1"/>
  <c r="L266" i="1"/>
  <c r="L1116" i="1"/>
  <c r="L372" i="1"/>
  <c r="L441" i="1"/>
  <c r="L247" i="1"/>
  <c r="L184" i="1"/>
  <c r="L382" i="1"/>
  <c r="L1182" i="1"/>
  <c r="L869" i="1"/>
  <c r="L682" i="1"/>
  <c r="P682" i="1" s="1"/>
  <c r="L1163" i="1"/>
  <c r="L1289" i="1"/>
  <c r="L610" i="1"/>
  <c r="P610" i="1" s="1"/>
  <c r="L1148" i="1"/>
  <c r="L270" i="1"/>
  <c r="P270" i="1" s="1"/>
  <c r="L97" i="1"/>
  <c r="L285" i="1"/>
  <c r="L181" i="1"/>
  <c r="L502" i="1"/>
  <c r="L368" i="1"/>
  <c r="L603" i="1"/>
  <c r="L796" i="1"/>
  <c r="P796" i="1" s="1"/>
  <c r="Q796" i="1" s="1"/>
  <c r="L1360" i="1"/>
  <c r="L1371" i="1"/>
  <c r="L684" i="1"/>
  <c r="L932" i="1"/>
  <c r="L1123" i="1"/>
  <c r="L818" i="1"/>
  <c r="L1201" i="1"/>
  <c r="L1384" i="1"/>
  <c r="P1384" i="1" s="1"/>
  <c r="L1141" i="1"/>
  <c r="L1110" i="1"/>
  <c r="L364" i="1"/>
  <c r="L445" i="1"/>
  <c r="L91" i="1"/>
  <c r="P91" i="1" s="1"/>
  <c r="L1253" i="1"/>
  <c r="L330" i="1"/>
  <c r="L462" i="1"/>
  <c r="L80" i="1"/>
  <c r="P80" i="1" s="1"/>
  <c r="L1128" i="1"/>
  <c r="L122" i="1"/>
  <c r="L679" i="1"/>
  <c r="L1373" i="1"/>
  <c r="L1082" i="1"/>
  <c r="L664" i="1"/>
  <c r="L369" i="1"/>
  <c r="L600" i="1"/>
  <c r="P600" i="1" s="1"/>
  <c r="L606" i="1"/>
  <c r="L298" i="1"/>
  <c r="L300" i="1"/>
  <c r="L366" i="1"/>
  <c r="L699" i="1"/>
  <c r="L690" i="1"/>
  <c r="P690" i="1" s="1"/>
  <c r="L1370" i="1"/>
  <c r="L1363" i="1"/>
  <c r="L1161" i="1"/>
  <c r="P1161" i="1" s="1"/>
  <c r="L327" i="1"/>
  <c r="L190" i="1"/>
  <c r="L161" i="1"/>
  <c r="L1132" i="1"/>
  <c r="L1178" i="1"/>
  <c r="L399" i="1"/>
  <c r="L693" i="1"/>
  <c r="L1145" i="1"/>
  <c r="L1223" i="1"/>
  <c r="P1223" i="1" s="1"/>
  <c r="L402" i="1"/>
  <c r="L555" i="1"/>
  <c r="L178" i="1"/>
  <c r="L543" i="1"/>
  <c r="L547" i="1"/>
  <c r="P547" i="1" s="1"/>
  <c r="L505" i="1"/>
  <c r="L1137" i="1"/>
  <c r="L415" i="1"/>
  <c r="L82" i="1"/>
  <c r="L104" i="1"/>
  <c r="L855" i="1"/>
  <c r="L374" i="1"/>
  <c r="L1112" i="1"/>
  <c r="L281" i="1"/>
  <c r="L1150" i="1"/>
  <c r="L1235" i="1"/>
  <c r="L99" i="1"/>
  <c r="L625" i="1"/>
  <c r="L3" i="1"/>
  <c r="P3" i="1" s="1"/>
  <c r="L307" i="1"/>
  <c r="L1390" i="1"/>
  <c r="P1390" i="1" s="1"/>
  <c r="L659" i="1"/>
  <c r="L1280" i="1"/>
  <c r="P1280" i="1" s="1"/>
  <c r="L533" i="1"/>
  <c r="L896" i="1"/>
  <c r="L294" i="1"/>
  <c r="L988" i="1"/>
  <c r="L319" i="1"/>
  <c r="P319" i="1" s="1"/>
  <c r="L14" i="1"/>
  <c r="L45" i="1"/>
  <c r="L39" i="1"/>
  <c r="L1027" i="1"/>
  <c r="L1021" i="1"/>
  <c r="L1312" i="1"/>
  <c r="P1312" i="1" s="1"/>
  <c r="L1365" i="1"/>
  <c r="L998" i="1"/>
  <c r="L1301" i="1"/>
  <c r="L1305" i="1"/>
  <c r="P1305" i="1" s="1"/>
  <c r="L748" i="1"/>
  <c r="L1405" i="1"/>
  <c r="L577" i="1"/>
  <c r="L637" i="1"/>
  <c r="L313" i="1"/>
  <c r="L597" i="1"/>
  <c r="P597" i="1" s="1"/>
  <c r="L629" i="1"/>
  <c r="P629" i="1" s="1"/>
  <c r="L1402" i="1"/>
  <c r="P1402" i="1" s="1"/>
  <c r="L526" i="1"/>
  <c r="P526" i="1" s="1"/>
  <c r="L774" i="1"/>
  <c r="P774" i="1" s="1"/>
  <c r="L144" i="1"/>
  <c r="P144" i="1" s="1"/>
  <c r="L138" i="1"/>
  <c r="L713" i="1"/>
  <c r="L101" i="1"/>
  <c r="L434" i="1"/>
  <c r="L1043" i="1"/>
  <c r="L955" i="1"/>
  <c r="L924" i="1"/>
  <c r="P924" i="1" s="1"/>
  <c r="L914" i="1"/>
  <c r="L495" i="1"/>
  <c r="L109" i="1"/>
  <c r="P109" i="1" s="1"/>
  <c r="L78" i="1"/>
  <c r="L57" i="1"/>
  <c r="L1048" i="1"/>
  <c r="L75" i="1"/>
  <c r="P75" i="1" s="1"/>
  <c r="L335" i="1"/>
  <c r="L389" i="1"/>
  <c r="L1143" i="1"/>
  <c r="L96" i="1"/>
  <c r="L354" i="1"/>
  <c r="L696" i="1"/>
  <c r="P696" i="1" s="1"/>
  <c r="L789" i="1"/>
  <c r="P789" i="1" s="1"/>
  <c r="L332" i="1"/>
  <c r="L740" i="1"/>
  <c r="L1185" i="1"/>
  <c r="L862" i="1"/>
  <c r="L891" i="1"/>
  <c r="L8" i="1"/>
  <c r="L306" i="1"/>
  <c r="L519" i="1"/>
  <c r="L656" i="1"/>
  <c r="L1068" i="1"/>
  <c r="L540" i="1"/>
  <c r="L653" i="1"/>
  <c r="L293" i="1"/>
  <c r="L983" i="1"/>
  <c r="L1275" i="1"/>
  <c r="L705" i="1"/>
  <c r="L708" i="1"/>
  <c r="L34" i="1"/>
  <c r="P34" i="1" s="1"/>
  <c r="Q35" i="1" s="1"/>
  <c r="L311" i="1"/>
  <c r="L1015" i="1"/>
  <c r="L1271" i="1"/>
  <c r="L346" i="1"/>
  <c r="L324" i="1"/>
  <c r="L1298" i="1"/>
  <c r="P1298" i="1" s="1"/>
  <c r="L459" i="1"/>
  <c r="L463" i="1"/>
  <c r="L1108" i="1"/>
  <c r="P1108" i="1" s="1"/>
  <c r="L575" i="1"/>
  <c r="L585" i="1"/>
  <c r="L647" i="1"/>
  <c r="L594" i="1"/>
  <c r="L591" i="1"/>
  <c r="L731" i="1"/>
  <c r="L141" i="1"/>
  <c r="L771" i="1"/>
  <c r="L143" i="1"/>
  <c r="P143" i="1" s="1"/>
  <c r="L720" i="1"/>
  <c r="L711" i="1"/>
  <c r="L136" i="1"/>
  <c r="L132" i="1"/>
  <c r="P132" i="1" s="1"/>
  <c r="L1039" i="1"/>
  <c r="L951" i="1"/>
  <c r="L919" i="1"/>
  <c r="L910" i="1"/>
  <c r="L255" i="1"/>
  <c r="L393" i="1"/>
  <c r="L1191" i="1"/>
  <c r="L378" i="1"/>
  <c r="L299" i="1"/>
  <c r="L782" i="1"/>
  <c r="L792" i="1"/>
  <c r="L1258" i="1"/>
  <c r="L1157" i="1"/>
  <c r="L516" i="1"/>
  <c r="L1159" i="1"/>
  <c r="L1065" i="1"/>
  <c r="L538" i="1"/>
  <c r="L651" i="1"/>
  <c r="L291" i="1"/>
  <c r="L978" i="1"/>
  <c r="L550" i="1"/>
  <c r="L702" i="1"/>
  <c r="L89" i="1"/>
  <c r="L29" i="1"/>
  <c r="P29" i="1" s="1"/>
  <c r="L310" i="1"/>
  <c r="L1114" i="1"/>
  <c r="L1267" i="1"/>
  <c r="L344" i="1"/>
  <c r="L322" i="1"/>
  <c r="L1009" i="1"/>
  <c r="L456" i="1"/>
  <c r="L1368" i="1"/>
  <c r="L946" i="1"/>
  <c r="L572" i="1"/>
  <c r="L582" i="1"/>
  <c r="L644" i="1"/>
  <c r="L315" i="1"/>
  <c r="L588" i="1"/>
  <c r="L729" i="1"/>
  <c r="L140" i="1"/>
  <c r="L530" i="1"/>
  <c r="P530" i="1" s="1"/>
  <c r="L726" i="1"/>
  <c r="L718" i="1"/>
  <c r="L154" i="1"/>
  <c r="L134" i="1"/>
  <c r="L131" i="1"/>
  <c r="L1102" i="1"/>
  <c r="L259" i="1"/>
  <c r="L973" i="1"/>
  <c r="L905" i="1"/>
  <c r="L112" i="1"/>
  <c r="L499" i="1"/>
  <c r="L561" i="1"/>
  <c r="L568" i="1"/>
  <c r="L66" i="1"/>
  <c r="L1056" i="1"/>
  <c r="L411" i="1"/>
  <c r="L1086" i="1"/>
  <c r="L171" i="1"/>
  <c r="L477" i="1"/>
  <c r="L812" i="1"/>
  <c r="L672" i="1"/>
  <c r="P672" i="1" s="1"/>
  <c r="L613" i="1"/>
  <c r="L1214" i="1"/>
  <c r="P1214" i="1" s="1"/>
  <c r="L1361" i="1"/>
  <c r="L350" i="1"/>
  <c r="L1152" i="1"/>
  <c r="P1152" i="1" s="1"/>
  <c r="L785" i="1"/>
  <c r="P785" i="1" s="1"/>
  <c r="L1243" i="1"/>
  <c r="L1262" i="1"/>
  <c r="L1156" i="1"/>
  <c r="L513" i="1"/>
  <c r="L1396" i="1"/>
  <c r="P1396" i="1" s="1"/>
  <c r="Q1397" i="1" s="1"/>
  <c r="L1154" i="1"/>
  <c r="L1284" i="1"/>
  <c r="P1284" i="1" s="1"/>
  <c r="L535" i="1"/>
  <c r="P535" i="1" s="1"/>
  <c r="L900" i="1"/>
  <c r="L302" i="1"/>
  <c r="L993" i="1"/>
  <c r="L320" i="1"/>
  <c r="L17" i="1"/>
  <c r="L23" i="1"/>
  <c r="P23" i="1" s="1"/>
  <c r="L309" i="1"/>
  <c r="L1030" i="1"/>
  <c r="L317" i="1"/>
  <c r="L1315" i="1"/>
  <c r="L1366" i="1"/>
  <c r="L1004" i="1"/>
  <c r="L51" i="1"/>
  <c r="L1308" i="1"/>
  <c r="L942" i="1"/>
  <c r="L1406" i="1"/>
  <c r="L580" i="1"/>
  <c r="L640" i="1"/>
  <c r="L314" i="1"/>
  <c r="L1106" i="1"/>
  <c r="L633" i="1"/>
  <c r="L1403" i="1"/>
  <c r="L528" i="1"/>
  <c r="L724" i="1"/>
  <c r="L145" i="1"/>
  <c r="P145" i="1" s="1"/>
  <c r="L151" i="1"/>
  <c r="L715" i="1"/>
  <c r="L102" i="1"/>
  <c r="L437" i="1"/>
  <c r="L1104" i="1"/>
  <c r="L969" i="1"/>
  <c r="P969" i="1" s="1"/>
  <c r="L928" i="1"/>
  <c r="P928" i="1" s="1"/>
  <c r="L111" i="1"/>
  <c r="P111" i="1" s="1"/>
  <c r="L497" i="1"/>
  <c r="L146" i="1"/>
  <c r="L79" i="1"/>
  <c r="L62" i="1"/>
  <c r="L1052" i="1"/>
  <c r="L1232" i="1"/>
  <c r="L187" i="1"/>
  <c r="P187" i="1" s="1"/>
  <c r="L119" i="1"/>
  <c r="P119" i="1" s="1"/>
  <c r="L964" i="1"/>
  <c r="L121" i="1"/>
  <c r="P121" i="1" s="1"/>
  <c r="Q121" i="1" s="1"/>
  <c r="L106" i="1"/>
  <c r="L416" i="1"/>
  <c r="L87" i="1"/>
  <c r="L392" i="1"/>
  <c r="L340" i="1"/>
  <c r="L83" i="1"/>
  <c r="L739" i="1"/>
  <c r="L219" i="1"/>
  <c r="L478" i="1"/>
  <c r="L1119" i="1"/>
  <c r="L1169" i="1"/>
  <c r="L1380" i="1"/>
  <c r="P1380" i="1" s="1"/>
  <c r="L1091" i="1"/>
  <c r="L1189" i="1"/>
  <c r="L205" i="1"/>
  <c r="L226" i="1"/>
  <c r="L198" i="1"/>
  <c r="P198" i="1" s="1"/>
  <c r="L165" i="1"/>
  <c r="L753" i="1"/>
  <c r="L870" i="1"/>
  <c r="L1397" i="1"/>
  <c r="L757" i="1"/>
  <c r="L676" i="1"/>
  <c r="P676" i="1" s="1"/>
  <c r="L241" i="1"/>
  <c r="L558" i="1"/>
  <c r="L546" i="1"/>
  <c r="L4" i="1"/>
  <c r="L1263" i="1"/>
  <c r="L819" i="1"/>
  <c r="L1338" i="1"/>
  <c r="L351" i="1"/>
  <c r="L1276" i="1"/>
  <c r="L15" i="1"/>
  <c r="L665" i="1"/>
  <c r="L24" i="1"/>
  <c r="L551" i="1"/>
  <c r="L126" i="1"/>
  <c r="P126" i="1" s="1"/>
  <c r="L1268" i="1"/>
  <c r="P1268" i="1" s="1"/>
  <c r="L1044" i="1"/>
  <c r="L984" i="1"/>
  <c r="L576" i="1"/>
  <c r="L52" i="1"/>
  <c r="L622" i="1"/>
  <c r="P622" i="1" s="1"/>
  <c r="L172" i="1"/>
  <c r="L842" i="1"/>
  <c r="L523" i="1"/>
  <c r="L667" i="1"/>
  <c r="L564" i="1"/>
  <c r="P564" i="1" s="1"/>
  <c r="L185" i="1"/>
  <c r="L118" i="1"/>
  <c r="L960" i="1"/>
  <c r="L937" i="1"/>
  <c r="L1413" i="1"/>
  <c r="L420" i="1"/>
  <c r="L408" i="1"/>
  <c r="L391" i="1"/>
  <c r="L339" i="1"/>
  <c r="L81" i="1"/>
  <c r="L734" i="1"/>
  <c r="L743" i="1"/>
  <c r="L474" i="1"/>
  <c r="L488" i="1"/>
  <c r="L1133" i="1"/>
  <c r="L1374" i="1"/>
  <c r="L1087" i="1"/>
  <c r="L1186" i="1"/>
  <c r="L1323" i="1"/>
  <c r="L222" i="1"/>
  <c r="L1179" i="1"/>
  <c r="L1198" i="1"/>
  <c r="L750" i="1"/>
  <c r="L863" i="1"/>
  <c r="L1391" i="1"/>
  <c r="P1391" i="1" s="1"/>
  <c r="L680" i="1"/>
  <c r="L767" i="1"/>
  <c r="L237" i="1"/>
  <c r="L556" i="1"/>
  <c r="L544" i="1"/>
  <c r="L251" i="1"/>
  <c r="L1259" i="1"/>
  <c r="L813" i="1"/>
  <c r="L1333" i="1"/>
  <c r="L1285" i="1"/>
  <c r="P1285" i="1" s="1"/>
  <c r="L1083" i="1"/>
  <c r="L365" i="1"/>
  <c r="L114" i="1"/>
  <c r="L509" i="1"/>
  <c r="L448" i="1"/>
  <c r="L70" i="1"/>
  <c r="L194" i="1"/>
  <c r="L430" i="1"/>
  <c r="P430" i="1" s="1"/>
  <c r="L933" i="1"/>
  <c r="L1411" i="1"/>
  <c r="L1248" i="1"/>
  <c r="L423" i="1"/>
  <c r="L215" i="1"/>
  <c r="L338" i="1"/>
  <c r="L343" i="1"/>
  <c r="L85" i="1"/>
  <c r="L741" i="1"/>
  <c r="L470" i="1"/>
  <c r="L485" i="1"/>
  <c r="L1129" i="1"/>
  <c r="L1175" i="1"/>
  <c r="L1099" i="1"/>
  <c r="L1183" i="1"/>
  <c r="L1320" i="1"/>
  <c r="L162" i="1"/>
  <c r="L233" i="1"/>
  <c r="L1195" i="1"/>
  <c r="L1294" i="1"/>
  <c r="L856" i="1"/>
  <c r="L737" i="1"/>
  <c r="P737" i="1" s="1"/>
  <c r="L883" i="1"/>
  <c r="L764" i="1"/>
  <c r="P764" i="1" s="1"/>
  <c r="L683" i="1"/>
  <c r="L554" i="1"/>
  <c r="L673" i="1"/>
  <c r="L248" i="1"/>
  <c r="L1254" i="1"/>
  <c r="L1244" i="1"/>
  <c r="P1244" i="1" s="1"/>
  <c r="L1327" i="1"/>
  <c r="L1281" i="1"/>
  <c r="P1281" i="1" s="1"/>
  <c r="L1080" i="1"/>
  <c r="L1076" i="1"/>
  <c r="L539" i="1"/>
  <c r="L534" i="1"/>
  <c r="L35" i="1"/>
  <c r="L1202" i="1"/>
  <c r="L1224" i="1"/>
  <c r="L278" i="1"/>
  <c r="P278" i="1" s="1"/>
  <c r="L1419" i="1"/>
  <c r="L994" i="1"/>
  <c r="L581" i="1"/>
  <c r="L611" i="1"/>
  <c r="L1431" i="1"/>
  <c r="L1072" i="1"/>
  <c r="L687" i="1"/>
  <c r="P687" i="1" s="1"/>
  <c r="L76" i="1"/>
  <c r="L191" i="1"/>
  <c r="L342" i="1"/>
  <c r="L1095" i="1"/>
  <c r="L849" i="1"/>
  <c r="L9" i="1"/>
  <c r="P9" i="1" s="1"/>
  <c r="L30" i="1"/>
  <c r="P30" i="1" s="1"/>
  <c r="L1416" i="1"/>
  <c r="P1416" i="1" s="1"/>
  <c r="L1410" i="1"/>
  <c r="P1410" i="1" s="1"/>
  <c r="L467" i="1"/>
  <c r="L229" i="1"/>
  <c r="L875" i="1"/>
  <c r="L694" i="1"/>
  <c r="L40" i="1"/>
  <c r="L979" i="1"/>
  <c r="L168" i="1"/>
  <c r="L264" i="1"/>
  <c r="P264" i="1" s="1"/>
  <c r="L843" i="1"/>
  <c r="L691" i="1"/>
  <c r="P691" i="1" s="1"/>
  <c r="L598" i="1"/>
  <c r="L1022" i="1"/>
  <c r="L275" i="1"/>
  <c r="L999" i="1"/>
  <c r="L592" i="1"/>
  <c r="L601" i="1"/>
  <c r="P601" i="1" s="1"/>
  <c r="L654" i="1"/>
  <c r="L331" i="1"/>
  <c r="L1053" i="1"/>
  <c r="L892" i="1"/>
  <c r="L1069" i="1"/>
  <c r="L641" i="1"/>
  <c r="L503" i="1"/>
  <c r="L1205" i="1"/>
  <c r="P1205" i="1" s="1"/>
  <c r="L531" i="1"/>
  <c r="L730" i="1"/>
  <c r="L779" i="1"/>
  <c r="L325" i="1"/>
  <c r="L520" i="1"/>
  <c r="L897" i="1"/>
  <c r="L712" i="1"/>
  <c r="L457" i="1"/>
  <c r="L790" i="1"/>
  <c r="P790" i="1" s="1"/>
  <c r="L956" i="1"/>
  <c r="L925" i="1"/>
  <c r="L915" i="1"/>
  <c r="L934" i="1"/>
  <c r="L1302" i="1"/>
  <c r="L1309" i="1"/>
  <c r="L409" i="1"/>
  <c r="L494" i="1"/>
  <c r="L212" i="1"/>
  <c r="L1172" i="1"/>
  <c r="L880" i="1"/>
  <c r="L825" i="1"/>
  <c r="L1164" i="1"/>
  <c r="L989" i="1"/>
  <c r="L427" i="1"/>
  <c r="P427" i="1" s="1"/>
  <c r="L84" i="1"/>
  <c r="P84" i="1" s="1"/>
  <c r="L1192" i="1"/>
  <c r="L761" i="1"/>
  <c r="P761" i="1" s="1"/>
  <c r="L1342" i="1"/>
  <c r="L123" i="1"/>
  <c r="L573" i="1"/>
  <c r="L175" i="1"/>
  <c r="L837" i="1"/>
  <c r="L688" i="1"/>
  <c r="L595" i="1"/>
  <c r="L1016" i="1"/>
  <c r="L182" i="1"/>
  <c r="L618" i="1"/>
  <c r="L589" i="1"/>
  <c r="L660" i="1"/>
  <c r="L652" i="1"/>
  <c r="L328" i="1"/>
  <c r="L1049" i="1"/>
  <c r="P1049" i="1" s="1"/>
  <c r="L888" i="1"/>
  <c r="L1066" i="1"/>
  <c r="L638" i="1"/>
  <c r="L510" i="1"/>
  <c r="L706" i="1"/>
  <c r="L529" i="1"/>
  <c r="L1215" i="1"/>
  <c r="P1215" i="1" s="1"/>
  <c r="L775" i="1"/>
  <c r="P775" i="1" s="1"/>
  <c r="L323" i="1"/>
  <c r="L517" i="1"/>
  <c r="L721" i="1"/>
  <c r="L347" i="1"/>
  <c r="L797" i="1"/>
  <c r="P797" i="1" s="1"/>
  <c r="L786" i="1"/>
  <c r="L952" i="1"/>
  <c r="L920" i="1"/>
  <c r="L911" i="1"/>
  <c r="L965" i="1"/>
  <c r="L1299" i="1"/>
  <c r="P1299" i="1" s="1"/>
  <c r="L1306" i="1"/>
  <c r="P1306" i="1" s="1"/>
  <c r="Q1306" i="1" s="1"/>
  <c r="L424" i="1"/>
  <c r="L492" i="1"/>
  <c r="L500" i="1"/>
  <c r="L1239" i="1"/>
  <c r="L1346" i="1"/>
  <c r="L569" i="1"/>
  <c r="L152" i="1"/>
  <c r="L1204" i="1"/>
  <c r="L107" i="1"/>
  <c r="L481" i="1"/>
  <c r="L678" i="1"/>
  <c r="L355" i="1"/>
  <c r="L18" i="1"/>
  <c r="P18" i="1" s="1"/>
  <c r="L128" i="1"/>
  <c r="P128" i="1" s="1"/>
  <c r="Q129" i="1" s="1"/>
  <c r="L578" i="1"/>
  <c r="L116" i="1"/>
  <c r="P116" i="1" s="1"/>
  <c r="L336" i="1"/>
  <c r="L1385" i="1"/>
  <c r="P1385" i="1" s="1"/>
  <c r="Q1386" i="1" s="1"/>
  <c r="L244" i="1"/>
  <c r="L1073" i="1"/>
  <c r="L668" i="1"/>
  <c r="L541" i="1"/>
  <c r="L1228" i="1"/>
  <c r="L583" i="1"/>
  <c r="L831" i="1"/>
  <c r="L700" i="1"/>
  <c r="L807" i="1"/>
  <c r="L697" i="1"/>
  <c r="L179" i="1"/>
  <c r="L286" i="1"/>
  <c r="L1010" i="1"/>
  <c r="L657" i="1"/>
  <c r="L607" i="1"/>
  <c r="L947" i="1"/>
  <c r="L334" i="1"/>
  <c r="L626" i="1"/>
  <c r="L442" i="1"/>
  <c r="L449" i="1"/>
  <c r="L648" i="1"/>
  <c r="L703" i="1"/>
  <c r="L527" i="1"/>
  <c r="L1212" i="1"/>
  <c r="L772" i="1"/>
  <c r="L727" i="1"/>
  <c r="L514" i="1"/>
  <c r="L719" i="1"/>
  <c r="L345" i="1"/>
  <c r="L716" i="1"/>
  <c r="L783" i="1"/>
  <c r="L464" i="1"/>
  <c r="L974" i="1"/>
  <c r="L906" i="1"/>
  <c r="L961" i="1"/>
  <c r="L1249" i="1"/>
  <c r="L1316" i="1"/>
  <c r="L413" i="1"/>
  <c r="L438" i="1"/>
  <c r="L498" i="1"/>
  <c r="L1408" i="1"/>
  <c r="L735" i="1"/>
  <c r="L208" i="1"/>
  <c r="P208" i="1" s="1"/>
  <c r="L201" i="1"/>
  <c r="L671" i="1"/>
  <c r="L46" i="1"/>
  <c r="P46" i="1" s="1"/>
  <c r="L1272" i="1"/>
  <c r="L586" i="1"/>
  <c r="L412" i="1"/>
  <c r="L548" i="1"/>
  <c r="L267" i="1"/>
  <c r="L604" i="1"/>
  <c r="L614" i="1"/>
  <c r="L1427" i="1"/>
  <c r="L943" i="1"/>
  <c r="L1209" i="1"/>
  <c r="L793" i="1"/>
  <c r="L496" i="1"/>
  <c r="L1356" i="1"/>
  <c r="L157" i="1"/>
  <c r="P157" i="1" s="1"/>
  <c r="L188" i="1"/>
  <c r="P188" i="1" s="1"/>
  <c r="L265" i="1"/>
  <c r="L272" i="1"/>
  <c r="L71" i="1"/>
  <c r="P71" i="1" s="1"/>
  <c r="L468" i="1"/>
  <c r="L482" i="1"/>
  <c r="L751" i="1"/>
  <c r="L758" i="1"/>
  <c r="L1120" i="1"/>
  <c r="L206" i="1"/>
  <c r="L230" i="1"/>
  <c r="L881" i="1"/>
  <c r="L1386" i="1"/>
  <c r="L1170" i="1"/>
  <c r="L242" i="1"/>
  <c r="L1074" i="1"/>
  <c r="L844" i="1"/>
  <c r="L1193" i="1"/>
  <c r="L173" i="1"/>
  <c r="L808" i="1"/>
  <c r="L1398" i="1"/>
  <c r="L1295" i="1"/>
  <c r="L352" i="1"/>
  <c r="L1334" i="1"/>
  <c r="L1420" i="1"/>
  <c r="L1225" i="1"/>
  <c r="P1225" i="1" s="1"/>
  <c r="L1017" i="1"/>
  <c r="L864" i="1"/>
  <c r="L893" i="1"/>
  <c r="L995" i="1"/>
  <c r="L1041" i="1"/>
  <c r="L801" i="1"/>
  <c r="L333" i="1"/>
  <c r="L732" i="1"/>
  <c r="L970" i="1"/>
  <c r="L562" i="1"/>
  <c r="L256" i="1"/>
  <c r="L1124" i="1"/>
  <c r="L685" i="1"/>
  <c r="L1057" i="1"/>
  <c r="L536" i="1"/>
  <c r="L271" i="1"/>
  <c r="P271" i="1" s="1"/>
  <c r="Q271" i="1" s="1"/>
  <c r="L453" i="1"/>
  <c r="L630" i="1"/>
  <c r="P630" i="1" s="1"/>
  <c r="L92" i="1"/>
  <c r="P92" i="1" s="1"/>
  <c r="L524" i="1"/>
  <c r="P524" i="1" s="1"/>
  <c r="L1353" i="1"/>
  <c r="L155" i="1"/>
  <c r="P155" i="1" s="1"/>
  <c r="Q156" i="1" s="1"/>
  <c r="L1040" i="1"/>
  <c r="L1423" i="1"/>
  <c r="L282" i="1"/>
  <c r="L446" i="1"/>
  <c r="L634" i="1"/>
  <c r="L938" i="1"/>
  <c r="L1236" i="1"/>
  <c r="L213" i="1"/>
  <c r="L195" i="1"/>
  <c r="L147" i="1"/>
  <c r="P147" i="1" s="1"/>
  <c r="L63" i="1"/>
  <c r="P63" i="1" s="1"/>
  <c r="L283" i="1"/>
  <c r="L475" i="1"/>
  <c r="L489" i="1"/>
  <c r="P489" i="1" s="1"/>
  <c r="L1321" i="1"/>
  <c r="L765" i="1"/>
  <c r="P765" i="1" s="1"/>
  <c r="L1130" i="1"/>
  <c r="L223" i="1"/>
  <c r="L199" i="1"/>
  <c r="L1375" i="1"/>
  <c r="L820" i="1"/>
  <c r="L1176" i="1"/>
  <c r="L1081" i="1"/>
  <c r="L832" i="1"/>
  <c r="L1187" i="1"/>
  <c r="L252" i="1"/>
  <c r="L261" i="1"/>
  <c r="L1180" i="1"/>
  <c r="L1199" i="1"/>
  <c r="L183" i="1"/>
  <c r="L1245" i="1"/>
  <c r="L1343" i="1"/>
  <c r="L1432" i="1"/>
  <c r="L1067" i="1"/>
  <c r="L850" i="1"/>
  <c r="L876" i="1"/>
  <c r="L985" i="1"/>
  <c r="L1006" i="1"/>
  <c r="L1255" i="1"/>
  <c r="L1005" i="1"/>
  <c r="L645" i="1"/>
  <c r="L901" i="1"/>
  <c r="L1313" i="1"/>
  <c r="L260" i="1"/>
  <c r="P260" i="1" s="1"/>
  <c r="L428" i="1"/>
  <c r="L435" i="1"/>
  <c r="L268" i="1"/>
  <c r="L479" i="1"/>
  <c r="L209" i="1"/>
  <c r="P209" i="1" s="1"/>
  <c r="L826" i="1"/>
  <c r="L249" i="1"/>
  <c r="L1291" i="1"/>
  <c r="P1291" i="1" s="1"/>
  <c r="L1260" i="1"/>
  <c r="L214" i="1"/>
  <c r="L1277" i="1"/>
  <c r="L124" i="1"/>
  <c r="L944" i="1"/>
  <c r="L93" i="1"/>
  <c r="L1058" i="1"/>
  <c r="L649" i="1"/>
  <c r="L1269" i="1"/>
  <c r="L47" i="1"/>
  <c r="L41" i="1"/>
  <c r="L521" i="1"/>
  <c r="L221" i="1"/>
  <c r="L1210" i="1"/>
  <c r="L784" i="1"/>
  <c r="L458" i="1"/>
  <c r="L469" i="1"/>
  <c r="L483" i="1"/>
  <c r="L1317" i="1"/>
  <c r="L975" i="1"/>
  <c r="P975" i="1" s="1"/>
  <c r="Q976" i="1" s="1"/>
  <c r="L421" i="1"/>
  <c r="L418" i="1"/>
  <c r="L207" i="1"/>
  <c r="L231" i="1"/>
  <c r="L436" i="1"/>
  <c r="L935" i="1"/>
  <c r="L1351" i="1"/>
  <c r="L566" i="1"/>
  <c r="L59" i="1"/>
  <c r="L570" i="1"/>
  <c r="L432" i="1"/>
  <c r="L1300" i="1"/>
  <c r="P1300" i="1" s="1"/>
  <c r="L752" i="1"/>
  <c r="L158" i="1"/>
  <c r="P158" i="1" s="1"/>
  <c r="L766" i="1"/>
  <c r="P766" i="1" s="1"/>
  <c r="L148" i="1"/>
  <c r="P148" i="1" s="1"/>
  <c r="L1131" i="1"/>
  <c r="L714" i="1"/>
  <c r="L1233" i="1"/>
  <c r="L565" i="1"/>
  <c r="P565" i="1" s="1"/>
  <c r="L58" i="1"/>
  <c r="P58" i="1" s="1"/>
  <c r="L220" i="1"/>
  <c r="L234" i="1"/>
  <c r="L238" i="1"/>
  <c r="L176" i="1"/>
  <c r="L257" i="1"/>
  <c r="L1424" i="1"/>
  <c r="L1023" i="1"/>
  <c r="L980" i="1"/>
  <c r="L1045" i="1"/>
  <c r="L773" i="1"/>
  <c r="L5" i="1"/>
  <c r="P5" i="1" s="1"/>
  <c r="L450" i="1"/>
  <c r="L709" i="1"/>
  <c r="L276" i="1"/>
  <c r="L1324" i="1"/>
  <c r="L884" i="1"/>
  <c r="L1084" i="1"/>
  <c r="L1165" i="1"/>
  <c r="L1328" i="1"/>
  <c r="L612" i="1"/>
  <c r="L454" i="1"/>
  <c r="L507" i="1"/>
  <c r="L129" i="1"/>
  <c r="L902" i="1"/>
  <c r="L1054" i="1"/>
  <c r="L646" i="1"/>
  <c r="L608" i="1"/>
  <c r="L19" i="1"/>
  <c r="P19" i="1" s="1"/>
  <c r="L36" i="1"/>
  <c r="L518" i="1"/>
  <c r="L53" i="1"/>
  <c r="L631" i="1"/>
  <c r="L635" i="1"/>
  <c r="L794" i="1"/>
  <c r="L465" i="1"/>
  <c r="L480" i="1"/>
  <c r="L1314" i="1"/>
  <c r="L971" i="1"/>
  <c r="P971" i="1" s="1"/>
  <c r="L930" i="1"/>
  <c r="L916" i="1"/>
  <c r="L410" i="1"/>
  <c r="L228" i="1"/>
  <c r="L203" i="1"/>
  <c r="L966" i="1"/>
  <c r="L1347" i="1"/>
  <c r="L563" i="1"/>
  <c r="L246" i="1"/>
  <c r="L72" i="1"/>
  <c r="P72" i="1" s="1"/>
  <c r="L429" i="1"/>
  <c r="L196" i="1"/>
  <c r="P196" i="1" s="1"/>
  <c r="L1219" i="1"/>
  <c r="L216" i="1"/>
  <c r="L471" i="1"/>
  <c r="L768" i="1"/>
  <c r="L814" i="1"/>
  <c r="L838" i="1"/>
  <c r="L1196" i="1"/>
  <c r="L1417" i="1"/>
  <c r="P1417" i="1" s="1"/>
  <c r="L1070" i="1"/>
  <c r="L889" i="1"/>
  <c r="L1011" i="1"/>
  <c r="L623" i="1"/>
  <c r="L1286" i="1"/>
  <c r="P1286" i="1" s="1"/>
  <c r="L619" i="1"/>
  <c r="L1290" i="1"/>
  <c r="L725" i="1"/>
  <c r="L417" i="1"/>
  <c r="L279" i="1"/>
  <c r="L486" i="1"/>
  <c r="L1134" i="1"/>
  <c r="L1173" i="1"/>
  <c r="L1190" i="1"/>
  <c r="L180" i="1"/>
  <c r="L217" i="1"/>
  <c r="L511" i="1"/>
  <c r="L127" i="1"/>
  <c r="P127" i="1" s="1"/>
  <c r="L898" i="1"/>
  <c r="L1050" i="1"/>
  <c r="L642" i="1"/>
  <c r="L605" i="1"/>
  <c r="L16" i="1"/>
  <c r="P16" i="1" s="1"/>
  <c r="L31" i="1"/>
  <c r="L515" i="1"/>
  <c r="L1031" i="1"/>
  <c r="L798" i="1"/>
  <c r="P798" i="1" s="1"/>
  <c r="L1216" i="1"/>
  <c r="L791" i="1"/>
  <c r="P791" i="1" s="1"/>
  <c r="L348" i="1"/>
  <c r="L476" i="1"/>
  <c r="L490" i="1"/>
  <c r="L957" i="1"/>
  <c r="L926" i="1"/>
  <c r="L912" i="1"/>
  <c r="L425" i="1"/>
  <c r="L224" i="1"/>
  <c r="L200" i="1"/>
  <c r="L962" i="1"/>
  <c r="L1250" i="1"/>
  <c r="L1357" i="1"/>
  <c r="L243" i="1"/>
  <c r="L68" i="1"/>
  <c r="L253" i="1"/>
  <c r="L193" i="1"/>
  <c r="P193" i="1" s="1"/>
  <c r="L882" i="1"/>
  <c r="P882" i="1" s="1"/>
  <c r="Q882" i="1" s="1"/>
  <c r="L153" i="1"/>
  <c r="L759" i="1"/>
  <c r="P759" i="1" s="1"/>
  <c r="L506" i="1"/>
  <c r="L159" i="1"/>
  <c r="L67" i="1"/>
  <c r="L762" i="1"/>
  <c r="L202" i="1"/>
  <c r="L1077" i="1"/>
  <c r="L802" i="1"/>
  <c r="L1339" i="1"/>
  <c r="L776" i="1"/>
  <c r="L1282" i="1"/>
  <c r="L504" i="1"/>
  <c r="L948" i="1"/>
  <c r="L780" i="1"/>
  <c r="L639" i="1"/>
  <c r="L602" i="1"/>
  <c r="L1273" i="1"/>
  <c r="L25" i="1"/>
  <c r="L627" i="1"/>
  <c r="L1028" i="1"/>
  <c r="L1206" i="1"/>
  <c r="P1206" i="1" s="1"/>
  <c r="L1213" i="1"/>
  <c r="L787" i="1"/>
  <c r="L461" i="1"/>
  <c r="L472" i="1"/>
  <c r="L487" i="1"/>
  <c r="L953" i="1"/>
  <c r="L921" i="1"/>
  <c r="L907" i="1"/>
  <c r="L414" i="1"/>
  <c r="L210" i="1"/>
  <c r="L235" i="1"/>
  <c r="L439" i="1"/>
  <c r="L939" i="1"/>
  <c r="L1354" i="1"/>
  <c r="L239" i="1"/>
  <c r="L64" i="1"/>
  <c r="P64" i="1" s="1"/>
  <c r="L250" i="1"/>
  <c r="L189" i="1"/>
  <c r="P189" i="1" s="1"/>
  <c r="L1303" i="1"/>
  <c r="L929" i="1"/>
  <c r="L431" i="1"/>
  <c r="L192" i="1"/>
  <c r="L287" i="1"/>
  <c r="L1125" i="1"/>
  <c r="L1381" i="1"/>
  <c r="P1381" i="1" s="1"/>
  <c r="L1184" i="1"/>
  <c r="L1392" i="1"/>
  <c r="P1392" i="1" s="1"/>
  <c r="L1428" i="1"/>
  <c r="L857" i="1"/>
  <c r="L990" i="1"/>
  <c r="L615" i="1"/>
  <c r="L443" i="1"/>
  <c r="L1220" i="1"/>
  <c r="L1350" i="1"/>
  <c r="L1229" i="1"/>
  <c r="P1229" i="1" s="1"/>
  <c r="L1126" i="1"/>
  <c r="L1135" i="1"/>
  <c r="L160" i="1"/>
  <c r="L996" i="1"/>
  <c r="L1264" i="1"/>
  <c r="L755" i="1"/>
  <c r="P755" i="1" s="1"/>
  <c r="L1310" i="1"/>
  <c r="L150" i="1"/>
  <c r="L858" i="1"/>
  <c r="L986" i="1"/>
  <c r="L1376" i="1"/>
  <c r="L894" i="1"/>
  <c r="L815" i="1"/>
  <c r="L353" i="1"/>
  <c r="L1166" i="1"/>
  <c r="L899" i="1"/>
  <c r="L6" i="1"/>
  <c r="P6" i="1" s="1"/>
  <c r="L1018" i="1"/>
  <c r="L1340" i="1"/>
  <c r="L1012" i="1"/>
  <c r="L32" i="1"/>
  <c r="L958" i="1"/>
  <c r="L927" i="1"/>
  <c r="L917" i="1"/>
  <c r="L963" i="1"/>
  <c r="L1292" i="1"/>
  <c r="P1292" i="1" s="1"/>
  <c r="L1046" i="1"/>
  <c r="L1059" i="1"/>
  <c r="L1283" i="1"/>
  <c r="L1348" i="1"/>
  <c r="L1278" i="1"/>
  <c r="L60" i="1"/>
  <c r="L1029" i="1"/>
  <c r="L1019" i="1"/>
  <c r="L1013" i="1"/>
  <c r="L852" i="1"/>
  <c r="L834" i="1"/>
  <c r="L810" i="1"/>
  <c r="L49" i="1"/>
  <c r="L43" i="1"/>
  <c r="L867" i="1"/>
  <c r="L945" i="1"/>
  <c r="L1393" i="1"/>
  <c r="P1393" i="1" s="1"/>
  <c r="L908" i="1"/>
  <c r="L69" i="1"/>
  <c r="L822" i="1"/>
  <c r="L846" i="1"/>
  <c r="L460" i="1"/>
  <c r="L754" i="1"/>
  <c r="L447" i="1"/>
  <c r="L769" i="1"/>
  <c r="L872" i="1"/>
  <c r="L1092" i="1"/>
  <c r="L1329" i="1"/>
  <c r="L48" i="1"/>
  <c r="L1270" i="1"/>
  <c r="L1383" i="1"/>
  <c r="P1383" i="1" s="1"/>
  <c r="L1394" i="1"/>
  <c r="L33" i="1"/>
  <c r="L245" i="1"/>
  <c r="L871" i="1"/>
  <c r="L885" i="1"/>
  <c r="P885" i="1" s="1"/>
  <c r="Q885" i="1" s="1"/>
  <c r="L763" i="1"/>
  <c r="P763" i="1" s="1"/>
  <c r="L981" i="1"/>
  <c r="L1100" i="1"/>
  <c r="L890" i="1"/>
  <c r="L1096" i="1"/>
  <c r="L1246" i="1"/>
  <c r="L949" i="1"/>
  <c r="L845" i="1"/>
  <c r="L1399" i="1"/>
  <c r="L809" i="1"/>
  <c r="L1335" i="1"/>
  <c r="L1007" i="1"/>
  <c r="L26" i="1"/>
  <c r="L954" i="1"/>
  <c r="L922" i="1"/>
  <c r="L913" i="1"/>
  <c r="L1230" i="1"/>
  <c r="P1230" i="1" s="1"/>
  <c r="L940" i="1"/>
  <c r="L1042" i="1"/>
  <c r="L1055" i="1"/>
  <c r="L1265" i="1"/>
  <c r="L1274" i="1"/>
  <c r="L1358" i="1"/>
  <c r="L1388" i="1"/>
  <c r="L73" i="1"/>
  <c r="L1400" i="1"/>
  <c r="L1008" i="1"/>
  <c r="L828" i="1"/>
  <c r="L878" i="1"/>
  <c r="L804" i="1"/>
  <c r="P804" i="1" s="1"/>
  <c r="L21" i="1"/>
  <c r="P21" i="1" s="1"/>
  <c r="L38" i="1"/>
  <c r="L860" i="1"/>
  <c r="B21" i="1"/>
  <c r="L149" i="1"/>
  <c r="L1307" i="1"/>
  <c r="P1307" i="1" s="1"/>
  <c r="L865" i="1"/>
  <c r="L936" i="1"/>
  <c r="L1051" i="1"/>
  <c r="L853" i="1"/>
  <c r="L356" i="1"/>
  <c r="L1121" i="1"/>
  <c r="L851" i="1"/>
  <c r="L827" i="1"/>
  <c r="L227" i="1"/>
  <c r="L1000" i="1"/>
  <c r="L10" i="1"/>
  <c r="P10" i="1" s="1"/>
  <c r="L877" i="1"/>
  <c r="L163" i="1"/>
  <c r="L1001" i="1"/>
  <c r="L42" i="1"/>
  <c r="P42" i="1" s="1"/>
  <c r="L1261" i="1"/>
  <c r="L1355" i="1"/>
  <c r="L1002" i="1"/>
  <c r="L169" i="1"/>
  <c r="L156" i="1"/>
  <c r="L991" i="1"/>
  <c r="L1382" i="1"/>
  <c r="P1382" i="1" s="1"/>
  <c r="L1088" i="1"/>
  <c r="L821" i="1"/>
  <c r="L357" i="1"/>
  <c r="L833" i="1"/>
  <c r="L903" i="1"/>
  <c r="L11" i="1"/>
  <c r="P11" i="1" s="1"/>
  <c r="L1024" i="1"/>
  <c r="L1344" i="1"/>
  <c r="L20" i="1"/>
  <c r="L37" i="1"/>
  <c r="L972" i="1"/>
  <c r="P972" i="1" s="1"/>
  <c r="L931" i="1"/>
  <c r="L54" i="1"/>
  <c r="L967" i="1"/>
  <c r="L1296" i="1"/>
  <c r="L1251" i="1"/>
  <c r="L1256" i="1"/>
  <c r="L1287" i="1"/>
  <c r="P1287" i="1" s="1"/>
  <c r="L1352" i="1"/>
  <c r="L1377" i="1"/>
  <c r="L65" i="1"/>
  <c r="L1032" i="1"/>
  <c r="L1025" i="1"/>
  <c r="L816" i="1"/>
  <c r="L859" i="1"/>
  <c r="L840" i="1"/>
  <c r="L7" i="1"/>
  <c r="P7" i="1" s="1"/>
  <c r="L27" i="1"/>
  <c r="L55" i="1"/>
  <c r="L879" i="1"/>
  <c r="L1387" i="1"/>
  <c r="L839" i="1"/>
  <c r="L803" i="1"/>
  <c r="L976" i="1"/>
  <c r="L1226" i="1"/>
  <c r="P1226" i="1" s="1"/>
  <c r="L94" i="1"/>
  <c r="P94" i="1" s="1"/>
  <c r="Q94" i="1" s="1"/>
  <c r="L866" i="1"/>
  <c r="L12" i="1"/>
  <c r="Q27" i="1"/>
  <c r="Q49" i="1"/>
  <c r="Q38" i="1"/>
  <c r="Q1388" i="1"/>
  <c r="Q206" i="1"/>
  <c r="Q880" i="1"/>
  <c r="Q120" i="1"/>
  <c r="Q32" i="1"/>
  <c r="Q883" i="1"/>
  <c r="Q1382" i="1" l="1"/>
  <c r="Q111" i="1"/>
  <c r="Q72" i="1"/>
  <c r="Q696" i="1"/>
  <c r="Q690" i="1"/>
  <c r="Q1381" i="1"/>
  <c r="Q11" i="1"/>
  <c r="Q791" i="1"/>
  <c r="Q1286" i="1"/>
  <c r="Q630" i="1"/>
  <c r="Q622" i="1"/>
  <c r="Q19" i="1"/>
  <c r="Q209" i="1"/>
  <c r="Q1161" i="1"/>
  <c r="Q6" i="1"/>
  <c r="Q1417" i="1"/>
  <c r="Q1326" i="1"/>
  <c r="Q158" i="1"/>
  <c r="Q1385" i="1"/>
  <c r="Q1108" i="1"/>
  <c r="Q766" i="1"/>
  <c r="Q1410" i="1"/>
  <c r="Q691" i="1"/>
  <c r="Q10" i="1"/>
  <c r="Q1206" i="1"/>
  <c r="Q75" i="1"/>
  <c r="Q143" i="1"/>
  <c r="Q736" i="1"/>
  <c r="Q737" i="1"/>
  <c r="Q1391" i="1"/>
  <c r="Q1298" i="1"/>
  <c r="Q789" i="1"/>
  <c r="Q1402" i="1"/>
  <c r="Q1305" i="1"/>
  <c r="Q600" i="1"/>
  <c r="Q1281" i="1"/>
  <c r="Q972" i="1"/>
  <c r="Q188" i="1"/>
  <c r="Q30" i="1"/>
  <c r="Q31" i="1"/>
  <c r="Q24" i="1"/>
  <c r="Q7" i="1"/>
  <c r="Q676" i="1"/>
  <c r="Q93" i="1"/>
  <c r="Q1393" i="1"/>
  <c r="Q1394" i="1"/>
  <c r="Q798" i="1"/>
  <c r="Q795" i="1"/>
  <c r="Q1230" i="1"/>
  <c r="Q189" i="1"/>
  <c r="Q601" i="1"/>
  <c r="Q47" i="1"/>
  <c r="Q571" i="1"/>
  <c r="Q1215" i="1"/>
  <c r="Q1307" i="1"/>
  <c r="Q21" i="1"/>
  <c r="Q1392" i="1"/>
  <c r="Q1291" i="1"/>
  <c r="Q1216" i="1"/>
  <c r="Q928" i="1"/>
  <c r="Q1285" i="1"/>
  <c r="Q526" i="1"/>
  <c r="Q1226" i="1"/>
  <c r="Q565" i="1"/>
  <c r="Q59" i="1"/>
  <c r="Q969" i="1"/>
  <c r="Q92" i="1"/>
  <c r="Q973" i="1"/>
  <c r="Q797" i="1"/>
  <c r="Q775" i="1"/>
  <c r="Q127" i="1"/>
  <c r="Q20" i="1"/>
  <c r="Q629" i="1"/>
  <c r="Q1223" i="1"/>
  <c r="Q1280" i="1"/>
  <c r="Q148" i="1"/>
  <c r="Q1292" i="1"/>
  <c r="B22" i="1"/>
  <c r="M277" i="1"/>
  <c r="M280" i="1"/>
  <c r="M1322" i="1"/>
  <c r="M1085" i="1"/>
  <c r="M273" i="1"/>
  <c r="M1318" i="1"/>
  <c r="M1127" i="1"/>
  <c r="M103" i="1"/>
  <c r="P103" i="1" s="1"/>
  <c r="M177" i="1"/>
  <c r="M269" i="1"/>
  <c r="M1097" i="1"/>
  <c r="M1122" i="1"/>
  <c r="M1093" i="1"/>
  <c r="M744" i="1"/>
  <c r="M170" i="1"/>
  <c r="M262" i="1"/>
  <c r="M847" i="1"/>
  <c r="M868" i="1"/>
  <c r="M1378" i="1"/>
  <c r="M1142" i="1"/>
  <c r="M1181" i="1"/>
  <c r="M395" i="1"/>
  <c r="M542" i="1"/>
  <c r="P542" i="1" s="1"/>
  <c r="M674" i="1"/>
  <c r="P674" i="1" s="1"/>
  <c r="Q675" i="1" s="1"/>
  <c r="M841" i="1"/>
  <c r="P841" i="1" s="1"/>
  <c r="M1336" i="1"/>
  <c r="M1078" i="1"/>
  <c r="M669" i="1"/>
  <c r="M384" i="1"/>
  <c r="M886" i="1"/>
  <c r="M1389" i="1"/>
  <c r="M1160" i="1"/>
  <c r="M549" i="1"/>
  <c r="P549" i="1" s="1"/>
  <c r="M1033" i="1"/>
  <c r="M1257" i="1"/>
  <c r="P1257" i="1" s="1"/>
  <c r="M666" i="1"/>
  <c r="M1242" i="1"/>
  <c r="M28" i="1"/>
  <c r="M977" i="1"/>
  <c r="M284" i="1"/>
  <c r="M982" i="1"/>
  <c r="M624" i="1"/>
  <c r="P624" i="1" s="1"/>
  <c r="M297" i="1"/>
  <c r="M895" i="1"/>
  <c r="P895" i="1" s="1"/>
  <c r="M50" i="1"/>
  <c r="M405" i="1"/>
  <c r="P405" i="1" s="1"/>
  <c r="M1064" i="1"/>
  <c r="M689" i="1"/>
  <c r="M695" i="1"/>
  <c r="M211" i="1"/>
  <c r="M571" i="1"/>
  <c r="M584" i="1"/>
  <c r="P584" i="1" s="1"/>
  <c r="M292" i="1"/>
  <c r="P292" i="1" s="1"/>
  <c r="M1089" i="1"/>
  <c r="M854" i="1"/>
  <c r="M817" i="1"/>
  <c r="M1149" i="1"/>
  <c r="M799" i="1"/>
  <c r="P799" i="1" s="1"/>
  <c r="M1325" i="1"/>
  <c r="M1071" i="1"/>
  <c r="M1136" i="1"/>
  <c r="M1162" i="1"/>
  <c r="M616" i="1"/>
  <c r="M1221" i="1"/>
  <c r="M1038" i="1"/>
  <c r="P1038" i="1" s="1"/>
  <c r="M1117" i="1"/>
  <c r="M861" i="1"/>
  <c r="M823" i="1"/>
  <c r="M1146" i="1"/>
  <c r="P1146" i="1" s="1"/>
  <c r="M805" i="1"/>
  <c r="M1331" i="1"/>
  <c r="M1200" i="1"/>
  <c r="M2" i="1"/>
  <c r="P2" i="1" s="1"/>
  <c r="M692" i="1"/>
  <c r="P692" i="1" s="1"/>
  <c r="M305" i="1"/>
  <c r="M661" i="1"/>
  <c r="M22" i="1"/>
  <c r="P22" i="1" s="1"/>
  <c r="Q23" i="1" s="1"/>
  <c r="M992" i="1"/>
  <c r="M1020" i="1"/>
  <c r="M166" i="1"/>
  <c r="M1372" i="1"/>
  <c r="M1144" i="1"/>
  <c r="M349" i="1"/>
  <c r="M835" i="1"/>
  <c r="M1429" i="1"/>
  <c r="M381" i="1"/>
  <c r="M1151" i="1"/>
  <c r="P1151" i="1" s="1"/>
  <c r="Q1152" i="1" s="1"/>
  <c r="M532" i="1"/>
  <c r="P532" i="1" s="1"/>
  <c r="M1252" i="1"/>
  <c r="P1252" i="1" s="1"/>
  <c r="M95" i="1"/>
  <c r="M873" i="1"/>
  <c r="M1414" i="1"/>
  <c r="P1414" i="1" s="1"/>
  <c r="M537" i="1"/>
  <c r="P537" i="1" s="1"/>
  <c r="M1158" i="1"/>
  <c r="M98" i="1"/>
  <c r="M44" i="1"/>
  <c r="P44" i="1" s="1"/>
  <c r="M987" i="1"/>
  <c r="P987" i="1" s="1"/>
  <c r="M1026" i="1"/>
  <c r="P1026" i="1" s="1"/>
  <c r="M593" i="1"/>
  <c r="P593" i="1" s="1"/>
  <c r="M747" i="1"/>
  <c r="P747" i="1" s="1"/>
  <c r="M643" i="1"/>
  <c r="P643" i="1" s="1"/>
  <c r="M377" i="1"/>
  <c r="M1063" i="1"/>
  <c r="M704" i="1"/>
  <c r="P704" i="1" s="1"/>
  <c r="M139" i="1"/>
  <c r="M321" i="1"/>
  <c r="P321" i="1" s="1"/>
  <c r="M289" i="1"/>
  <c r="M1364" i="1"/>
  <c r="P1364" i="1" s="1"/>
  <c r="M135" i="1"/>
  <c r="P135" i="1" s="1"/>
  <c r="M455" i="1"/>
  <c r="P455" i="1" s="1"/>
  <c r="M462" i="1"/>
  <c r="M795" i="1"/>
  <c r="M1113" i="1"/>
  <c r="M493" i="1"/>
  <c r="M1140" i="1"/>
  <c r="P1140" i="1" s="1"/>
  <c r="M1288" i="1"/>
  <c r="P1288" i="1" s="1"/>
  <c r="Q1289" i="1" s="1"/>
  <c r="M386" i="1"/>
  <c r="M1047" i="1"/>
  <c r="M658" i="1"/>
  <c r="P658" i="1" s="1"/>
  <c r="M636" i="1"/>
  <c r="P636" i="1" s="1"/>
  <c r="M512" i="1"/>
  <c r="P512" i="1" s="1"/>
  <c r="M312" i="1"/>
  <c r="M701" i="1"/>
  <c r="M717" i="1"/>
  <c r="M552" i="1"/>
  <c r="P552" i="1" s="1"/>
  <c r="M681" i="1"/>
  <c r="P681" i="1" s="1"/>
  <c r="Q682" i="1" s="1"/>
  <c r="M1395" i="1"/>
  <c r="P1395" i="1" s="1"/>
  <c r="Q1396" i="1" s="1"/>
  <c r="M1222" i="1"/>
  <c r="M304" i="1"/>
  <c r="M329" i="1"/>
  <c r="P329" i="1" s="1"/>
  <c r="M1369" i="1"/>
  <c r="P1369" i="1" s="1"/>
  <c r="M1362" i="1"/>
  <c r="P1362" i="1" s="1"/>
  <c r="M1211" i="1"/>
  <c r="M579" i="1"/>
  <c r="P579" i="1" s="1"/>
  <c r="M301" i="1"/>
  <c r="M829" i="1"/>
  <c r="M258" i="1"/>
  <c r="P258" i="1" s="1"/>
  <c r="M1217" i="1"/>
  <c r="P1217" i="1" s="1"/>
  <c r="M13" i="1"/>
  <c r="M1279" i="1"/>
  <c r="M406" i="1"/>
  <c r="P406" i="1" s="1"/>
  <c r="M1401" i="1"/>
  <c r="M655" i="1"/>
  <c r="M404" i="1"/>
  <c r="M650" i="1"/>
  <c r="M723" i="1"/>
  <c r="M590" i="1"/>
  <c r="P590" i="1" s="1"/>
  <c r="M316" i="1"/>
  <c r="M1062" i="1"/>
  <c r="P1062" i="1" s="1"/>
  <c r="M525" i="1"/>
  <c r="M777" i="1"/>
  <c r="M628" i="1"/>
  <c r="M632" i="1"/>
  <c r="M361" i="1"/>
  <c r="M358" i="1"/>
  <c r="M811" i="1"/>
  <c r="M1421" i="1"/>
  <c r="P1421" i="1" s="1"/>
  <c r="M401" i="1"/>
  <c r="M663" i="1"/>
  <c r="M295" i="1"/>
  <c r="M997" i="1"/>
  <c r="M444" i="1"/>
  <c r="P444" i="1" s="1"/>
  <c r="M698" i="1"/>
  <c r="P698" i="1" s="1"/>
  <c r="M1109" i="1"/>
  <c r="M1111" i="1"/>
  <c r="M1266" i="1"/>
  <c r="P1266" i="1" s="1"/>
  <c r="M403" i="1"/>
  <c r="P403" i="1" s="1"/>
  <c r="M451" i="1"/>
  <c r="P451" i="1" s="1"/>
  <c r="M1003" i="1"/>
  <c r="M1203" i="1"/>
  <c r="P1203" i="1" s="1"/>
  <c r="M1207" i="1"/>
  <c r="P1207" i="1" s="1"/>
  <c r="M728" i="1"/>
  <c r="M137" i="1"/>
  <c r="P137" i="1" s="1"/>
  <c r="M491" i="1"/>
  <c r="M1105" i="1"/>
  <c r="P1105" i="1" s="1"/>
  <c r="M923" i="1"/>
  <c r="M367" i="1"/>
  <c r="M1412" i="1"/>
  <c r="M108" i="1"/>
  <c r="P108" i="1" s="1"/>
  <c r="Q109" i="1" s="1"/>
  <c r="M1345" i="1"/>
  <c r="P1345" i="1" s="1"/>
  <c r="M204" i="1"/>
  <c r="M232" i="1"/>
  <c r="M1103" i="1"/>
  <c r="P1103" i="1" s="1"/>
  <c r="M1037" i="1"/>
  <c r="P1037" i="1" s="1"/>
  <c r="M560" i="1"/>
  <c r="P560" i="1" s="1"/>
  <c r="M1247" i="1"/>
  <c r="M1240" i="1"/>
  <c r="M1234" i="1"/>
  <c r="P1234" i="1" s="1"/>
  <c r="M1167" i="1"/>
  <c r="M1177" i="1"/>
  <c r="M254" i="1"/>
  <c r="M440" i="1"/>
  <c r="M587" i="1"/>
  <c r="P587" i="1" s="1"/>
  <c r="M707" i="1"/>
  <c r="P707" i="1" s="1"/>
  <c r="M130" i="1"/>
  <c r="M918" i="1"/>
  <c r="P918" i="1" s="1"/>
  <c r="M1409" i="1"/>
  <c r="M1304" i="1"/>
  <c r="M100" i="1"/>
  <c r="M1035" i="1"/>
  <c r="P1035" i="1" s="1"/>
  <c r="M113" i="1"/>
  <c r="P113" i="1" s="1"/>
  <c r="M225" i="1"/>
  <c r="M932" i="1"/>
  <c r="M105" i="1"/>
  <c r="P105" i="1" s="1"/>
  <c r="M77" i="1"/>
  <c r="M567" i="1"/>
  <c r="P567" i="1" s="1"/>
  <c r="M240" i="1"/>
  <c r="M1231" i="1"/>
  <c r="P1231" i="1" s="1"/>
  <c r="M337" i="1"/>
  <c r="P337" i="1" s="1"/>
  <c r="M501" i="1"/>
  <c r="P501" i="1" s="1"/>
  <c r="M770" i="1"/>
  <c r="P770" i="1" s="1"/>
  <c r="M1034" i="1"/>
  <c r="M88" i="1"/>
  <c r="P88" i="1" s="1"/>
  <c r="M218" i="1"/>
  <c r="M303" i="1"/>
  <c r="M1311" i="1"/>
  <c r="M522" i="1"/>
  <c r="P522" i="1" s="1"/>
  <c r="M599" i="1"/>
  <c r="M1014" i="1"/>
  <c r="P1014" i="1" s="1"/>
  <c r="M508" i="1"/>
  <c r="M686" i="1"/>
  <c r="P686" i="1" s="1"/>
  <c r="M574" i="1"/>
  <c r="P574" i="1" s="1"/>
  <c r="M373" i="1"/>
  <c r="P373" i="1" s="1"/>
  <c r="M1367" i="1"/>
  <c r="M968" i="1"/>
  <c r="M1297" i="1"/>
  <c r="M909" i="1"/>
  <c r="P909" i="1" s="1"/>
  <c r="M110" i="1"/>
  <c r="M1036" i="1"/>
  <c r="P1036" i="1" s="1"/>
  <c r="M433" i="1"/>
  <c r="M1101" i="1"/>
  <c r="M959" i="1"/>
  <c r="P959" i="1" s="1"/>
  <c r="M120" i="1"/>
  <c r="M1061" i="1"/>
  <c r="M61" i="1"/>
  <c r="M236" i="1"/>
  <c r="M390" i="1"/>
  <c r="P390" i="1" s="1"/>
  <c r="M1138" i="1"/>
  <c r="M609" i="1"/>
  <c r="P609" i="1" s="1"/>
  <c r="M1153" i="1"/>
  <c r="M308" i="1"/>
  <c r="M326" i="1"/>
  <c r="P326" i="1" s="1"/>
  <c r="M941" i="1"/>
  <c r="M710" i="1"/>
  <c r="M362" i="1"/>
  <c r="M1404" i="1"/>
  <c r="P1404" i="1" s="1"/>
  <c r="M133" i="1"/>
  <c r="M360" i="1"/>
  <c r="M781" i="1"/>
  <c r="P781" i="1" s="1"/>
  <c r="M1349" i="1"/>
  <c r="P1349" i="1" s="1"/>
  <c r="M335" i="1"/>
  <c r="P335" i="1" s="1"/>
  <c r="M1425" i="1"/>
  <c r="M1115" i="1"/>
  <c r="P1115" i="1" s="1"/>
  <c r="M596" i="1"/>
  <c r="P596" i="1" s="1"/>
  <c r="M288" i="1"/>
  <c r="M788" i="1"/>
  <c r="M115" i="1"/>
  <c r="P115" i="1" s="1"/>
  <c r="Q116" i="1" s="1"/>
  <c r="M74" i="1"/>
  <c r="M620" i="1"/>
  <c r="P620" i="1" s="1"/>
  <c r="M197" i="1"/>
  <c r="P197" i="1" s="1"/>
  <c r="Q198" i="1" s="1"/>
  <c r="M290" i="1"/>
  <c r="M950" i="1"/>
  <c r="P950" i="1" s="1"/>
  <c r="M117" i="1"/>
  <c r="M1237" i="1"/>
  <c r="M247" i="1"/>
  <c r="M411" i="1"/>
  <c r="M422" i="1"/>
  <c r="M740" i="1"/>
  <c r="P740" i="1" s="1"/>
  <c r="M473" i="1"/>
  <c r="M82" i="1"/>
  <c r="P82" i="1" s="1"/>
  <c r="M161" i="1"/>
  <c r="M1090" i="1"/>
  <c r="P1090" i="1" s="1"/>
  <c r="M164" i="1"/>
  <c r="P164" i="1" s="1"/>
  <c r="M1128" i="1"/>
  <c r="M383" i="1"/>
  <c r="M389" i="1"/>
  <c r="M1174" i="1"/>
  <c r="M818" i="1"/>
  <c r="M1182" i="1"/>
  <c r="P1182" i="1" s="1"/>
  <c r="M1326" i="1"/>
  <c r="M1341" i="1"/>
  <c r="P1341" i="1" s="1"/>
  <c r="M862" i="1"/>
  <c r="M1194" i="1"/>
  <c r="P1194" i="1" s="1"/>
  <c r="M842" i="1"/>
  <c r="P842" i="1" s="1"/>
  <c r="M1418" i="1"/>
  <c r="P1418" i="1" s="1"/>
  <c r="M1218" i="1"/>
  <c r="P1218" i="1" s="1"/>
  <c r="M677" i="1"/>
  <c r="M375" i="1"/>
  <c r="M1163" i="1"/>
  <c r="M399" i="1"/>
  <c r="M1143" i="1"/>
  <c r="M1139" i="1"/>
  <c r="P1139" i="1" s="1"/>
  <c r="M1145" i="1"/>
  <c r="M1150" i="1"/>
  <c r="M610" i="1"/>
  <c r="M1147" i="1"/>
  <c r="M1232" i="1"/>
  <c r="P1232" i="1" s="1"/>
  <c r="M270" i="1"/>
  <c r="M96" i="1"/>
  <c r="M174" i="1"/>
  <c r="P174" i="1" s="1"/>
  <c r="M285" i="1"/>
  <c r="M99" i="1"/>
  <c r="M402" i="1"/>
  <c r="M553" i="1"/>
  <c r="P553" i="1" s="1"/>
  <c r="M181" i="1"/>
  <c r="P181" i="1" s="1"/>
  <c r="M502" i="1"/>
  <c r="M368" i="1"/>
  <c r="M603" i="1"/>
  <c r="P603" i="1" s="1"/>
  <c r="M299" i="1"/>
  <c r="M398" i="1"/>
  <c r="M1155" i="1"/>
  <c r="P1155" i="1" s="1"/>
  <c r="M722" i="1"/>
  <c r="M359" i="1"/>
  <c r="M1407" i="1"/>
  <c r="M1060" i="1"/>
  <c r="P1060" i="1" s="1"/>
  <c r="M318" i="1"/>
  <c r="Q319" i="1" s="1"/>
  <c r="M142" i="1"/>
  <c r="M904" i="1"/>
  <c r="M56" i="1"/>
  <c r="P56" i="1" s="1"/>
  <c r="M426" i="1"/>
  <c r="P426" i="1" s="1"/>
  <c r="M415" i="1"/>
  <c r="M190" i="1"/>
  <c r="M407" i="1"/>
  <c r="M466" i="1"/>
  <c r="P466" i="1" s="1"/>
  <c r="M80" i="1"/>
  <c r="M1098" i="1"/>
  <c r="M1086" i="1"/>
  <c r="M760" i="1"/>
  <c r="P760" i="1" s="1"/>
  <c r="M1123" i="1"/>
  <c r="M382" i="1"/>
  <c r="M388" i="1"/>
  <c r="M1171" i="1"/>
  <c r="M812" i="1"/>
  <c r="P812" i="1" s="1"/>
  <c r="M746" i="1"/>
  <c r="M1191" i="1"/>
  <c r="M1337" i="1"/>
  <c r="P1337" i="1" s="1"/>
  <c r="Q1337" i="1" s="1"/>
  <c r="M855" i="1"/>
  <c r="M1178" i="1"/>
  <c r="M836" i="1"/>
  <c r="M1415" i="1"/>
  <c r="P1415" i="1" s="1"/>
  <c r="Q1415" i="1" s="1"/>
  <c r="M1359" i="1"/>
  <c r="M90" i="1"/>
  <c r="M1107" i="1"/>
  <c r="M341" i="1"/>
  <c r="P341" i="1" s="1"/>
  <c r="M742" i="1"/>
  <c r="M104" i="1"/>
  <c r="P104" i="1" s="1"/>
  <c r="M1168" i="1"/>
  <c r="M1201" i="1"/>
  <c r="M806" i="1"/>
  <c r="M374" i="1"/>
  <c r="M186" i="1"/>
  <c r="P186" i="1" s="1"/>
  <c r="M393" i="1"/>
  <c r="M380" i="1"/>
  <c r="M1185" i="1"/>
  <c r="M874" i="1"/>
  <c r="M672" i="1"/>
  <c r="M477" i="1"/>
  <c r="M756" i="1"/>
  <c r="M122" i="1"/>
  <c r="M1332" i="1"/>
  <c r="P1332" i="1" s="1"/>
  <c r="Q1332" i="1" s="1"/>
  <c r="M378" i="1"/>
  <c r="M679" i="1"/>
  <c r="M1384" i="1"/>
  <c r="M1204" i="1"/>
  <c r="P1204" i="1" s="1"/>
  <c r="M1112" i="1"/>
  <c r="M664" i="1"/>
  <c r="M559" i="1"/>
  <c r="M86" i="1"/>
  <c r="P86" i="1" s="1"/>
  <c r="M394" i="1"/>
  <c r="M736" i="1"/>
  <c r="M1188" i="1"/>
  <c r="M800" i="1"/>
  <c r="P800" i="1" s="1"/>
  <c r="M1422" i="1"/>
  <c r="P1422" i="1" s="1"/>
  <c r="Q1422" i="1" s="1"/>
  <c r="M670" i="1"/>
  <c r="M400" i="1"/>
  <c r="M1075" i="1"/>
  <c r="P1075" i="1" s="1"/>
  <c r="M1241" i="1"/>
  <c r="M1208" i="1"/>
  <c r="P1208" i="1" s="1"/>
  <c r="M778" i="1"/>
  <c r="P778" i="1" s="1"/>
  <c r="M274" i="1"/>
  <c r="P274" i="1" s="1"/>
  <c r="M617" i="1"/>
  <c r="M557" i="1"/>
  <c r="M505" i="1"/>
  <c r="M296" i="1"/>
  <c r="M1137" i="1"/>
  <c r="P1137" i="1" s="1"/>
  <c r="M445" i="1"/>
  <c r="P445" i="1" s="1"/>
  <c r="Q445" i="1" s="1"/>
  <c r="M687" i="1"/>
  <c r="M1370" i="1"/>
  <c r="M684" i="1"/>
  <c r="P684" i="1" s="1"/>
  <c r="M785" i="1"/>
  <c r="M733" i="1"/>
  <c r="P733" i="1" s="1"/>
  <c r="M749" i="1"/>
  <c r="P749" i="1" s="1"/>
  <c r="M1197" i="1"/>
  <c r="M1214" i="1"/>
  <c r="M171" i="1"/>
  <c r="M372" i="1"/>
  <c r="P372" i="1" s="1"/>
  <c r="M545" i="1"/>
  <c r="M452" i="1"/>
  <c r="P452" i="1" s="1"/>
  <c r="M370" i="1"/>
  <c r="M625" i="1"/>
  <c r="M782" i="1"/>
  <c r="P782" i="1" s="1"/>
  <c r="M792" i="1"/>
  <c r="M3" i="1"/>
  <c r="M1258" i="1"/>
  <c r="P1258" i="1" s="1"/>
  <c r="M332" i="1"/>
  <c r="M184" i="1"/>
  <c r="M484" i="1"/>
  <c r="M869" i="1"/>
  <c r="M379" i="1"/>
  <c r="M682" i="1"/>
  <c r="M1079" i="1"/>
  <c r="M1289" i="1"/>
  <c r="M263" i="1"/>
  <c r="P263" i="1" s="1"/>
  <c r="M1148" i="1"/>
  <c r="M1238" i="1"/>
  <c r="P1238" i="1" s="1"/>
  <c r="M97" i="1"/>
  <c r="M796" i="1"/>
  <c r="M1360" i="1"/>
  <c r="M1371" i="1"/>
  <c r="P1371" i="1" s="1"/>
  <c r="M419" i="1"/>
  <c r="M824" i="1"/>
  <c r="P824" i="1" s="1"/>
  <c r="M848" i="1"/>
  <c r="M1426" i="1"/>
  <c r="P1426" i="1" s="1"/>
  <c r="M396" i="1"/>
  <c r="M1072" i="1"/>
  <c r="M1293" i="1"/>
  <c r="M613" i="1"/>
  <c r="M887" i="1"/>
  <c r="M354" i="1"/>
  <c r="P354" i="1" s="1"/>
  <c r="M696" i="1"/>
  <c r="M789" i="1"/>
  <c r="M385" i="1"/>
  <c r="M745" i="1"/>
  <c r="M675" i="1"/>
  <c r="M1373" i="1"/>
  <c r="M1082" i="1"/>
  <c r="P1082" i="1" s="1"/>
  <c r="M266" i="1"/>
  <c r="P266" i="1" s="1"/>
  <c r="M441" i="1"/>
  <c r="M369" i="1"/>
  <c r="M600" i="1"/>
  <c r="M606" i="1"/>
  <c r="M298" i="1"/>
  <c r="M300" i="1"/>
  <c r="M366" i="1"/>
  <c r="M699" i="1"/>
  <c r="P699" i="1" s="1"/>
  <c r="M690" i="1"/>
  <c r="M1363" i="1"/>
  <c r="M1161" i="1"/>
  <c r="M327" i="1"/>
  <c r="M1132" i="1"/>
  <c r="M125" i="1"/>
  <c r="P125" i="1" s="1"/>
  <c r="Q126" i="1" s="1"/>
  <c r="M693" i="1"/>
  <c r="P693" i="1" s="1"/>
  <c r="M167" i="1"/>
  <c r="M1223" i="1"/>
  <c r="M371" i="1"/>
  <c r="M621" i="1"/>
  <c r="M1116" i="1"/>
  <c r="P1116" i="1" s="1"/>
  <c r="M667" i="1"/>
  <c r="M509" i="1"/>
  <c r="M365" i="1"/>
  <c r="M448" i="1"/>
  <c r="M738" i="1"/>
  <c r="M1319" i="1"/>
  <c r="P1319" i="1" s="1"/>
  <c r="M1379" i="1"/>
  <c r="P1379" i="1" s="1"/>
  <c r="Q1379" i="1" s="1"/>
  <c r="M1110" i="1"/>
  <c r="M1235" i="1"/>
  <c r="P1235" i="1" s="1"/>
  <c r="M1253" i="1"/>
  <c r="M307" i="1"/>
  <c r="M1390" i="1"/>
  <c r="M659" i="1"/>
  <c r="M1280" i="1"/>
  <c r="M533" i="1"/>
  <c r="P533" i="1" s="1"/>
  <c r="Q533" i="1" s="1"/>
  <c r="M896" i="1"/>
  <c r="P896" i="1" s="1"/>
  <c r="M294" i="1"/>
  <c r="M988" i="1"/>
  <c r="M319" i="1"/>
  <c r="M14" i="1"/>
  <c r="P14" i="1" s="1"/>
  <c r="M45" i="1"/>
  <c r="P45" i="1" s="1"/>
  <c r="M39" i="1"/>
  <c r="M1027" i="1"/>
  <c r="P1027" i="1" s="1"/>
  <c r="M1021" i="1"/>
  <c r="M1312" i="1"/>
  <c r="M1365" i="1"/>
  <c r="M998" i="1"/>
  <c r="M1301" i="1"/>
  <c r="P1301" i="1" s="1"/>
  <c r="M1305" i="1"/>
  <c r="M748" i="1"/>
  <c r="P748" i="1" s="1"/>
  <c r="M1405" i="1"/>
  <c r="M577" i="1"/>
  <c r="P577" i="1" s="1"/>
  <c r="M637" i="1"/>
  <c r="M313" i="1"/>
  <c r="M597" i="1"/>
  <c r="M629" i="1"/>
  <c r="M1402" i="1"/>
  <c r="M526" i="1"/>
  <c r="M774" i="1"/>
  <c r="M144" i="1"/>
  <c r="M138" i="1"/>
  <c r="P138" i="1" s="1"/>
  <c r="M713" i="1"/>
  <c r="M101" i="1"/>
  <c r="M434" i="1"/>
  <c r="P434" i="1" s="1"/>
  <c r="M1043" i="1"/>
  <c r="P1043" i="1" s="1"/>
  <c r="M955" i="1"/>
  <c r="P955" i="1" s="1"/>
  <c r="M924" i="1"/>
  <c r="M914" i="1"/>
  <c r="M495" i="1"/>
  <c r="P495" i="1" s="1"/>
  <c r="M109" i="1"/>
  <c r="M78" i="1"/>
  <c r="M57" i="1"/>
  <c r="P57" i="1" s="1"/>
  <c r="M1048" i="1"/>
  <c r="P1048" i="1" s="1"/>
  <c r="Q1048" i="1" s="1"/>
  <c r="M75" i="1"/>
  <c r="M1118" i="1"/>
  <c r="M1141" i="1"/>
  <c r="P1141" i="1" s="1"/>
  <c r="M281" i="1"/>
  <c r="M178" i="1"/>
  <c r="M547" i="1"/>
  <c r="M891" i="1"/>
  <c r="M8" i="1"/>
  <c r="P8" i="1" s="1"/>
  <c r="M306" i="1"/>
  <c r="M519" i="1"/>
  <c r="P519" i="1" s="1"/>
  <c r="M656" i="1"/>
  <c r="M1068" i="1"/>
  <c r="M540" i="1"/>
  <c r="M653" i="1"/>
  <c r="M293" i="1"/>
  <c r="M983" i="1"/>
  <c r="P983" i="1" s="1"/>
  <c r="M1275" i="1"/>
  <c r="P1275" i="1" s="1"/>
  <c r="M705" i="1"/>
  <c r="P705" i="1" s="1"/>
  <c r="Q705" i="1" s="1"/>
  <c r="M708" i="1"/>
  <c r="M34" i="1"/>
  <c r="M311" i="1"/>
  <c r="M1015" i="1"/>
  <c r="P1015" i="1" s="1"/>
  <c r="M1271" i="1"/>
  <c r="M346" i="1"/>
  <c r="M324" i="1"/>
  <c r="P324" i="1" s="1"/>
  <c r="M1298" i="1"/>
  <c r="M459" i="1"/>
  <c r="M463" i="1"/>
  <c r="M1108" i="1"/>
  <c r="M575" i="1"/>
  <c r="M585" i="1"/>
  <c r="P585" i="1" s="1"/>
  <c r="M647" i="1"/>
  <c r="M594" i="1"/>
  <c r="P594" i="1" s="1"/>
  <c r="M591" i="1"/>
  <c r="P591" i="1" s="1"/>
  <c r="M731" i="1"/>
  <c r="M141" i="1"/>
  <c r="M771" i="1"/>
  <c r="P771" i="1" s="1"/>
  <c r="Q771" i="1" s="1"/>
  <c r="M143" i="1"/>
  <c r="M720" i="1"/>
  <c r="M711" i="1"/>
  <c r="M136" i="1"/>
  <c r="P136" i="1" s="1"/>
  <c r="M132" i="1"/>
  <c r="M1039" i="1"/>
  <c r="M951" i="1"/>
  <c r="M919" i="1"/>
  <c r="P919" i="1" s="1"/>
  <c r="M910" i="1"/>
  <c r="M255" i="1"/>
  <c r="P255" i="1" s="1"/>
  <c r="M523" i="1"/>
  <c r="P523" i="1" s="1"/>
  <c r="M564" i="1"/>
  <c r="M114" i="1"/>
  <c r="P114" i="1" s="1"/>
  <c r="M70" i="1"/>
  <c r="M116" i="1"/>
  <c r="M1330" i="1"/>
  <c r="P1330" i="1" s="1"/>
  <c r="M376" i="1"/>
  <c r="M364" i="1"/>
  <c r="M91" i="1"/>
  <c r="M330" i="1"/>
  <c r="M1157" i="1"/>
  <c r="M516" i="1"/>
  <c r="M1159" i="1"/>
  <c r="M1065" i="1"/>
  <c r="M538" i="1"/>
  <c r="M651" i="1"/>
  <c r="P651" i="1" s="1"/>
  <c r="M291" i="1"/>
  <c r="M978" i="1"/>
  <c r="M550" i="1"/>
  <c r="M702" i="1"/>
  <c r="P702" i="1" s="1"/>
  <c r="Q702" i="1" s="1"/>
  <c r="M89" i="1"/>
  <c r="M29" i="1"/>
  <c r="M310" i="1"/>
  <c r="M1114" i="1"/>
  <c r="M1267" i="1"/>
  <c r="P1267" i="1" s="1"/>
  <c r="Q1267" i="1" s="1"/>
  <c r="M344" i="1"/>
  <c r="P344" i="1" s="1"/>
  <c r="M322" i="1"/>
  <c r="M1009" i="1"/>
  <c r="M456" i="1"/>
  <c r="P456" i="1" s="1"/>
  <c r="M1368" i="1"/>
  <c r="M946" i="1"/>
  <c r="M572" i="1"/>
  <c r="P572" i="1" s="1"/>
  <c r="M582" i="1"/>
  <c r="P582" i="1" s="1"/>
  <c r="M644" i="1"/>
  <c r="P644" i="1" s="1"/>
  <c r="M315" i="1"/>
  <c r="M588" i="1"/>
  <c r="P588" i="1" s="1"/>
  <c r="M729" i="1"/>
  <c r="M140" i="1"/>
  <c r="M530" i="1"/>
  <c r="M726" i="1"/>
  <c r="M718" i="1"/>
  <c r="M154" i="1"/>
  <c r="P154" i="1" s="1"/>
  <c r="Q155" i="1" s="1"/>
  <c r="M134" i="1"/>
  <c r="M1094" i="1"/>
  <c r="M830" i="1"/>
  <c r="M1227" i="1"/>
  <c r="M555" i="1"/>
  <c r="M543" i="1"/>
  <c r="M350" i="1"/>
  <c r="P350" i="1" s="1"/>
  <c r="M1156" i="1"/>
  <c r="P1156" i="1" s="1"/>
  <c r="Q1156" i="1" s="1"/>
  <c r="M993" i="1"/>
  <c r="M1366" i="1"/>
  <c r="M314" i="1"/>
  <c r="M715" i="1"/>
  <c r="M259" i="1"/>
  <c r="P259" i="1" s="1"/>
  <c r="M499" i="1"/>
  <c r="P499" i="1" s="1"/>
  <c r="M79" i="1"/>
  <c r="P79" i="1" s="1"/>
  <c r="M191" i="1"/>
  <c r="P191" i="1" s="1"/>
  <c r="M427" i="1"/>
  <c r="M1408" i="1"/>
  <c r="P1408" i="1" s="1"/>
  <c r="M1410" i="1"/>
  <c r="M107" i="1"/>
  <c r="P107" i="1" s="1"/>
  <c r="M412" i="1"/>
  <c r="M212" i="1"/>
  <c r="M336" i="1"/>
  <c r="P336" i="1" s="1"/>
  <c r="M342" i="1"/>
  <c r="M84" i="1"/>
  <c r="M735" i="1"/>
  <c r="P735" i="1" s="1"/>
  <c r="M467" i="1"/>
  <c r="P467" i="1" s="1"/>
  <c r="M481" i="1"/>
  <c r="P481" i="1" s="1"/>
  <c r="M1124" i="1"/>
  <c r="P1124" i="1" s="1"/>
  <c r="M1172" i="1"/>
  <c r="M1385" i="1"/>
  <c r="M1095" i="1"/>
  <c r="M1192" i="1"/>
  <c r="M208" i="1"/>
  <c r="M229" i="1"/>
  <c r="P229" i="1" s="1"/>
  <c r="M1152" i="1"/>
  <c r="M1154" i="1"/>
  <c r="M23" i="1"/>
  <c r="M1308" i="1"/>
  <c r="P1308" i="1" s="1"/>
  <c r="M1403" i="1"/>
  <c r="P1403" i="1" s="1"/>
  <c r="M437" i="1"/>
  <c r="M111" i="1"/>
  <c r="M561" i="1"/>
  <c r="P561" i="1" s="1"/>
  <c r="Q561" i="1" s="1"/>
  <c r="M62" i="1"/>
  <c r="P62" i="1" s="1"/>
  <c r="M662" i="1"/>
  <c r="M900" i="1"/>
  <c r="P900" i="1" s="1"/>
  <c r="M317" i="1"/>
  <c r="M580" i="1"/>
  <c r="P580" i="1" s="1"/>
  <c r="M145" i="1"/>
  <c r="M1102" i="1"/>
  <c r="M112" i="1"/>
  <c r="P112" i="1" s="1"/>
  <c r="M568" i="1"/>
  <c r="P568" i="1" s="1"/>
  <c r="M1052" i="1"/>
  <c r="M187" i="1"/>
  <c r="M119" i="1"/>
  <c r="M964" i="1"/>
  <c r="P964" i="1" s="1"/>
  <c r="M121" i="1"/>
  <c r="M106" i="1"/>
  <c r="P106" i="1" s="1"/>
  <c r="M416" i="1"/>
  <c r="M87" i="1"/>
  <c r="M392" i="1"/>
  <c r="M340" i="1"/>
  <c r="P340" i="1" s="1"/>
  <c r="M83" i="1"/>
  <c r="M739" i="1"/>
  <c r="P739" i="1" s="1"/>
  <c r="Q739" i="1" s="1"/>
  <c r="M219" i="1"/>
  <c r="P219" i="1" s="1"/>
  <c r="M478" i="1"/>
  <c r="M1119" i="1"/>
  <c r="M1169" i="1"/>
  <c r="M1380" i="1"/>
  <c r="M1091" i="1"/>
  <c r="M1189" i="1"/>
  <c r="M205" i="1"/>
  <c r="M226" i="1"/>
  <c r="M363" i="1"/>
  <c r="M1430" i="1"/>
  <c r="P1430" i="1" s="1"/>
  <c r="M1243" i="1"/>
  <c r="P1243" i="1" s="1"/>
  <c r="Q1244" i="1" s="1"/>
  <c r="M513" i="1"/>
  <c r="P513" i="1" s="1"/>
  <c r="M320" i="1"/>
  <c r="M1004" i="1"/>
  <c r="M1106" i="1"/>
  <c r="M102" i="1"/>
  <c r="M928" i="1"/>
  <c r="M66" i="1"/>
  <c r="M1284" i="1"/>
  <c r="M309" i="1"/>
  <c r="M942" i="1"/>
  <c r="M528" i="1"/>
  <c r="P528" i="1" s="1"/>
  <c r="M131" i="1"/>
  <c r="M905" i="1"/>
  <c r="M1056" i="1"/>
  <c r="P1056" i="1" s="1"/>
  <c r="M185" i="1"/>
  <c r="P185" i="1" s="1"/>
  <c r="M118" i="1"/>
  <c r="M960" i="1"/>
  <c r="P960" i="1" s="1"/>
  <c r="M937" i="1"/>
  <c r="M1413" i="1"/>
  <c r="M420" i="1"/>
  <c r="M408" i="1"/>
  <c r="P408" i="1" s="1"/>
  <c r="M391" i="1"/>
  <c r="M339" i="1"/>
  <c r="P339" i="1" s="1"/>
  <c r="M81" i="1"/>
  <c r="M734" i="1"/>
  <c r="M743" i="1"/>
  <c r="P743" i="1" s="1"/>
  <c r="M474" i="1"/>
  <c r="M488" i="1"/>
  <c r="P488" i="1" s="1"/>
  <c r="M1133" i="1"/>
  <c r="M1374" i="1"/>
  <c r="M1087" i="1"/>
  <c r="M1186" i="1"/>
  <c r="M1323" i="1"/>
  <c r="M222" i="1"/>
  <c r="M1179" i="1"/>
  <c r="M1198" i="1"/>
  <c r="M750" i="1"/>
  <c r="P750" i="1" s="1"/>
  <c r="Q750" i="1" s="1"/>
  <c r="M863" i="1"/>
  <c r="M1391" i="1"/>
  <c r="M680" i="1"/>
  <c r="M767" i="1"/>
  <c r="P767" i="1" s="1"/>
  <c r="M237" i="1"/>
  <c r="P237" i="1" s="1"/>
  <c r="M556" i="1"/>
  <c r="M544" i="1"/>
  <c r="M251" i="1"/>
  <c r="M1259" i="1"/>
  <c r="P1259" i="1" s="1"/>
  <c r="M813" i="1"/>
  <c r="P813" i="1" s="1"/>
  <c r="M1333" i="1"/>
  <c r="P1333" i="1" s="1"/>
  <c r="M1285" i="1"/>
  <c r="M1083" i="1"/>
  <c r="P1083" i="1" s="1"/>
  <c r="M668" i="1"/>
  <c r="M397" i="1"/>
  <c r="M302" i="1"/>
  <c r="M1315" i="1"/>
  <c r="P1315" i="1" s="1"/>
  <c r="M640" i="1"/>
  <c r="M151" i="1"/>
  <c r="P151" i="1" s="1"/>
  <c r="M969" i="1"/>
  <c r="M1262" i="1"/>
  <c r="M1396" i="1"/>
  <c r="M17" i="1"/>
  <c r="P17" i="1" s="1"/>
  <c r="Q18" i="1" s="1"/>
  <c r="M51" i="1"/>
  <c r="M633" i="1"/>
  <c r="P633" i="1" s="1"/>
  <c r="M973" i="1"/>
  <c r="M194" i="1"/>
  <c r="P194" i="1" s="1"/>
  <c r="M430" i="1"/>
  <c r="M933" i="1"/>
  <c r="M1411" i="1"/>
  <c r="P1411" i="1" s="1"/>
  <c r="M1248" i="1"/>
  <c r="M423" i="1"/>
  <c r="P423" i="1" s="1"/>
  <c r="M215" i="1"/>
  <c r="M338" i="1"/>
  <c r="P338" i="1" s="1"/>
  <c r="Q338" i="1" s="1"/>
  <c r="M343" i="1"/>
  <c r="M85" i="1"/>
  <c r="M741" i="1"/>
  <c r="P741" i="1" s="1"/>
  <c r="M470" i="1"/>
  <c r="M485" i="1"/>
  <c r="M1129" i="1"/>
  <c r="P1129" i="1" s="1"/>
  <c r="M1175" i="1"/>
  <c r="M1099" i="1"/>
  <c r="M1183" i="1"/>
  <c r="M1320" i="1"/>
  <c r="M162" i="1"/>
  <c r="P162" i="1" s="1"/>
  <c r="M233" i="1"/>
  <c r="P233" i="1" s="1"/>
  <c r="M1195" i="1"/>
  <c r="M1294" i="1"/>
  <c r="M856" i="1"/>
  <c r="M737" i="1"/>
  <c r="M883" i="1"/>
  <c r="M764" i="1"/>
  <c r="M683" i="1"/>
  <c r="P683" i="1" s="1"/>
  <c r="M554" i="1"/>
  <c r="M673" i="1"/>
  <c r="P673" i="1" s="1"/>
  <c r="M248" i="1"/>
  <c r="M1254" i="1"/>
  <c r="M1244" i="1"/>
  <c r="M1327" i="1"/>
  <c r="P1327" i="1" s="1"/>
  <c r="Q1327" i="1" s="1"/>
  <c r="M1281" i="1"/>
  <c r="M1080" i="1"/>
  <c r="M497" i="1"/>
  <c r="M1290" i="1"/>
  <c r="M870" i="1"/>
  <c r="M548" i="1"/>
  <c r="P548" i="1" s="1"/>
  <c r="M1263" i="1"/>
  <c r="P1263" i="1" s="1"/>
  <c r="M536" i="1"/>
  <c r="P536" i="1" s="1"/>
  <c r="M126" i="1"/>
  <c r="M1040" i="1"/>
  <c r="P1040" i="1" s="1"/>
  <c r="M576" i="1"/>
  <c r="M535" i="1"/>
  <c r="M146" i="1"/>
  <c r="P146" i="1" s="1"/>
  <c r="Q147" i="1" s="1"/>
  <c r="M849" i="1"/>
  <c r="M1397" i="1"/>
  <c r="M9" i="1"/>
  <c r="M819" i="1"/>
  <c r="M1076" i="1"/>
  <c r="P1076" i="1" s="1"/>
  <c r="M15" i="1"/>
  <c r="P15" i="1" s="1"/>
  <c r="M539" i="1"/>
  <c r="M30" i="1"/>
  <c r="M1224" i="1"/>
  <c r="P1224" i="1" s="1"/>
  <c r="Q1225" i="1" s="1"/>
  <c r="M1416" i="1"/>
  <c r="M581" i="1"/>
  <c r="M1423" i="1"/>
  <c r="M724" i="1"/>
  <c r="M875" i="1"/>
  <c r="M757" i="1"/>
  <c r="P757" i="1" s="1"/>
  <c r="Q757" i="1" s="1"/>
  <c r="M694" i="1"/>
  <c r="P694" i="1" s="1"/>
  <c r="M1338" i="1"/>
  <c r="P1338" i="1" s="1"/>
  <c r="M665" i="1"/>
  <c r="M40" i="1"/>
  <c r="M1268" i="1"/>
  <c r="M979" i="1"/>
  <c r="M387" i="1"/>
  <c r="M880" i="1"/>
  <c r="M676" i="1"/>
  <c r="M825" i="1"/>
  <c r="M351" i="1"/>
  <c r="P351" i="1" s="1"/>
  <c r="M534" i="1"/>
  <c r="P534" i="1" s="1"/>
  <c r="M1164" i="1"/>
  <c r="M278" i="1"/>
  <c r="M989" i="1"/>
  <c r="M611" i="1"/>
  <c r="P611" i="1" s="1"/>
  <c r="Q611" i="1" s="1"/>
  <c r="M1030" i="1"/>
  <c r="M761" i="1"/>
  <c r="M241" i="1"/>
  <c r="P241" i="1" s="1"/>
  <c r="M1342" i="1"/>
  <c r="M1276" i="1"/>
  <c r="P1276" i="1" s="1"/>
  <c r="M24" i="1"/>
  <c r="M123" i="1"/>
  <c r="P123" i="1" s="1"/>
  <c r="M1044" i="1"/>
  <c r="P1044" i="1" s="1"/>
  <c r="M573" i="1"/>
  <c r="M622" i="1"/>
  <c r="M175" i="1"/>
  <c r="M837" i="1"/>
  <c r="M688" i="1"/>
  <c r="P688" i="1" s="1"/>
  <c r="Q688" i="1" s="1"/>
  <c r="M595" i="1"/>
  <c r="P595" i="1" s="1"/>
  <c r="M1016" i="1"/>
  <c r="P1016" i="1" s="1"/>
  <c r="M182" i="1"/>
  <c r="P182" i="1" s="1"/>
  <c r="M618" i="1"/>
  <c r="P618" i="1" s="1"/>
  <c r="Q618" i="1" s="1"/>
  <c r="M589" i="1"/>
  <c r="M660" i="1"/>
  <c r="M652" i="1"/>
  <c r="M328" i="1"/>
  <c r="M1049" i="1"/>
  <c r="M888" i="1"/>
  <c r="M1066" i="1"/>
  <c r="P1066" i="1" s="1"/>
  <c r="M638" i="1"/>
  <c r="P638" i="1" s="1"/>
  <c r="M510" i="1"/>
  <c r="M706" i="1"/>
  <c r="P706" i="1" s="1"/>
  <c r="M529" i="1"/>
  <c r="P529" i="1" s="1"/>
  <c r="M1215" i="1"/>
  <c r="M775" i="1"/>
  <c r="M323" i="1"/>
  <c r="M517" i="1"/>
  <c r="M721" i="1"/>
  <c r="M347" i="1"/>
  <c r="P347" i="1" s="1"/>
  <c r="M797" i="1"/>
  <c r="M786" i="1"/>
  <c r="P786" i="1" s="1"/>
  <c r="M952" i="1"/>
  <c r="M920" i="1"/>
  <c r="M911" i="1"/>
  <c r="M965" i="1"/>
  <c r="M1299" i="1"/>
  <c r="M1306" i="1"/>
  <c r="M424" i="1"/>
  <c r="M492" i="1"/>
  <c r="M1104" i="1"/>
  <c r="P1104" i="1" s="1"/>
  <c r="M198" i="1"/>
  <c r="M678" i="1"/>
  <c r="M558" i="1"/>
  <c r="M355" i="1"/>
  <c r="P355" i="1" s="1"/>
  <c r="M18" i="1"/>
  <c r="M35" i="1"/>
  <c r="M128" i="1"/>
  <c r="M1419" i="1"/>
  <c r="P1419" i="1" s="1"/>
  <c r="M578" i="1"/>
  <c r="M1431" i="1"/>
  <c r="P1431" i="1" s="1"/>
  <c r="M1361" i="1"/>
  <c r="P1361" i="1" s="1"/>
  <c r="M76" i="1"/>
  <c r="P76" i="1" s="1"/>
  <c r="M165" i="1"/>
  <c r="P165" i="1" s="1"/>
  <c r="Q165" i="1" s="1"/>
  <c r="M244" i="1"/>
  <c r="M546" i="1"/>
  <c r="P546" i="1" s="1"/>
  <c r="Q546" i="1" s="1"/>
  <c r="M1073" i="1"/>
  <c r="P1073" i="1" s="1"/>
  <c r="M541" i="1"/>
  <c r="M551" i="1"/>
  <c r="M1228" i="1"/>
  <c r="P1228" i="1" s="1"/>
  <c r="Q1228" i="1" s="1"/>
  <c r="M984" i="1"/>
  <c r="M583" i="1"/>
  <c r="M172" i="1"/>
  <c r="P172" i="1" s="1"/>
  <c r="M831" i="1"/>
  <c r="M700" i="1"/>
  <c r="P700" i="1" s="1"/>
  <c r="M807" i="1"/>
  <c r="M697" i="1"/>
  <c r="P697" i="1" s="1"/>
  <c r="M179" i="1"/>
  <c r="M286" i="1"/>
  <c r="P286" i="1" s="1"/>
  <c r="M1010" i="1"/>
  <c r="M657" i="1"/>
  <c r="M607" i="1"/>
  <c r="M947" i="1"/>
  <c r="M334" i="1"/>
  <c r="M626" i="1"/>
  <c r="M442" i="1"/>
  <c r="M449" i="1"/>
  <c r="M648" i="1"/>
  <c r="P648" i="1" s="1"/>
  <c r="M703" i="1"/>
  <c r="P703" i="1" s="1"/>
  <c r="M527" i="1"/>
  <c r="P527" i="1" s="1"/>
  <c r="M1212" i="1"/>
  <c r="M772" i="1"/>
  <c r="P772" i="1" s="1"/>
  <c r="M727" i="1"/>
  <c r="M514" i="1"/>
  <c r="M719" i="1"/>
  <c r="M345" i="1"/>
  <c r="P345" i="1" s="1"/>
  <c r="M716" i="1"/>
  <c r="M783" i="1"/>
  <c r="M464" i="1"/>
  <c r="P464" i="1" s="1"/>
  <c r="M974" i="1"/>
  <c r="P974" i="1" s="1"/>
  <c r="M906" i="1"/>
  <c r="M961" i="1"/>
  <c r="M1249" i="1"/>
  <c r="M1316" i="1"/>
  <c r="P1316" i="1" s="1"/>
  <c r="Q1316" i="1" s="1"/>
  <c r="M413" i="1"/>
  <c r="M438" i="1"/>
  <c r="P438" i="1" s="1"/>
  <c r="M498" i="1"/>
  <c r="M1236" i="1"/>
  <c r="M565" i="1"/>
  <c r="M1356" i="1"/>
  <c r="P1356" i="1" s="1"/>
  <c r="M431" i="1"/>
  <c r="P431" i="1" s="1"/>
  <c r="Q431" i="1" s="1"/>
  <c r="M753" i="1"/>
  <c r="P753" i="1" s="1"/>
  <c r="M1202" i="1"/>
  <c r="P1202" i="1" s="1"/>
  <c r="M843" i="1"/>
  <c r="M1219" i="1"/>
  <c r="P1219" i="1" s="1"/>
  <c r="M654" i="1"/>
  <c r="M4" i="1"/>
  <c r="P4" i="1" s="1"/>
  <c r="Q5" i="1" s="1"/>
  <c r="M994" i="1"/>
  <c r="M168" i="1"/>
  <c r="M267" i="1"/>
  <c r="P267" i="1" s="1"/>
  <c r="M691" i="1"/>
  <c r="M604" i="1"/>
  <c r="P604" i="1" s="1"/>
  <c r="M331" i="1"/>
  <c r="M709" i="1"/>
  <c r="M730" i="1"/>
  <c r="M460" i="1"/>
  <c r="M956" i="1"/>
  <c r="P956" i="1" s="1"/>
  <c r="M435" i="1"/>
  <c r="P435" i="1" s="1"/>
  <c r="M1233" i="1"/>
  <c r="M1350" i="1"/>
  <c r="M614" i="1"/>
  <c r="M1427" i="1"/>
  <c r="P1427" i="1" s="1"/>
  <c r="M598" i="1"/>
  <c r="P598" i="1" s="1"/>
  <c r="M943" i="1"/>
  <c r="M1053" i="1"/>
  <c r="M1209" i="1"/>
  <c r="M779" i="1"/>
  <c r="M793" i="1"/>
  <c r="M925" i="1"/>
  <c r="P925" i="1" s="1"/>
  <c r="Q925" i="1" s="1"/>
  <c r="M496" i="1"/>
  <c r="P496" i="1" s="1"/>
  <c r="M1239" i="1"/>
  <c r="M157" i="1"/>
  <c r="M188" i="1"/>
  <c r="M265" i="1"/>
  <c r="P265" i="1" s="1"/>
  <c r="M272" i="1"/>
  <c r="P272" i="1" s="1"/>
  <c r="M71" i="1"/>
  <c r="M468" i="1"/>
  <c r="P468" i="1" s="1"/>
  <c r="M482" i="1"/>
  <c r="P482" i="1" s="1"/>
  <c r="M751" i="1"/>
  <c r="P751" i="1" s="1"/>
  <c r="M758" i="1"/>
  <c r="P758" i="1" s="1"/>
  <c r="Q758" i="1" s="1"/>
  <c r="M1120" i="1"/>
  <c r="M206" i="1"/>
  <c r="M230" i="1"/>
  <c r="P230" i="1" s="1"/>
  <c r="Q230" i="1" s="1"/>
  <c r="M881" i="1"/>
  <c r="M1386" i="1"/>
  <c r="M1170" i="1"/>
  <c r="M242" i="1"/>
  <c r="M1074" i="1"/>
  <c r="P1074" i="1" s="1"/>
  <c r="M844" i="1"/>
  <c r="M1193" i="1"/>
  <c r="M173" i="1"/>
  <c r="M808" i="1"/>
  <c r="P808" i="1" s="1"/>
  <c r="M1398" i="1"/>
  <c r="M1295" i="1"/>
  <c r="M352" i="1"/>
  <c r="P352" i="1" s="1"/>
  <c r="M1334" i="1"/>
  <c r="P1334" i="1" s="1"/>
  <c r="M1420" i="1"/>
  <c r="P1420" i="1" s="1"/>
  <c r="M1225" i="1"/>
  <c r="M1017" i="1"/>
  <c r="M864" i="1"/>
  <c r="M893" i="1"/>
  <c r="P893" i="1" s="1"/>
  <c r="M995" i="1"/>
  <c r="M1041" i="1"/>
  <c r="P1041" i="1" s="1"/>
  <c r="M1264" i="1"/>
  <c r="M615" i="1"/>
  <c r="M5" i="1"/>
  <c r="M1286" i="1"/>
  <c r="M447" i="1"/>
  <c r="M1220" i="1"/>
  <c r="P1220" i="1" s="1"/>
  <c r="Q1220" i="1" s="1"/>
  <c r="M46" i="1"/>
  <c r="M801" i="1"/>
  <c r="P801" i="1" s="1"/>
  <c r="M1022" i="1"/>
  <c r="M333" i="1"/>
  <c r="M892" i="1"/>
  <c r="P892" i="1" s="1"/>
  <c r="M1406" i="1"/>
  <c r="M1272" i="1"/>
  <c r="P1272" i="1" s="1"/>
  <c r="M685" i="1"/>
  <c r="M275" i="1"/>
  <c r="P275" i="1" s="1"/>
  <c r="M1057" i="1"/>
  <c r="P1057" i="1" s="1"/>
  <c r="M1069" i="1"/>
  <c r="M725" i="1"/>
  <c r="M520" i="1"/>
  <c r="P520" i="1" s="1"/>
  <c r="M929" i="1"/>
  <c r="P929" i="1" s="1"/>
  <c r="M934" i="1"/>
  <c r="M1346" i="1"/>
  <c r="P1346" i="1" s="1"/>
  <c r="Q1346" i="1" s="1"/>
  <c r="M216" i="1"/>
  <c r="P216" i="1" s="1"/>
  <c r="M279" i="1"/>
  <c r="P279" i="1" s="1"/>
  <c r="M149" i="1"/>
  <c r="M67" i="1"/>
  <c r="M287" i="1"/>
  <c r="M479" i="1"/>
  <c r="M220" i="1"/>
  <c r="P220" i="1" s="1"/>
  <c r="M1324" i="1"/>
  <c r="M768" i="1"/>
  <c r="P768" i="1" s="1"/>
  <c r="M1134" i="1"/>
  <c r="M227" i="1"/>
  <c r="M202" i="1"/>
  <c r="P202" i="1" s="1"/>
  <c r="M1381" i="1"/>
  <c r="M826" i="1"/>
  <c r="M238" i="1"/>
  <c r="P238" i="1" s="1"/>
  <c r="M1084" i="1"/>
  <c r="P1084" i="1" s="1"/>
  <c r="M838" i="1"/>
  <c r="M1190" i="1"/>
  <c r="M169" i="1"/>
  <c r="M802" i="1"/>
  <c r="P802" i="1" s="1"/>
  <c r="M1392" i="1"/>
  <c r="M1291" i="1"/>
  <c r="M257" i="1"/>
  <c r="M1328" i="1"/>
  <c r="P1328" i="1" s="1"/>
  <c r="M52" i="1"/>
  <c r="M271" i="1"/>
  <c r="M999" i="1"/>
  <c r="M453" i="1"/>
  <c r="M641" i="1"/>
  <c r="P641" i="1" s="1"/>
  <c r="M630" i="1"/>
  <c r="M897" i="1"/>
  <c r="P897" i="1" s="1"/>
  <c r="M92" i="1"/>
  <c r="M1302" i="1"/>
  <c r="M524" i="1"/>
  <c r="M1353" i="1"/>
  <c r="P1353" i="1" s="1"/>
  <c r="M155" i="1"/>
  <c r="M201" i="1"/>
  <c r="P201" i="1" s="1"/>
  <c r="M586" i="1"/>
  <c r="M282" i="1"/>
  <c r="M592" i="1"/>
  <c r="M446" i="1"/>
  <c r="M503" i="1"/>
  <c r="M634" i="1"/>
  <c r="P634" i="1" s="1"/>
  <c r="M712" i="1"/>
  <c r="M938" i="1"/>
  <c r="P938" i="1" s="1"/>
  <c r="M1309" i="1"/>
  <c r="P1309" i="1" s="1"/>
  <c r="M569" i="1"/>
  <c r="M213" i="1"/>
  <c r="M195" i="1"/>
  <c r="P195" i="1" s="1"/>
  <c r="Q196" i="1" s="1"/>
  <c r="M147" i="1"/>
  <c r="M63" i="1"/>
  <c r="M283" i="1"/>
  <c r="M475" i="1"/>
  <c r="M489" i="1"/>
  <c r="M1321" i="1"/>
  <c r="M765" i="1"/>
  <c r="M1130" i="1"/>
  <c r="M223" i="1"/>
  <c r="M199" i="1"/>
  <c r="P199" i="1" s="1"/>
  <c r="Q199" i="1" s="1"/>
  <c r="M1375" i="1"/>
  <c r="P1375" i="1" s="1"/>
  <c r="M820" i="1"/>
  <c r="M1176" i="1"/>
  <c r="M1081" i="1"/>
  <c r="P1081" i="1" s="1"/>
  <c r="M832" i="1"/>
  <c r="M1187" i="1"/>
  <c r="M252" i="1"/>
  <c r="M261" i="1"/>
  <c r="P261" i="1" s="1"/>
  <c r="M1180" i="1"/>
  <c r="M1199" i="1"/>
  <c r="M183" i="1"/>
  <c r="M1245" i="1"/>
  <c r="M1343" i="1"/>
  <c r="P1343" i="1" s="1"/>
  <c r="M1432" i="1"/>
  <c r="P1432" i="1" s="1"/>
  <c r="M1067" i="1"/>
  <c r="P1067" i="1" s="1"/>
  <c r="M850" i="1"/>
  <c r="M876" i="1"/>
  <c r="M985" i="1"/>
  <c r="P985" i="1" s="1"/>
  <c r="M1006" i="1"/>
  <c r="M1255" i="1"/>
  <c r="M776" i="1"/>
  <c r="P776" i="1" s="1"/>
  <c r="M214" i="1"/>
  <c r="M454" i="1"/>
  <c r="M511" i="1"/>
  <c r="M504" i="1"/>
  <c r="M124" i="1"/>
  <c r="P124" i="1" s="1"/>
  <c r="M790" i="1"/>
  <c r="M562" i="1"/>
  <c r="P562" i="1" s="1"/>
  <c r="M192" i="1"/>
  <c r="P192" i="1" s="1"/>
  <c r="M1125" i="1"/>
  <c r="M1184" i="1"/>
  <c r="M1428" i="1"/>
  <c r="M857" i="1"/>
  <c r="M990" i="1"/>
  <c r="M443" i="1"/>
  <c r="M1205" i="1"/>
  <c r="M732" i="1"/>
  <c r="M1313" i="1"/>
  <c r="P1313" i="1" s="1"/>
  <c r="Q1313" i="1" s="1"/>
  <c r="M152" i="1"/>
  <c r="P152" i="1" s="1"/>
  <c r="M268" i="1"/>
  <c r="M209" i="1"/>
  <c r="M249" i="1"/>
  <c r="P249" i="1" s="1"/>
  <c r="M1260" i="1"/>
  <c r="P1260" i="1" s="1"/>
  <c r="M1277" i="1"/>
  <c r="P1277" i="1" s="1"/>
  <c r="M944" i="1"/>
  <c r="M93" i="1"/>
  <c r="M1058" i="1"/>
  <c r="P1058" i="1" s="1"/>
  <c r="M649" i="1"/>
  <c r="M1269" i="1"/>
  <c r="P1269" i="1" s="1"/>
  <c r="M47" i="1"/>
  <c r="M41" i="1"/>
  <c r="P41" i="1" s="1"/>
  <c r="M521" i="1"/>
  <c r="P521" i="1" s="1"/>
  <c r="M221" i="1"/>
  <c r="M1210" i="1"/>
  <c r="P1210" i="1" s="1"/>
  <c r="M784" i="1"/>
  <c r="M458" i="1"/>
  <c r="P458" i="1" s="1"/>
  <c r="M469" i="1"/>
  <c r="M483" i="1"/>
  <c r="P483" i="1" s="1"/>
  <c r="M1317" i="1"/>
  <c r="P1317" i="1" s="1"/>
  <c r="M975" i="1"/>
  <c r="M421" i="1"/>
  <c r="M418" i="1"/>
  <c r="P418" i="1" s="1"/>
  <c r="M207" i="1"/>
  <c r="M231" i="1"/>
  <c r="M436" i="1"/>
  <c r="M935" i="1"/>
  <c r="M1351" i="1"/>
  <c r="M566" i="1"/>
  <c r="P566" i="1" s="1"/>
  <c r="M59" i="1"/>
  <c r="M570" i="1"/>
  <c r="M432" i="1"/>
  <c r="P432" i="1" s="1"/>
  <c r="M1300" i="1"/>
  <c r="M1005" i="1"/>
  <c r="M714" i="1"/>
  <c r="M915" i="1"/>
  <c r="M58" i="1"/>
  <c r="M234" i="1"/>
  <c r="M176" i="1"/>
  <c r="M1424" i="1"/>
  <c r="M1023" i="1"/>
  <c r="M980" i="1"/>
  <c r="M1045" i="1"/>
  <c r="M773" i="1"/>
  <c r="P773" i="1" s="1"/>
  <c r="M450" i="1"/>
  <c r="M264" i="1"/>
  <c r="M645" i="1"/>
  <c r="P645" i="1" s="1"/>
  <c r="M494" i="1"/>
  <c r="M276" i="1"/>
  <c r="M884" i="1"/>
  <c r="M1165" i="1"/>
  <c r="M612" i="1"/>
  <c r="P612" i="1" s="1"/>
  <c r="M507" i="1"/>
  <c r="P507" i="1" s="1"/>
  <c r="M129" i="1"/>
  <c r="M902" i="1"/>
  <c r="P902" i="1" s="1"/>
  <c r="M1054" i="1"/>
  <c r="M646" i="1"/>
  <c r="M608" i="1"/>
  <c r="M19" i="1"/>
  <c r="M36" i="1"/>
  <c r="M518" i="1"/>
  <c r="M53" i="1"/>
  <c r="M631" i="1"/>
  <c r="P631" i="1" s="1"/>
  <c r="M635" i="1"/>
  <c r="M794" i="1"/>
  <c r="M465" i="1"/>
  <c r="P465" i="1" s="1"/>
  <c r="M480" i="1"/>
  <c r="M1314" i="1"/>
  <c r="P1314" i="1" s="1"/>
  <c r="M971" i="1"/>
  <c r="M930" i="1"/>
  <c r="P930" i="1" s="1"/>
  <c r="M916" i="1"/>
  <c r="M410" i="1"/>
  <c r="P410" i="1" s="1"/>
  <c r="M228" i="1"/>
  <c r="M203" i="1"/>
  <c r="M966" i="1"/>
  <c r="M1347" i="1"/>
  <c r="P1347" i="1" s="1"/>
  <c r="M563" i="1"/>
  <c r="M246" i="1"/>
  <c r="M72" i="1"/>
  <c r="M429" i="1"/>
  <c r="M196" i="1"/>
  <c r="M885" i="1"/>
  <c r="M156" i="1"/>
  <c r="M763" i="1"/>
  <c r="M1310" i="1"/>
  <c r="P1310" i="1" s="1"/>
  <c r="M1126" i="1"/>
  <c r="M858" i="1"/>
  <c r="M601" i="1"/>
  <c r="M457" i="1"/>
  <c r="M970" i="1"/>
  <c r="P970" i="1" s="1"/>
  <c r="M256" i="1"/>
  <c r="P256" i="1" s="1"/>
  <c r="M471" i="1"/>
  <c r="M814" i="1"/>
  <c r="M1196" i="1"/>
  <c r="M1417" i="1"/>
  <c r="M1070" i="1"/>
  <c r="M889" i="1"/>
  <c r="M1011" i="1"/>
  <c r="M623" i="1"/>
  <c r="P623" i="1" s="1"/>
  <c r="M619" i="1"/>
  <c r="P619" i="1" s="1"/>
  <c r="Q616" i="1" s="1"/>
  <c r="M901" i="1"/>
  <c r="P901" i="1" s="1"/>
  <c r="M500" i="1"/>
  <c r="P500" i="1" s="1"/>
  <c r="M260" i="1"/>
  <c r="M754" i="1"/>
  <c r="P754" i="1" s="1"/>
  <c r="M245" i="1"/>
  <c r="M356" i="1"/>
  <c r="P356" i="1" s="1"/>
  <c r="Q356" i="1" s="1"/>
  <c r="M1229" i="1"/>
  <c r="M871" i="1"/>
  <c r="M1000" i="1"/>
  <c r="M10" i="1"/>
  <c r="M506" i="1"/>
  <c r="P506" i="1" s="1"/>
  <c r="M325" i="1"/>
  <c r="M409" i="1"/>
  <c r="P409" i="1" s="1"/>
  <c r="M159" i="1"/>
  <c r="P159" i="1" s="1"/>
  <c r="M762" i="1"/>
  <c r="P762" i="1" s="1"/>
  <c r="Q763" i="1" s="1"/>
  <c r="M1077" i="1"/>
  <c r="P1077" i="1" s="1"/>
  <c r="M1339" i="1"/>
  <c r="P1339" i="1" s="1"/>
  <c r="M1282" i="1"/>
  <c r="P1282" i="1" s="1"/>
  <c r="Q1282" i="1" s="1"/>
  <c r="M948" i="1"/>
  <c r="M780" i="1"/>
  <c r="M639" i="1"/>
  <c r="M602" i="1"/>
  <c r="P602" i="1" s="1"/>
  <c r="M1273" i="1"/>
  <c r="P1273" i="1" s="1"/>
  <c r="M25" i="1"/>
  <c r="M627" i="1"/>
  <c r="M1028" i="1"/>
  <c r="P1028" i="1" s="1"/>
  <c r="M1206" i="1"/>
  <c r="M1213" i="1"/>
  <c r="M787" i="1"/>
  <c r="M461" i="1"/>
  <c r="M472" i="1"/>
  <c r="M487" i="1"/>
  <c r="M953" i="1"/>
  <c r="M921" i="1"/>
  <c r="M907" i="1"/>
  <c r="M414" i="1"/>
  <c r="M210" i="1"/>
  <c r="P210" i="1" s="1"/>
  <c r="M235" i="1"/>
  <c r="M439" i="1"/>
  <c r="M939" i="1"/>
  <c r="M1354" i="1"/>
  <c r="P1354" i="1" s="1"/>
  <c r="M239" i="1"/>
  <c r="M64" i="1"/>
  <c r="M250" i="1"/>
  <c r="M189" i="1"/>
  <c r="M1303" i="1"/>
  <c r="M755" i="1"/>
  <c r="M160" i="1"/>
  <c r="P160" i="1" s="1"/>
  <c r="M769" i="1"/>
  <c r="M150" i="1"/>
  <c r="M1135" i="1"/>
  <c r="M872" i="1"/>
  <c r="M31" i="1"/>
  <c r="M490" i="1"/>
  <c r="P490" i="1" s="1"/>
  <c r="M1250" i="1"/>
  <c r="M759" i="1"/>
  <c r="M991" i="1"/>
  <c r="M1382" i="1"/>
  <c r="M1088" i="1"/>
  <c r="M821" i="1"/>
  <c r="M357" i="1"/>
  <c r="P357" i="1" s="1"/>
  <c r="M833" i="1"/>
  <c r="M903" i="1"/>
  <c r="P903" i="1" s="1"/>
  <c r="M11" i="1"/>
  <c r="M1024" i="1"/>
  <c r="M1344" i="1"/>
  <c r="M20" i="1"/>
  <c r="M37" i="1"/>
  <c r="M972" i="1"/>
  <c r="M931" i="1"/>
  <c r="M54" i="1"/>
  <c r="M967" i="1"/>
  <c r="P967" i="1" s="1"/>
  <c r="M1296" i="1"/>
  <c r="M1251" i="1"/>
  <c r="M1256" i="1"/>
  <c r="M1287" i="1"/>
  <c r="M1352" i="1"/>
  <c r="M1377" i="1"/>
  <c r="P1377" i="1" s="1"/>
  <c r="M65" i="1"/>
  <c r="P65" i="1" s="1"/>
  <c r="M1032" i="1"/>
  <c r="M1025" i="1"/>
  <c r="M816" i="1"/>
  <c r="P816" i="1" s="1"/>
  <c r="M859" i="1"/>
  <c r="M840" i="1"/>
  <c r="M7" i="1"/>
  <c r="M27" i="1"/>
  <c r="M55" i="1"/>
  <c r="P55" i="1" s="1"/>
  <c r="M879" i="1"/>
  <c r="M417" i="1"/>
  <c r="M428" i="1"/>
  <c r="P428" i="1" s="1"/>
  <c r="M486" i="1"/>
  <c r="M898" i="1"/>
  <c r="P898" i="1" s="1"/>
  <c r="M798" i="1"/>
  <c r="M912" i="1"/>
  <c r="M68" i="1"/>
  <c r="M217" i="1"/>
  <c r="M962" i="1"/>
  <c r="M148" i="1"/>
  <c r="M163" i="1"/>
  <c r="M1173" i="1"/>
  <c r="M605" i="1"/>
  <c r="P605" i="1" s="1"/>
  <c r="M348" i="1"/>
  <c r="M200" i="1"/>
  <c r="M882" i="1"/>
  <c r="M158" i="1"/>
  <c r="M986" i="1"/>
  <c r="P986" i="1" s="1"/>
  <c r="M1376" i="1"/>
  <c r="P1376" i="1" s="1"/>
  <c r="M894" i="1"/>
  <c r="M815" i="1"/>
  <c r="M353" i="1"/>
  <c r="P353" i="1" s="1"/>
  <c r="M1166" i="1"/>
  <c r="M899" i="1"/>
  <c r="P899" i="1" s="1"/>
  <c r="M6" i="1"/>
  <c r="M1018" i="1"/>
  <c r="M1340" i="1"/>
  <c r="P1340" i="1" s="1"/>
  <c r="M1012" i="1"/>
  <c r="M32" i="1"/>
  <c r="M958" i="1"/>
  <c r="M927" i="1"/>
  <c r="P927" i="1" s="1"/>
  <c r="Q923" i="1" s="1"/>
  <c r="M917" i="1"/>
  <c r="M963" i="1"/>
  <c r="P963" i="1" s="1"/>
  <c r="M1292" i="1"/>
  <c r="M1046" i="1"/>
  <c r="M1059" i="1"/>
  <c r="P1059" i="1" s="1"/>
  <c r="M1283" i="1"/>
  <c r="P1283" i="1" s="1"/>
  <c r="M1348" i="1"/>
  <c r="M1278" i="1"/>
  <c r="P1278" i="1" s="1"/>
  <c r="M60" i="1"/>
  <c r="M1029" i="1"/>
  <c r="M1019" i="1"/>
  <c r="P1019" i="1" s="1"/>
  <c r="M1013" i="1"/>
  <c r="M852" i="1"/>
  <c r="M834" i="1"/>
  <c r="M810" i="1"/>
  <c r="P810" i="1" s="1"/>
  <c r="M49" i="1"/>
  <c r="M43" i="1"/>
  <c r="P43" i="1" s="1"/>
  <c r="Q43" i="1" s="1"/>
  <c r="M867" i="1"/>
  <c r="M476" i="1"/>
  <c r="M851" i="1"/>
  <c r="M671" i="1"/>
  <c r="M180" i="1"/>
  <c r="M515" i="1"/>
  <c r="M957" i="1"/>
  <c r="M1357" i="1"/>
  <c r="P1357" i="1" s="1"/>
  <c r="M1050" i="1"/>
  <c r="P1050" i="1" s="1"/>
  <c r="M1216" i="1"/>
  <c r="M425" i="1"/>
  <c r="P425" i="1" s="1"/>
  <c r="M253" i="1"/>
  <c r="M153" i="1"/>
  <c r="P153" i="1" s="1"/>
  <c r="M1131" i="1"/>
  <c r="M981" i="1"/>
  <c r="M1100" i="1"/>
  <c r="M890" i="1"/>
  <c r="M1096" i="1"/>
  <c r="M1246" i="1"/>
  <c r="M949" i="1"/>
  <c r="P949" i="1" s="1"/>
  <c r="M845" i="1"/>
  <c r="M1399" i="1"/>
  <c r="M809" i="1"/>
  <c r="P809" i="1" s="1"/>
  <c r="M1335" i="1"/>
  <c r="P1335" i="1" s="1"/>
  <c r="M1007" i="1"/>
  <c r="M26" i="1"/>
  <c r="M954" i="1"/>
  <c r="P954" i="1" s="1"/>
  <c r="M922" i="1"/>
  <c r="M913" i="1"/>
  <c r="M1230" i="1"/>
  <c r="M940" i="1"/>
  <c r="M1042" i="1"/>
  <c r="M1055" i="1"/>
  <c r="M1265" i="1"/>
  <c r="M1274" i="1"/>
  <c r="M1358" i="1"/>
  <c r="M1388" i="1"/>
  <c r="M73" i="1"/>
  <c r="P73" i="1" s="1"/>
  <c r="M1400" i="1"/>
  <c r="M1008" i="1"/>
  <c r="M828" i="1"/>
  <c r="P828" i="1" s="1"/>
  <c r="M878" i="1"/>
  <c r="M804" i="1"/>
  <c r="M21" i="1"/>
  <c r="M38" i="1"/>
  <c r="M860" i="1"/>
  <c r="M127" i="1"/>
  <c r="M1031" i="1"/>
  <c r="M926" i="1"/>
  <c r="P926" i="1" s="1"/>
  <c r="M243" i="1"/>
  <c r="M752" i="1"/>
  <c r="P752" i="1" s="1"/>
  <c r="M766" i="1"/>
  <c r="M1307" i="1"/>
  <c r="M865" i="1"/>
  <c r="M996" i="1"/>
  <c r="M1387" i="1"/>
  <c r="M1092" i="1"/>
  <c r="M827" i="1"/>
  <c r="M945" i="1"/>
  <c r="M839" i="1"/>
  <c r="M1393" i="1"/>
  <c r="M803" i="1"/>
  <c r="P803" i="1" s="1"/>
  <c r="Q803" i="1" s="1"/>
  <c r="M1329" i="1"/>
  <c r="P1329" i="1" s="1"/>
  <c r="M1001" i="1"/>
  <c r="M48" i="1"/>
  <c r="M42" i="1"/>
  <c r="M976" i="1"/>
  <c r="M908" i="1"/>
  <c r="M1226" i="1"/>
  <c r="M936" i="1"/>
  <c r="M94" i="1"/>
  <c r="M1051" i="1"/>
  <c r="P1051" i="1" s="1"/>
  <c r="M1261" i="1"/>
  <c r="P1261" i="1" s="1"/>
  <c r="M1270" i="1"/>
  <c r="M1355" i="1"/>
  <c r="M1383" i="1"/>
  <c r="M69" i="1"/>
  <c r="M1394" i="1"/>
  <c r="M1002" i="1"/>
  <c r="M822" i="1"/>
  <c r="M866" i="1"/>
  <c r="M846" i="1"/>
  <c r="M12" i="1"/>
  <c r="P12" i="1" s="1"/>
  <c r="M33" i="1"/>
  <c r="M853" i="1"/>
  <c r="M531" i="1"/>
  <c r="P531" i="1" s="1"/>
  <c r="M642" i="1"/>
  <c r="M791" i="1"/>
  <c r="M224" i="1"/>
  <c r="M193" i="1"/>
  <c r="M877" i="1"/>
  <c r="M16" i="1"/>
  <c r="M1121" i="1"/>
  <c r="Q187" i="1"/>
  <c r="Q1312" i="1"/>
  <c r="Q785" i="1"/>
  <c r="Q1299" i="1"/>
  <c r="Q765" i="1"/>
  <c r="Q617" i="1"/>
  <c r="Q1300" i="1"/>
  <c r="Q1287" i="1"/>
  <c r="Q1227" i="1"/>
  <c r="Q924" i="1"/>
  <c r="Q1378" i="1"/>
  <c r="Q738" i="1"/>
  <c r="Q790" i="1"/>
  <c r="Q545" i="1"/>
  <c r="Q64" i="1"/>
  <c r="Q1279" i="1"/>
  <c r="Q632" i="1"/>
  <c r="Q1383" i="1"/>
  <c r="Q1317" i="1" l="1"/>
  <c r="Q1260" i="1"/>
  <c r="Q1059" i="1"/>
  <c r="Q700" i="1"/>
  <c r="Q956" i="1"/>
  <c r="Q500" i="1"/>
  <c r="Q1084" i="1"/>
  <c r="Q1141" i="1"/>
  <c r="Q591" i="1"/>
  <c r="Q605" i="1"/>
  <c r="Q594" i="1"/>
  <c r="Q152" i="1"/>
  <c r="Q336" i="1"/>
  <c r="Q482" i="1"/>
  <c r="Q699" i="1"/>
  <c r="Q1015" i="1"/>
  <c r="Q1258" i="1"/>
  <c r="Q801" i="1"/>
  <c r="Q1016" i="1"/>
  <c r="Q768" i="1"/>
  <c r="Q741" i="1"/>
  <c r="Q114" i="1"/>
  <c r="Q1027" i="1"/>
  <c r="Q634" i="1"/>
  <c r="Q182" i="1"/>
  <c r="Q754" i="1"/>
  <c r="Q1041" i="1"/>
  <c r="Q352" i="1"/>
  <c r="Q1431" i="1"/>
  <c r="Q523" i="1"/>
  <c r="Q1218" i="1"/>
  <c r="Q496" i="1"/>
  <c r="Q468" i="1"/>
  <c r="Q513" i="1"/>
  <c r="Q259" i="1"/>
  <c r="Q693" i="1"/>
  <c r="Q1261" i="1"/>
  <c r="Q521" i="1"/>
  <c r="Q562" i="1"/>
  <c r="Q897" i="1"/>
  <c r="Q645" i="1"/>
  <c r="Q1427" i="1"/>
  <c r="Q595" i="1"/>
  <c r="Q57" i="1"/>
  <c r="Q751" i="1"/>
  <c r="Q427" i="1"/>
  <c r="Q192" i="1"/>
  <c r="Q1104" i="1"/>
  <c r="Q1276" i="1"/>
  <c r="Q842" i="1"/>
  <c r="Q220" i="1"/>
  <c r="Q534" i="1"/>
  <c r="Q1333" i="1"/>
  <c r="Q1380" i="1"/>
  <c r="Q432" i="1"/>
  <c r="Q1067" i="1"/>
  <c r="Q1335" i="1"/>
  <c r="Q1357" i="1"/>
  <c r="Q410" i="1"/>
  <c r="Q345" i="1"/>
  <c r="Q1338" i="1"/>
  <c r="Q695" i="1"/>
  <c r="Q697" i="1"/>
  <c r="Q628" i="1"/>
  <c r="Q631" i="1"/>
  <c r="Q975" i="1"/>
  <c r="Q974" i="1"/>
  <c r="Q1083" i="1"/>
  <c r="Q742" i="1"/>
  <c r="Q743" i="1"/>
  <c r="Q585" i="1"/>
  <c r="Q507" i="1"/>
  <c r="Q1277" i="1"/>
  <c r="Q238" i="1"/>
  <c r="Q604" i="1"/>
  <c r="Q525" i="1"/>
  <c r="Q527" i="1"/>
  <c r="Q535" i="1"/>
  <c r="Q536" i="1"/>
  <c r="Q919" i="1"/>
  <c r="Q759" i="1"/>
  <c r="Q901" i="1"/>
  <c r="Q1077" i="1"/>
  <c r="Q1347" i="1"/>
  <c r="Q1309" i="1"/>
  <c r="Q813" i="1"/>
  <c r="Q467" i="1"/>
  <c r="Q138" i="1"/>
  <c r="Q1235" i="1"/>
  <c r="Q1208" i="1"/>
  <c r="Q256" i="1"/>
  <c r="Q483" i="1"/>
  <c r="Q435" i="1"/>
  <c r="Q267" i="1"/>
  <c r="Q1222" i="1"/>
  <c r="Q1224" i="1"/>
  <c r="Q547" i="1"/>
  <c r="Q548" i="1"/>
  <c r="Q1259" i="1"/>
  <c r="Q106" i="1"/>
  <c r="Q896" i="1"/>
  <c r="Q1116" i="1"/>
  <c r="Q1049" i="1"/>
  <c r="Q774" i="1"/>
  <c r="Q776" i="1"/>
  <c r="Q926" i="1"/>
  <c r="Q1329" i="1"/>
  <c r="Q903" i="1"/>
  <c r="Q530" i="1"/>
  <c r="Q531" i="1"/>
  <c r="Q810" i="1"/>
  <c r="Q1377" i="1"/>
  <c r="Q599" i="1"/>
  <c r="Q602" i="1"/>
  <c r="Q968" i="1"/>
  <c r="Q970" i="1"/>
  <c r="Q465" i="1"/>
  <c r="Q202" i="1"/>
  <c r="Q1420" i="1"/>
  <c r="Q355" i="1"/>
  <c r="Q553" i="1"/>
  <c r="Q1416" i="1"/>
  <c r="Q1229" i="1"/>
  <c r="Q564" i="1"/>
  <c r="Q566" i="1"/>
  <c r="Q1283" i="1"/>
  <c r="Q208" i="1"/>
  <c r="Q210" i="1"/>
  <c r="Q1074" i="1"/>
  <c r="Q1044" i="1"/>
  <c r="Q672" i="1"/>
  <c r="Q673" i="1"/>
  <c r="Q644" i="1"/>
  <c r="Q136" i="1"/>
  <c r="Q748" i="1"/>
  <c r="Q971" i="1"/>
  <c r="Q261" i="1"/>
  <c r="Q260" i="1"/>
  <c r="Q490" i="1"/>
  <c r="Q489" i="1"/>
  <c r="Q898" i="1"/>
  <c r="Q1057" i="1"/>
  <c r="Q15" i="1"/>
  <c r="Q16" i="1"/>
  <c r="Q45" i="1"/>
  <c r="Q46" i="1"/>
  <c r="Q12" i="1"/>
  <c r="Q9" i="1"/>
  <c r="Q1340" i="1"/>
  <c r="Q1336" i="1"/>
  <c r="Q772" i="1"/>
  <c r="Q1028" i="1"/>
  <c r="Q1204" i="1"/>
  <c r="Q1205" i="1"/>
  <c r="Q1051" i="1"/>
  <c r="Q1047" i="1"/>
  <c r="Q1314" i="1"/>
  <c r="Q1311" i="1"/>
  <c r="Q612" i="1"/>
  <c r="Q610" i="1"/>
  <c r="Q272" i="1"/>
  <c r="Q703" i="1"/>
  <c r="Q701" i="1"/>
  <c r="Q706" i="1"/>
  <c r="Q65" i="1"/>
  <c r="Q63" i="1"/>
  <c r="Q762" i="1"/>
  <c r="Q761" i="1"/>
  <c r="Q623" i="1"/>
  <c r="Q621" i="1"/>
  <c r="Q265" i="1"/>
  <c r="Q264" i="1"/>
  <c r="Q598" i="1"/>
  <c r="Q1269" i="1"/>
  <c r="Q802" i="1"/>
  <c r="Q694" i="1"/>
  <c r="B23" i="1"/>
  <c r="N273" i="1"/>
  <c r="P273" i="1" s="1"/>
  <c r="N1318" i="1"/>
  <c r="P1318" i="1" s="1"/>
  <c r="N1127" i="1"/>
  <c r="P1127" i="1" s="1"/>
  <c r="N103" i="1"/>
  <c r="N269" i="1"/>
  <c r="P269" i="1" s="1"/>
  <c r="Q270" i="1" s="1"/>
  <c r="N1097" i="1"/>
  <c r="P1097" i="1" s="1"/>
  <c r="N1122" i="1"/>
  <c r="P1122" i="1" s="1"/>
  <c r="N1093" i="1"/>
  <c r="P1093" i="1" s="1"/>
  <c r="N170" i="1"/>
  <c r="P170" i="1" s="1"/>
  <c r="N1089" i="1"/>
  <c r="P1089" i="1" s="1"/>
  <c r="Q1089" i="1" s="1"/>
  <c r="N854" i="1"/>
  <c r="P854" i="1" s="1"/>
  <c r="N1167" i="1"/>
  <c r="P1167" i="1" s="1"/>
  <c r="N817" i="1"/>
  <c r="P817" i="1" s="1"/>
  <c r="N1140" i="1"/>
  <c r="N1149" i="1"/>
  <c r="P1149" i="1" s="1"/>
  <c r="N552" i="1"/>
  <c r="N799" i="1"/>
  <c r="N829" i="1"/>
  <c r="P829" i="1" s="1"/>
  <c r="N1325" i="1"/>
  <c r="N1421" i="1"/>
  <c r="N1071" i="1"/>
  <c r="P1071" i="1" s="1"/>
  <c r="N254" i="1"/>
  <c r="P254" i="1" s="1"/>
  <c r="N1136" i="1"/>
  <c r="P1136" i="1" s="1"/>
  <c r="Q1137" i="1" s="1"/>
  <c r="N620" i="1"/>
  <c r="N1162" i="1"/>
  <c r="P1162" i="1" s="1"/>
  <c r="N537" i="1"/>
  <c r="N616" i="1"/>
  <c r="N1153" i="1"/>
  <c r="P1153" i="1" s="1"/>
  <c r="N661" i="1"/>
  <c r="N13" i="1"/>
  <c r="P13" i="1" s="1"/>
  <c r="Q14" i="1" s="1"/>
  <c r="N1221" i="1"/>
  <c r="N277" i="1"/>
  <c r="P277" i="1" s="1"/>
  <c r="N873" i="1"/>
  <c r="P873" i="1" s="1"/>
  <c r="N811" i="1"/>
  <c r="P811" i="1" s="1"/>
  <c r="Q812" i="1" s="1"/>
  <c r="N1138" i="1"/>
  <c r="P1138" i="1" s="1"/>
  <c r="Q1139" i="1" s="1"/>
  <c r="N398" i="1"/>
  <c r="P398" i="1" s="1"/>
  <c r="N1288" i="1"/>
  <c r="N1177" i="1"/>
  <c r="P1177" i="1" s="1"/>
  <c r="N681" i="1"/>
  <c r="N1414" i="1"/>
  <c r="N258" i="1"/>
  <c r="N1425" i="1"/>
  <c r="P1425" i="1" s="1"/>
  <c r="N401" i="1"/>
  <c r="P401" i="1" s="1"/>
  <c r="N386" i="1"/>
  <c r="P386" i="1" s="1"/>
  <c r="N609" i="1"/>
  <c r="N1395" i="1"/>
  <c r="N1155" i="1"/>
  <c r="N1217" i="1"/>
  <c r="N1158" i="1"/>
  <c r="P1158" i="1" s="1"/>
  <c r="N95" i="1"/>
  <c r="P95" i="1" s="1"/>
  <c r="N1222" i="1"/>
  <c r="N44" i="1"/>
  <c r="N599" i="1"/>
  <c r="N280" i="1"/>
  <c r="P280" i="1" s="1"/>
  <c r="N744" i="1"/>
  <c r="P744" i="1" s="1"/>
  <c r="N262" i="1"/>
  <c r="P262" i="1" s="1"/>
  <c r="Q263" i="1" s="1"/>
  <c r="N1322" i="1"/>
  <c r="P1322" i="1" s="1"/>
  <c r="N847" i="1"/>
  <c r="P847" i="1" s="1"/>
  <c r="N868" i="1"/>
  <c r="P868" i="1" s="1"/>
  <c r="N1378" i="1"/>
  <c r="N1142" i="1"/>
  <c r="P1142" i="1" s="1"/>
  <c r="N1181" i="1"/>
  <c r="P1181" i="1" s="1"/>
  <c r="N395" i="1"/>
  <c r="P395" i="1" s="1"/>
  <c r="N542" i="1"/>
  <c r="N674" i="1"/>
  <c r="N841" i="1"/>
  <c r="N1336" i="1"/>
  <c r="N1078" i="1"/>
  <c r="P1078" i="1" s="1"/>
  <c r="N669" i="1"/>
  <c r="P669" i="1" s="1"/>
  <c r="N384" i="1"/>
  <c r="P384" i="1" s="1"/>
  <c r="N886" i="1"/>
  <c r="P886" i="1" s="1"/>
  <c r="N1389" i="1"/>
  <c r="P1389" i="1" s="1"/>
  <c r="Q1390" i="1" s="1"/>
  <c r="N1160" i="1"/>
  <c r="N549" i="1"/>
  <c r="N1033" i="1"/>
  <c r="P1033" i="1" s="1"/>
  <c r="N166" i="1"/>
  <c r="P166" i="1" s="1"/>
  <c r="N1372" i="1"/>
  <c r="P1372" i="1" s="1"/>
  <c r="N1144" i="1"/>
  <c r="P1144" i="1" s="1"/>
  <c r="N349" i="1"/>
  <c r="P349" i="1" s="1"/>
  <c r="Q350" i="1" s="1"/>
  <c r="N835" i="1"/>
  <c r="P835" i="1" s="1"/>
  <c r="N1429" i="1"/>
  <c r="P1429" i="1" s="1"/>
  <c r="Q1430" i="1" s="1"/>
  <c r="N381" i="1"/>
  <c r="P381" i="1" s="1"/>
  <c r="N1151" i="1"/>
  <c r="N532" i="1"/>
  <c r="N1252" i="1"/>
  <c r="N28" i="1"/>
  <c r="P28" i="1" s="1"/>
  <c r="Q29" i="1" s="1"/>
  <c r="N1242" i="1"/>
  <c r="P1242" i="1" s="1"/>
  <c r="N982" i="1"/>
  <c r="P982" i="1" s="1"/>
  <c r="N624" i="1"/>
  <c r="N297" i="1"/>
  <c r="P297" i="1" s="1"/>
  <c r="Q297" i="1" s="1"/>
  <c r="N895" i="1"/>
  <c r="N50" i="1"/>
  <c r="P50" i="1" s="1"/>
  <c r="N405" i="1"/>
  <c r="N1064" i="1"/>
  <c r="P1064" i="1" s="1"/>
  <c r="N689" i="1"/>
  <c r="N695" i="1"/>
  <c r="N211" i="1"/>
  <c r="P211" i="1" s="1"/>
  <c r="N571" i="1"/>
  <c r="N584" i="1"/>
  <c r="N292" i="1"/>
  <c r="N1257" i="1"/>
  <c r="N977" i="1"/>
  <c r="P977" i="1" s="1"/>
  <c r="N1279" i="1"/>
  <c r="N295" i="1"/>
  <c r="P295" i="1" s="1"/>
  <c r="N440" i="1"/>
  <c r="P440" i="1" s="1"/>
  <c r="Q440" i="1" s="1"/>
  <c r="N1117" i="1"/>
  <c r="P1117" i="1" s="1"/>
  <c r="N861" i="1"/>
  <c r="P861" i="1" s="1"/>
  <c r="N823" i="1"/>
  <c r="P823" i="1" s="1"/>
  <c r="N1146" i="1"/>
  <c r="N805" i="1"/>
  <c r="P805" i="1" s="1"/>
  <c r="N1331" i="1"/>
  <c r="N1200" i="1"/>
  <c r="P1200" i="1" s="1"/>
  <c r="N2" i="1"/>
  <c r="N692" i="1"/>
  <c r="N305" i="1"/>
  <c r="P305" i="1" s="1"/>
  <c r="N284" i="1"/>
  <c r="P284" i="1" s="1"/>
  <c r="Q284" i="1" s="1"/>
  <c r="N1085" i="1"/>
  <c r="P1085" i="1" s="1"/>
  <c r="N98" i="1"/>
  <c r="P98" i="1" s="1"/>
  <c r="Q98" i="1" s="1"/>
  <c r="N987" i="1"/>
  <c r="N1014" i="1"/>
  <c r="N406" i="1"/>
  <c r="N1038" i="1"/>
  <c r="N326" i="1"/>
  <c r="N1359" i="1"/>
  <c r="P1359" i="1" s="1"/>
  <c r="N686" i="1"/>
  <c r="N1207" i="1"/>
  <c r="N574" i="1"/>
  <c r="N1115" i="1"/>
  <c r="N1404" i="1"/>
  <c r="N992" i="1"/>
  <c r="P992" i="1" s="1"/>
  <c r="N308" i="1"/>
  <c r="P308" i="1" s="1"/>
  <c r="Q308" i="1" s="1"/>
  <c r="N1003" i="1"/>
  <c r="P1003" i="1" s="1"/>
  <c r="Q1003" i="1" s="1"/>
  <c r="N508" i="1"/>
  <c r="P508" i="1" s="1"/>
  <c r="N1203" i="1"/>
  <c r="N501" i="1"/>
  <c r="N90" i="1"/>
  <c r="P90" i="1" s="1"/>
  <c r="Q91" i="1" s="1"/>
  <c r="N770" i="1"/>
  <c r="N290" i="1"/>
  <c r="P290" i="1" s="1"/>
  <c r="N177" i="1"/>
  <c r="P177" i="1" s="1"/>
  <c r="N22" i="1"/>
  <c r="N1020" i="1"/>
  <c r="P1020" i="1" s="1"/>
  <c r="Q1020" i="1" s="1"/>
  <c r="N1047" i="1"/>
  <c r="N658" i="1"/>
  <c r="N636" i="1"/>
  <c r="N512" i="1"/>
  <c r="N312" i="1"/>
  <c r="P312" i="1" s="1"/>
  <c r="Q312" i="1" s="1"/>
  <c r="N701" i="1"/>
  <c r="N304" i="1"/>
  <c r="P304" i="1" s="1"/>
  <c r="N329" i="1"/>
  <c r="N1369" i="1"/>
  <c r="N1362" i="1"/>
  <c r="N1211" i="1"/>
  <c r="P1211" i="1" s="1"/>
  <c r="N579" i="1"/>
  <c r="N301" i="1"/>
  <c r="P301" i="1" s="1"/>
  <c r="N1401" i="1"/>
  <c r="N655" i="1"/>
  <c r="P655" i="1" s="1"/>
  <c r="N404" i="1"/>
  <c r="P404" i="1" s="1"/>
  <c r="N650" i="1"/>
  <c r="N723" i="1"/>
  <c r="P723" i="1" s="1"/>
  <c r="Q723" i="1" s="1"/>
  <c r="N590" i="1"/>
  <c r="N316" i="1"/>
  <c r="P316" i="1" s="1"/>
  <c r="N666" i="1"/>
  <c r="P666" i="1" s="1"/>
  <c r="N1266" i="1"/>
  <c r="N318" i="1"/>
  <c r="N377" i="1"/>
  <c r="P377" i="1" s="1"/>
  <c r="N321" i="1"/>
  <c r="N288" i="1"/>
  <c r="P288" i="1" s="1"/>
  <c r="N455" i="1"/>
  <c r="N359" i="1"/>
  <c r="P359" i="1" s="1"/>
  <c r="N444" i="1"/>
  <c r="N722" i="1"/>
  <c r="P722" i="1" s="1"/>
  <c r="N704" i="1"/>
  <c r="N717" i="1"/>
  <c r="P717" i="1" s="1"/>
  <c r="N289" i="1"/>
  <c r="P289" i="1" s="1"/>
  <c r="N133" i="1"/>
  <c r="N462" i="1"/>
  <c r="P462" i="1" s="1"/>
  <c r="N781" i="1"/>
  <c r="N587" i="1"/>
  <c r="N707" i="1"/>
  <c r="N777" i="1"/>
  <c r="P777" i="1" s="1"/>
  <c r="N130" i="1"/>
  <c r="N358" i="1"/>
  <c r="P358" i="1" s="1"/>
  <c r="N918" i="1"/>
  <c r="N1409" i="1"/>
  <c r="N1304" i="1"/>
  <c r="N100" i="1"/>
  <c r="P100" i="1" s="1"/>
  <c r="N1035" i="1"/>
  <c r="N113" i="1"/>
  <c r="N225" i="1"/>
  <c r="P225" i="1" s="1"/>
  <c r="N932" i="1"/>
  <c r="P932" i="1" s="1"/>
  <c r="N105" i="1"/>
  <c r="N77" i="1"/>
  <c r="N403" i="1"/>
  <c r="N1026" i="1"/>
  <c r="N1034" i="1"/>
  <c r="N88" i="1"/>
  <c r="N1364" i="1"/>
  <c r="N218" i="1"/>
  <c r="P218" i="1" s="1"/>
  <c r="N795" i="1"/>
  <c r="N303" i="1"/>
  <c r="P303" i="1" s="1"/>
  <c r="N1311" i="1"/>
  <c r="N522" i="1"/>
  <c r="N698" i="1"/>
  <c r="N1111" i="1"/>
  <c r="P1111" i="1" s="1"/>
  <c r="N593" i="1"/>
  <c r="N373" i="1"/>
  <c r="N628" i="1"/>
  <c r="N1367" i="1"/>
  <c r="P1367" i="1" s="1"/>
  <c r="N968" i="1"/>
  <c r="N1297" i="1"/>
  <c r="N909" i="1"/>
  <c r="N110" i="1"/>
  <c r="N1036" i="1"/>
  <c r="N433" i="1"/>
  <c r="P433" i="1" s="1"/>
  <c r="N1101" i="1"/>
  <c r="P1101" i="1" s="1"/>
  <c r="N959" i="1"/>
  <c r="N120" i="1"/>
  <c r="N1061" i="1"/>
  <c r="N61" i="1"/>
  <c r="P61" i="1" s="1"/>
  <c r="Q62" i="1" s="1"/>
  <c r="N236" i="1"/>
  <c r="P236" i="1" s="1"/>
  <c r="N390" i="1"/>
  <c r="N643" i="1"/>
  <c r="N559" i="1"/>
  <c r="P559" i="1" s="1"/>
  <c r="N363" i="1"/>
  <c r="P363" i="1" s="1"/>
  <c r="N204" i="1"/>
  <c r="N240" i="1"/>
  <c r="P240" i="1" s="1"/>
  <c r="N1109" i="1"/>
  <c r="P1109" i="1" s="1"/>
  <c r="N728" i="1"/>
  <c r="P728" i="1" s="1"/>
  <c r="Q728" i="1" s="1"/>
  <c r="N525" i="1"/>
  <c r="N135" i="1"/>
  <c r="N360" i="1"/>
  <c r="P360" i="1" s="1"/>
  <c r="N1349" i="1"/>
  <c r="N232" i="1"/>
  <c r="P232" i="1" s="1"/>
  <c r="N596" i="1"/>
  <c r="N1062" i="1"/>
  <c r="N710" i="1"/>
  <c r="P710" i="1" s="1"/>
  <c r="N788" i="1"/>
  <c r="N1105" i="1"/>
  <c r="N115" i="1"/>
  <c r="N1103" i="1"/>
  <c r="N74" i="1"/>
  <c r="N923" i="1"/>
  <c r="N197" i="1"/>
  <c r="N1037" i="1"/>
  <c r="N1240" i="1"/>
  <c r="P1240" i="1" s="1"/>
  <c r="N747" i="1"/>
  <c r="N361" i="1"/>
  <c r="P361" i="1" s="1"/>
  <c r="N491" i="1"/>
  <c r="P491" i="1" s="1"/>
  <c r="N950" i="1"/>
  <c r="N367" i="1"/>
  <c r="P367" i="1" s="1"/>
  <c r="N117" i="1"/>
  <c r="P117" i="1" s="1"/>
  <c r="N560" i="1"/>
  <c r="N567" i="1"/>
  <c r="N1231" i="1"/>
  <c r="N1237" i="1"/>
  <c r="P1237" i="1" s="1"/>
  <c r="N247" i="1"/>
  <c r="P247" i="1" s="1"/>
  <c r="N451" i="1"/>
  <c r="N137" i="1"/>
  <c r="N632" i="1"/>
  <c r="N362" i="1"/>
  <c r="P362" i="1" s="1"/>
  <c r="N493" i="1"/>
  <c r="P493" i="1" s="1"/>
  <c r="N1407" i="1"/>
  <c r="P1407" i="1" s="1"/>
  <c r="Q1408" i="1" s="1"/>
  <c r="N1412" i="1"/>
  <c r="P1412" i="1" s="1"/>
  <c r="N1060" i="1"/>
  <c r="N997" i="1"/>
  <c r="P997" i="1" s="1"/>
  <c r="N941" i="1"/>
  <c r="P941" i="1" s="1"/>
  <c r="Q941" i="1" s="1"/>
  <c r="N139" i="1"/>
  <c r="N142" i="1"/>
  <c r="N1113" i="1"/>
  <c r="P1113" i="1" s="1"/>
  <c r="N904" i="1"/>
  <c r="P904" i="1" s="1"/>
  <c r="N108" i="1"/>
  <c r="N56" i="1"/>
  <c r="N426" i="1"/>
  <c r="N337" i="1"/>
  <c r="N415" i="1"/>
  <c r="P415" i="1" s="1"/>
  <c r="N190" i="1"/>
  <c r="P190" i="1" s="1"/>
  <c r="Q191" i="1" s="1"/>
  <c r="N407" i="1"/>
  <c r="P407" i="1" s="1"/>
  <c r="Q408" i="1" s="1"/>
  <c r="N466" i="1"/>
  <c r="N80" i="1"/>
  <c r="N1098" i="1"/>
  <c r="P1098" i="1" s="1"/>
  <c r="N1086" i="1"/>
  <c r="P1086" i="1" s="1"/>
  <c r="N760" i="1"/>
  <c r="N1123" i="1"/>
  <c r="P1123" i="1" s="1"/>
  <c r="N382" i="1"/>
  <c r="P382" i="1" s="1"/>
  <c r="N388" i="1"/>
  <c r="P388" i="1" s="1"/>
  <c r="N1171" i="1"/>
  <c r="P1171" i="1" s="1"/>
  <c r="N812" i="1"/>
  <c r="N746" i="1"/>
  <c r="P746" i="1" s="1"/>
  <c r="N1191" i="1"/>
  <c r="P1191" i="1" s="1"/>
  <c r="N1337" i="1"/>
  <c r="N855" i="1"/>
  <c r="P855" i="1" s="1"/>
  <c r="N1178" i="1"/>
  <c r="P1178" i="1" s="1"/>
  <c r="N836" i="1"/>
  <c r="P836" i="1" s="1"/>
  <c r="N1415" i="1"/>
  <c r="N679" i="1"/>
  <c r="P679" i="1" s="1"/>
  <c r="Q679" i="1" s="1"/>
  <c r="N675" i="1"/>
  <c r="N374" i="1"/>
  <c r="P374" i="1" s="1"/>
  <c r="N672" i="1"/>
  <c r="N1384" i="1"/>
  <c r="N397" i="1"/>
  <c r="P397" i="1" s="1"/>
  <c r="N1082" i="1"/>
  <c r="N1141" i="1"/>
  <c r="N1204" i="1"/>
  <c r="N266" i="1"/>
  <c r="N1110" i="1"/>
  <c r="P1110" i="1" s="1"/>
  <c r="N1214" i="1"/>
  <c r="N1112" i="1"/>
  <c r="P1112" i="1" s="1"/>
  <c r="N1116" i="1"/>
  <c r="N171" i="1"/>
  <c r="P171" i="1" s="1"/>
  <c r="Q172" i="1" s="1"/>
  <c r="N281" i="1"/>
  <c r="P281" i="1" s="1"/>
  <c r="N664" i="1"/>
  <c r="P664" i="1" s="1"/>
  <c r="N372" i="1"/>
  <c r="N891" i="1"/>
  <c r="P891" i="1" s="1"/>
  <c r="N178" i="1"/>
  <c r="P178" i="1" s="1"/>
  <c r="N547" i="1"/>
  <c r="N441" i="1"/>
  <c r="P441" i="1" s="1"/>
  <c r="N600" i="1"/>
  <c r="N298" i="1"/>
  <c r="P298" i="1" s="1"/>
  <c r="N184" i="1"/>
  <c r="P184" i="1" s="1"/>
  <c r="Q185" i="1" s="1"/>
  <c r="N484" i="1"/>
  <c r="P484" i="1" s="1"/>
  <c r="N82" i="1"/>
  <c r="N1132" i="1"/>
  <c r="P1132" i="1" s="1"/>
  <c r="N125" i="1"/>
  <c r="N818" i="1"/>
  <c r="P818" i="1" s="1"/>
  <c r="N869" i="1"/>
  <c r="P869" i="1" s="1"/>
  <c r="N379" i="1"/>
  <c r="P379" i="1" s="1"/>
  <c r="N682" i="1"/>
  <c r="N1379" i="1"/>
  <c r="N1107" i="1"/>
  <c r="N335" i="1"/>
  <c r="N738" i="1"/>
  <c r="N740" i="1"/>
  <c r="N1094" i="1"/>
  <c r="P1094" i="1" s="1"/>
  <c r="N387" i="1"/>
  <c r="P387" i="1" s="1"/>
  <c r="N389" i="1"/>
  <c r="P389" i="1" s="1"/>
  <c r="N1330" i="1"/>
  <c r="N830" i="1"/>
  <c r="P830" i="1" s="1"/>
  <c r="N842" i="1"/>
  <c r="N1430" i="1"/>
  <c r="N376" i="1"/>
  <c r="P376" i="1" s="1"/>
  <c r="N1345" i="1"/>
  <c r="N419" i="1"/>
  <c r="P419" i="1" s="1"/>
  <c r="N411" i="1"/>
  <c r="P411" i="1" s="1"/>
  <c r="N1319" i="1"/>
  <c r="N1118" i="1"/>
  <c r="P1118" i="1" s="1"/>
  <c r="N1128" i="1"/>
  <c r="P1128" i="1" s="1"/>
  <c r="N824" i="1"/>
  <c r="N848" i="1"/>
  <c r="P848" i="1" s="1"/>
  <c r="N862" i="1"/>
  <c r="P862" i="1" s="1"/>
  <c r="N1426" i="1"/>
  <c r="N1373" i="1"/>
  <c r="P1373" i="1" s="1"/>
  <c r="N1079" i="1"/>
  <c r="P1079" i="1" s="1"/>
  <c r="N1289" i="1"/>
  <c r="N621" i="1"/>
  <c r="N1235" i="1"/>
  <c r="N167" i="1"/>
  <c r="P167" i="1" s="1"/>
  <c r="N1223" i="1"/>
  <c r="N887" i="1"/>
  <c r="P887" i="1" s="1"/>
  <c r="N1063" i="1"/>
  <c r="P1063" i="1" s="1"/>
  <c r="N477" i="1"/>
  <c r="P477" i="1" s="1"/>
  <c r="N756" i="1"/>
  <c r="N164" i="1"/>
  <c r="N122" i="1"/>
  <c r="P122" i="1" s="1"/>
  <c r="Q123" i="1" s="1"/>
  <c r="N1332" i="1"/>
  <c r="N1341" i="1"/>
  <c r="N378" i="1"/>
  <c r="P378" i="1" s="1"/>
  <c r="N375" i="1"/>
  <c r="P375" i="1" s="1"/>
  <c r="N1139" i="1"/>
  <c r="N1147" i="1"/>
  <c r="P1147" i="1" s="1"/>
  <c r="N174" i="1"/>
  <c r="N553" i="1"/>
  <c r="N603" i="1"/>
  <c r="N86" i="1"/>
  <c r="N394" i="1"/>
  <c r="P394" i="1" s="1"/>
  <c r="N1326" i="1"/>
  <c r="N800" i="1"/>
  <c r="N1422" i="1"/>
  <c r="N400" i="1"/>
  <c r="P400" i="1" s="1"/>
  <c r="N662" i="1"/>
  <c r="N667" i="1"/>
  <c r="P667" i="1" s="1"/>
  <c r="N1227" i="1"/>
  <c r="N509" i="1"/>
  <c r="P509" i="1" s="1"/>
  <c r="N296" i="1"/>
  <c r="P296" i="1" s="1"/>
  <c r="N299" i="1"/>
  <c r="P299" i="1" s="1"/>
  <c r="N365" i="1"/>
  <c r="P365" i="1" s="1"/>
  <c r="N448" i="1"/>
  <c r="N733" i="1"/>
  <c r="N749" i="1"/>
  <c r="N1182" i="1"/>
  <c r="N1197" i="1"/>
  <c r="P1197" i="1" s="1"/>
  <c r="Q1197" i="1" s="1"/>
  <c r="N1163" i="1"/>
  <c r="P1163" i="1" s="1"/>
  <c r="N610" i="1"/>
  <c r="N270" i="1"/>
  <c r="N285" i="1"/>
  <c r="P285" i="1" s="1"/>
  <c r="N557" i="1"/>
  <c r="P557" i="1" s="1"/>
  <c r="N181" i="1"/>
  <c r="N545" i="1"/>
  <c r="N502" i="1"/>
  <c r="P502" i="1" s="1"/>
  <c r="Q502" i="1" s="1"/>
  <c r="N452" i="1"/>
  <c r="N368" i="1"/>
  <c r="P368" i="1" s="1"/>
  <c r="N370" i="1"/>
  <c r="P370" i="1" s="1"/>
  <c r="N625" i="1"/>
  <c r="P625" i="1" s="1"/>
  <c r="Q625" i="1" s="1"/>
  <c r="N684" i="1"/>
  <c r="N782" i="1"/>
  <c r="N792" i="1"/>
  <c r="N3" i="1"/>
  <c r="N1258" i="1"/>
  <c r="N1247" i="1"/>
  <c r="P1247" i="1" s="1"/>
  <c r="N186" i="1"/>
  <c r="N383" i="1"/>
  <c r="P383" i="1" s="1"/>
  <c r="N1185" i="1"/>
  <c r="P1185" i="1" s="1"/>
  <c r="N874" i="1"/>
  <c r="P874" i="1" s="1"/>
  <c r="N1143" i="1"/>
  <c r="P1143" i="1" s="1"/>
  <c r="N1150" i="1"/>
  <c r="P1150" i="1" s="1"/>
  <c r="N1232" i="1"/>
  <c r="N364" i="1"/>
  <c r="P364" i="1" s="1"/>
  <c r="N91" i="1"/>
  <c r="N1253" i="1"/>
  <c r="P1253" i="1" s="1"/>
  <c r="Q1253" i="1" s="1"/>
  <c r="N330" i="1"/>
  <c r="P330" i="1" s="1"/>
  <c r="Q330" i="1" s="1"/>
  <c r="N1234" i="1"/>
  <c r="N1090" i="1"/>
  <c r="N736" i="1"/>
  <c r="N1188" i="1"/>
  <c r="P1188" i="1" s="1"/>
  <c r="N670" i="1"/>
  <c r="P670" i="1" s="1"/>
  <c r="N396" i="1"/>
  <c r="P396" i="1" s="1"/>
  <c r="N1072" i="1"/>
  <c r="P1072" i="1" s="1"/>
  <c r="Q1073" i="1" s="1"/>
  <c r="N1293" i="1"/>
  <c r="N613" i="1"/>
  <c r="P613" i="1" s="1"/>
  <c r="N1208" i="1"/>
  <c r="N778" i="1"/>
  <c r="N1370" i="1"/>
  <c r="P1370" i="1" s="1"/>
  <c r="N354" i="1"/>
  <c r="N696" i="1"/>
  <c r="N789" i="1"/>
  <c r="N663" i="1"/>
  <c r="P663" i="1" s="1"/>
  <c r="N161" i="1"/>
  <c r="P161" i="1" s="1"/>
  <c r="Q162" i="1" s="1"/>
  <c r="N385" i="1"/>
  <c r="P385" i="1" s="1"/>
  <c r="N745" i="1"/>
  <c r="P745" i="1" s="1"/>
  <c r="N399" i="1"/>
  <c r="P399" i="1" s="1"/>
  <c r="N1145" i="1"/>
  <c r="P1145" i="1" s="1"/>
  <c r="N422" i="1"/>
  <c r="P422" i="1" s="1"/>
  <c r="N1201" i="1"/>
  <c r="P1201" i="1" s="1"/>
  <c r="N1075" i="1"/>
  <c r="N687" i="1"/>
  <c r="N1361" i="1"/>
  <c r="N350" i="1"/>
  <c r="N1152" i="1"/>
  <c r="N1243" i="1"/>
  <c r="N1262" i="1"/>
  <c r="P1262" i="1" s="1"/>
  <c r="N1156" i="1"/>
  <c r="N513" i="1"/>
  <c r="N1396" i="1"/>
  <c r="N1154" i="1"/>
  <c r="P1154" i="1" s="1"/>
  <c r="N1284" i="1"/>
  <c r="N535" i="1"/>
  <c r="N900" i="1"/>
  <c r="N302" i="1"/>
  <c r="P302" i="1" s="1"/>
  <c r="N993" i="1"/>
  <c r="P993" i="1" s="1"/>
  <c r="N320" i="1"/>
  <c r="P320" i="1" s="1"/>
  <c r="N17" i="1"/>
  <c r="N23" i="1"/>
  <c r="N309" i="1"/>
  <c r="P309" i="1" s="1"/>
  <c r="N1030" i="1"/>
  <c r="P1030" i="1" s="1"/>
  <c r="N317" i="1"/>
  <c r="P317" i="1" s="1"/>
  <c r="N1315" i="1"/>
  <c r="N1366" i="1"/>
  <c r="P1366" i="1" s="1"/>
  <c r="N1004" i="1"/>
  <c r="P1004" i="1" s="1"/>
  <c r="N51" i="1"/>
  <c r="P51" i="1" s="1"/>
  <c r="N1308" i="1"/>
  <c r="N942" i="1"/>
  <c r="P942" i="1" s="1"/>
  <c r="N1406" i="1"/>
  <c r="P1406" i="1" s="1"/>
  <c r="N580" i="1"/>
  <c r="N640" i="1"/>
  <c r="P640" i="1" s="1"/>
  <c r="N314" i="1"/>
  <c r="P314" i="1" s="1"/>
  <c r="N1106" i="1"/>
  <c r="P1106" i="1" s="1"/>
  <c r="N633" i="1"/>
  <c r="N1403" i="1"/>
  <c r="N528" i="1"/>
  <c r="N724" i="1"/>
  <c r="P724" i="1" s="1"/>
  <c r="Q724" i="1" s="1"/>
  <c r="N145" i="1"/>
  <c r="N151" i="1"/>
  <c r="N715" i="1"/>
  <c r="P715" i="1" s="1"/>
  <c r="N102" i="1"/>
  <c r="P102" i="1" s="1"/>
  <c r="N437" i="1"/>
  <c r="P437" i="1" s="1"/>
  <c r="N1104" i="1"/>
  <c r="N969" i="1"/>
  <c r="N928" i="1"/>
  <c r="N111" i="1"/>
  <c r="N497" i="1"/>
  <c r="P497" i="1" s="1"/>
  <c r="N146" i="1"/>
  <c r="N79" i="1"/>
  <c r="N62" i="1"/>
  <c r="N1052" i="1"/>
  <c r="P1052" i="1" s="1"/>
  <c r="N104" i="1"/>
  <c r="N806" i="1"/>
  <c r="P806" i="1" s="1"/>
  <c r="N677" i="1"/>
  <c r="P677" i="1" s="1"/>
  <c r="N1241" i="1"/>
  <c r="P1241" i="1" s="1"/>
  <c r="N274" i="1"/>
  <c r="N99" i="1"/>
  <c r="P99" i="1" s="1"/>
  <c r="N1168" i="1"/>
  <c r="P1168" i="1" s="1"/>
  <c r="N1418" i="1"/>
  <c r="N693" i="1"/>
  <c r="N1238" i="1"/>
  <c r="N96" i="1"/>
  <c r="P96" i="1" s="1"/>
  <c r="N617" i="1"/>
  <c r="N1137" i="1"/>
  <c r="N366" i="1"/>
  <c r="P366" i="1" s="1"/>
  <c r="N699" i="1"/>
  <c r="N690" i="1"/>
  <c r="N1363" i="1"/>
  <c r="P1363" i="1" s="1"/>
  <c r="Q1363" i="1" s="1"/>
  <c r="N327" i="1"/>
  <c r="P327" i="1" s="1"/>
  <c r="N332" i="1"/>
  <c r="P332" i="1" s="1"/>
  <c r="N307" i="1"/>
  <c r="P307" i="1" s="1"/>
  <c r="N1390" i="1"/>
  <c r="N659" i="1"/>
  <c r="P659" i="1" s="1"/>
  <c r="Q659" i="1" s="1"/>
  <c r="N1280" i="1"/>
  <c r="N533" i="1"/>
  <c r="N896" i="1"/>
  <c r="N294" i="1"/>
  <c r="P294" i="1" s="1"/>
  <c r="N988" i="1"/>
  <c r="P988" i="1" s="1"/>
  <c r="Q988" i="1" s="1"/>
  <c r="N319" i="1"/>
  <c r="N14" i="1"/>
  <c r="N45" i="1"/>
  <c r="N39" i="1"/>
  <c r="P39" i="1" s="1"/>
  <c r="N1027" i="1"/>
  <c r="N1021" i="1"/>
  <c r="P1021" i="1" s="1"/>
  <c r="N1312" i="1"/>
  <c r="N1365" i="1"/>
  <c r="P1365" i="1" s="1"/>
  <c r="N998" i="1"/>
  <c r="P998" i="1" s="1"/>
  <c r="Q998" i="1" s="1"/>
  <c r="N1301" i="1"/>
  <c r="N1305" i="1"/>
  <c r="N748" i="1"/>
  <c r="N1405" i="1"/>
  <c r="P1405" i="1" s="1"/>
  <c r="N577" i="1"/>
  <c r="N637" i="1"/>
  <c r="P637" i="1" s="1"/>
  <c r="Q637" i="1" s="1"/>
  <c r="N313" i="1"/>
  <c r="P313" i="1" s="1"/>
  <c r="N597" i="1"/>
  <c r="N629" i="1"/>
  <c r="N1402" i="1"/>
  <c r="N526" i="1"/>
  <c r="N774" i="1"/>
  <c r="N144" i="1"/>
  <c r="N138" i="1"/>
  <c r="N713" i="1"/>
  <c r="P713" i="1" s="1"/>
  <c r="N101" i="1"/>
  <c r="P101" i="1" s="1"/>
  <c r="N434" i="1"/>
  <c r="N1043" i="1"/>
  <c r="N955" i="1"/>
  <c r="N924" i="1"/>
  <c r="N914" i="1"/>
  <c r="P914" i="1" s="1"/>
  <c r="N495" i="1"/>
  <c r="N341" i="1"/>
  <c r="N263" i="1"/>
  <c r="N97" i="1"/>
  <c r="P97" i="1" s="1"/>
  <c r="N371" i="1"/>
  <c r="P371" i="1" s="1"/>
  <c r="N742" i="1"/>
  <c r="N393" i="1"/>
  <c r="P393" i="1" s="1"/>
  <c r="N1174" i="1"/>
  <c r="P1174" i="1" s="1"/>
  <c r="N1148" i="1"/>
  <c r="P1148" i="1" s="1"/>
  <c r="N8" i="1"/>
  <c r="N306" i="1"/>
  <c r="P306" i="1" s="1"/>
  <c r="N519" i="1"/>
  <c r="N656" i="1"/>
  <c r="P656" i="1" s="1"/>
  <c r="N1068" i="1"/>
  <c r="P1068" i="1" s="1"/>
  <c r="N540" i="1"/>
  <c r="P540" i="1" s="1"/>
  <c r="N653" i="1"/>
  <c r="P653" i="1" s="1"/>
  <c r="N293" i="1"/>
  <c r="P293" i="1" s="1"/>
  <c r="N983" i="1"/>
  <c r="N1275" i="1"/>
  <c r="N705" i="1"/>
  <c r="N708" i="1"/>
  <c r="P708" i="1" s="1"/>
  <c r="Q708" i="1" s="1"/>
  <c r="N34" i="1"/>
  <c r="N311" i="1"/>
  <c r="P311" i="1" s="1"/>
  <c r="N1015" i="1"/>
  <c r="N1271" i="1"/>
  <c r="P1271" i="1" s="1"/>
  <c r="N346" i="1"/>
  <c r="P346" i="1" s="1"/>
  <c r="N324" i="1"/>
  <c r="N1298" i="1"/>
  <c r="N459" i="1"/>
  <c r="P459" i="1" s="1"/>
  <c r="Q459" i="1" s="1"/>
  <c r="N463" i="1"/>
  <c r="P463" i="1" s="1"/>
  <c r="N1108" i="1"/>
  <c r="N575" i="1"/>
  <c r="P575" i="1" s="1"/>
  <c r="Q575" i="1" s="1"/>
  <c r="N585" i="1"/>
  <c r="N647" i="1"/>
  <c r="P647" i="1" s="1"/>
  <c r="Q648" i="1" s="1"/>
  <c r="N594" i="1"/>
  <c r="N591" i="1"/>
  <c r="N731" i="1"/>
  <c r="P731" i="1" s="1"/>
  <c r="N141" i="1"/>
  <c r="N771" i="1"/>
  <c r="N143" i="1"/>
  <c r="N720" i="1"/>
  <c r="P720" i="1" s="1"/>
  <c r="N711" i="1"/>
  <c r="P711" i="1" s="1"/>
  <c r="N136" i="1"/>
  <c r="N132" i="1"/>
  <c r="N1039" i="1"/>
  <c r="P1039" i="1" s="1"/>
  <c r="N951" i="1"/>
  <c r="P951" i="1" s="1"/>
  <c r="Q951" i="1" s="1"/>
  <c r="N919" i="1"/>
  <c r="N910" i="1"/>
  <c r="P910" i="1" s="1"/>
  <c r="Q910" i="1" s="1"/>
  <c r="N255" i="1"/>
  <c r="N523" i="1"/>
  <c r="N564" i="1"/>
  <c r="N114" i="1"/>
  <c r="N70" i="1"/>
  <c r="P70" i="1" s="1"/>
  <c r="Q73" i="1" s="1"/>
  <c r="N116" i="1"/>
  <c r="N473" i="1"/>
  <c r="P473" i="1" s="1"/>
  <c r="N380" i="1"/>
  <c r="P380" i="1" s="1"/>
  <c r="N1194" i="1"/>
  <c r="N1218" i="1"/>
  <c r="N445" i="1"/>
  <c r="N796" i="1"/>
  <c r="N1360" i="1"/>
  <c r="P1360" i="1" s="1"/>
  <c r="N1371" i="1"/>
  <c r="N402" i="1"/>
  <c r="P402" i="1" s="1"/>
  <c r="N505" i="1"/>
  <c r="P505" i="1" s="1"/>
  <c r="Q506" i="1" s="1"/>
  <c r="N369" i="1"/>
  <c r="P369" i="1" s="1"/>
  <c r="N606" i="1"/>
  <c r="P606" i="1" s="1"/>
  <c r="N300" i="1"/>
  <c r="P300" i="1" s="1"/>
  <c r="N1161" i="1"/>
  <c r="N1157" i="1"/>
  <c r="P1157" i="1" s="1"/>
  <c r="N516" i="1"/>
  <c r="P516" i="1" s="1"/>
  <c r="N1159" i="1"/>
  <c r="P1159" i="1" s="1"/>
  <c r="N1065" i="1"/>
  <c r="P1065" i="1" s="1"/>
  <c r="N538" i="1"/>
  <c r="P538" i="1" s="1"/>
  <c r="Q538" i="1" s="1"/>
  <c r="N651" i="1"/>
  <c r="N291" i="1"/>
  <c r="P291" i="1" s="1"/>
  <c r="N978" i="1"/>
  <c r="P978" i="1" s="1"/>
  <c r="N550" i="1"/>
  <c r="P550" i="1" s="1"/>
  <c r="Q550" i="1" s="1"/>
  <c r="N702" i="1"/>
  <c r="N89" i="1"/>
  <c r="P89" i="1" s="1"/>
  <c r="N29" i="1"/>
  <c r="N310" i="1"/>
  <c r="P310" i="1" s="1"/>
  <c r="N1114" i="1"/>
  <c r="P1114" i="1" s="1"/>
  <c r="N1267" i="1"/>
  <c r="N344" i="1"/>
  <c r="N322" i="1"/>
  <c r="P322" i="1" s="1"/>
  <c r="Q322" i="1" s="1"/>
  <c r="N1009" i="1"/>
  <c r="P1009" i="1" s="1"/>
  <c r="N456" i="1"/>
  <c r="N1368" i="1"/>
  <c r="P1368" i="1" s="1"/>
  <c r="N946" i="1"/>
  <c r="P946" i="1" s="1"/>
  <c r="N572" i="1"/>
  <c r="N582" i="1"/>
  <c r="N644" i="1"/>
  <c r="N315" i="1"/>
  <c r="P315" i="1" s="1"/>
  <c r="N588" i="1"/>
  <c r="N729" i="1"/>
  <c r="P729" i="1" s="1"/>
  <c r="N140" i="1"/>
  <c r="N530" i="1"/>
  <c r="N726" i="1"/>
  <c r="P726" i="1" s="1"/>
  <c r="N718" i="1"/>
  <c r="P718" i="1" s="1"/>
  <c r="N154" i="1"/>
  <c r="N134" i="1"/>
  <c r="N131" i="1"/>
  <c r="N1102" i="1"/>
  <c r="P1102" i="1" s="1"/>
  <c r="N259" i="1"/>
  <c r="N973" i="1"/>
  <c r="N905" i="1"/>
  <c r="P905" i="1" s="1"/>
  <c r="N112" i="1"/>
  <c r="N499" i="1"/>
  <c r="N561" i="1"/>
  <c r="N568" i="1"/>
  <c r="N66" i="1"/>
  <c r="P66" i="1" s="1"/>
  <c r="N1048" i="1"/>
  <c r="N76" i="1"/>
  <c r="N191" i="1"/>
  <c r="N427" i="1"/>
  <c r="N1408" i="1"/>
  <c r="N1410" i="1"/>
  <c r="N107" i="1"/>
  <c r="N412" i="1"/>
  <c r="P412" i="1" s="1"/>
  <c r="N212" i="1"/>
  <c r="P212" i="1" s="1"/>
  <c r="N336" i="1"/>
  <c r="N342" i="1"/>
  <c r="P342" i="1" s="1"/>
  <c r="N84" i="1"/>
  <c r="N735" i="1"/>
  <c r="N467" i="1"/>
  <c r="N481" i="1"/>
  <c r="N1124" i="1"/>
  <c r="N1172" i="1"/>
  <c r="P1172" i="1" s="1"/>
  <c r="N1385" i="1"/>
  <c r="N1095" i="1"/>
  <c r="P1095" i="1" s="1"/>
  <c r="N1192" i="1"/>
  <c r="P1192" i="1" s="1"/>
  <c r="N208" i="1"/>
  <c r="N229" i="1"/>
  <c r="N201" i="1"/>
  <c r="N1290" i="1"/>
  <c r="N849" i="1"/>
  <c r="P849" i="1" s="1"/>
  <c r="N875" i="1"/>
  <c r="P875" i="1" s="1"/>
  <c r="N880" i="1"/>
  <c r="N761" i="1"/>
  <c r="N678" i="1"/>
  <c r="P678" i="1" s="1"/>
  <c r="N244" i="1"/>
  <c r="P244" i="1" s="1"/>
  <c r="Q244" i="1" s="1"/>
  <c r="N671" i="1"/>
  <c r="P671" i="1" s="1"/>
  <c r="N548" i="1"/>
  <c r="N9" i="1"/>
  <c r="N694" i="1"/>
  <c r="N825" i="1"/>
  <c r="P825" i="1" s="1"/>
  <c r="N1342" i="1"/>
  <c r="P1342" i="1" s="1"/>
  <c r="Q1342" i="1" s="1"/>
  <c r="N355" i="1"/>
  <c r="N1073" i="1"/>
  <c r="N18" i="1"/>
  <c r="N46" i="1"/>
  <c r="N30" i="1"/>
  <c r="N1164" i="1"/>
  <c r="P1164" i="1" s="1"/>
  <c r="Q1164" i="1" s="1"/>
  <c r="N128" i="1"/>
  <c r="N1272" i="1"/>
  <c r="N1416" i="1"/>
  <c r="N989" i="1"/>
  <c r="P989" i="1" s="1"/>
  <c r="N578" i="1"/>
  <c r="P578" i="1" s="1"/>
  <c r="Q578" i="1" s="1"/>
  <c r="N586" i="1"/>
  <c r="P586" i="1" s="1"/>
  <c r="N1423" i="1"/>
  <c r="P1423" i="1" s="1"/>
  <c r="Q1423" i="1" s="1"/>
  <c r="N785" i="1"/>
  <c r="N75" i="1"/>
  <c r="N187" i="1"/>
  <c r="N119" i="1"/>
  <c r="N964" i="1"/>
  <c r="N121" i="1"/>
  <c r="N106" i="1"/>
  <c r="N416" i="1"/>
  <c r="P416" i="1" s="1"/>
  <c r="N87" i="1"/>
  <c r="P87" i="1" s="1"/>
  <c r="N392" i="1"/>
  <c r="P392" i="1" s="1"/>
  <c r="N340" i="1"/>
  <c r="N83" i="1"/>
  <c r="P83" i="1" s="1"/>
  <c r="N739" i="1"/>
  <c r="N219" i="1"/>
  <c r="N478" i="1"/>
  <c r="P478" i="1" s="1"/>
  <c r="N1119" i="1"/>
  <c r="P1119" i="1" s="1"/>
  <c r="N1169" i="1"/>
  <c r="P1169" i="1" s="1"/>
  <c r="N1380" i="1"/>
  <c r="N1091" i="1"/>
  <c r="P1091" i="1" s="1"/>
  <c r="N1189" i="1"/>
  <c r="P1189" i="1" s="1"/>
  <c r="N205" i="1"/>
  <c r="N226" i="1"/>
  <c r="P226" i="1" s="1"/>
  <c r="N198" i="1"/>
  <c r="N165" i="1"/>
  <c r="N753" i="1"/>
  <c r="N870" i="1"/>
  <c r="P870" i="1" s="1"/>
  <c r="N1397" i="1"/>
  <c r="N757" i="1"/>
  <c r="N676" i="1"/>
  <c r="N241" i="1"/>
  <c r="N558" i="1"/>
  <c r="P558" i="1" s="1"/>
  <c r="N546" i="1"/>
  <c r="N4" i="1"/>
  <c r="N1263" i="1"/>
  <c r="N819" i="1"/>
  <c r="P819" i="1" s="1"/>
  <c r="N1338" i="1"/>
  <c r="N351" i="1"/>
  <c r="N1276" i="1"/>
  <c r="N109" i="1"/>
  <c r="N1056" i="1"/>
  <c r="N185" i="1"/>
  <c r="N118" i="1"/>
  <c r="P118" i="1" s="1"/>
  <c r="N960" i="1"/>
  <c r="N937" i="1"/>
  <c r="P937" i="1" s="1"/>
  <c r="Q938" i="1" s="1"/>
  <c r="N1413" i="1"/>
  <c r="P1413" i="1" s="1"/>
  <c r="N420" i="1"/>
  <c r="P420" i="1" s="1"/>
  <c r="N408" i="1"/>
  <c r="N391" i="1"/>
  <c r="P391" i="1" s="1"/>
  <c r="Q391" i="1" s="1"/>
  <c r="N339" i="1"/>
  <c r="N81" i="1"/>
  <c r="P81" i="1" s="1"/>
  <c r="N734" i="1"/>
  <c r="P734" i="1" s="1"/>
  <c r="N743" i="1"/>
  <c r="N474" i="1"/>
  <c r="P474" i="1" s="1"/>
  <c r="N488" i="1"/>
  <c r="N1133" i="1"/>
  <c r="P1133" i="1" s="1"/>
  <c r="N1374" i="1"/>
  <c r="P1374" i="1" s="1"/>
  <c r="N1087" i="1"/>
  <c r="P1087" i="1" s="1"/>
  <c r="N1186" i="1"/>
  <c r="P1186" i="1" s="1"/>
  <c r="N1323" i="1"/>
  <c r="P1323" i="1" s="1"/>
  <c r="N222" i="1"/>
  <c r="P222" i="1" s="1"/>
  <c r="N1179" i="1"/>
  <c r="P1179" i="1" s="1"/>
  <c r="N1198" i="1"/>
  <c r="P1198" i="1" s="1"/>
  <c r="N750" i="1"/>
  <c r="N863" i="1"/>
  <c r="P863" i="1" s="1"/>
  <c r="N1391" i="1"/>
  <c r="N680" i="1"/>
  <c r="P680" i="1" s="1"/>
  <c r="N767" i="1"/>
  <c r="N237" i="1"/>
  <c r="N556" i="1"/>
  <c r="P556" i="1" s="1"/>
  <c r="N544" i="1"/>
  <c r="P544" i="1" s="1"/>
  <c r="N251" i="1"/>
  <c r="P251" i="1" s="1"/>
  <c r="Q251" i="1" s="1"/>
  <c r="N1259" i="1"/>
  <c r="N813" i="1"/>
  <c r="N1333" i="1"/>
  <c r="N1285" i="1"/>
  <c r="N1083" i="1"/>
  <c r="N668" i="1"/>
  <c r="P668" i="1" s="1"/>
  <c r="N541" i="1"/>
  <c r="P541" i="1" s="1"/>
  <c r="N536" i="1"/>
  <c r="N40" i="1"/>
  <c r="P40" i="1" s="1"/>
  <c r="N123" i="1"/>
  <c r="N1228" i="1"/>
  <c r="N1040" i="1"/>
  <c r="N979" i="1"/>
  <c r="P979" i="1" s="1"/>
  <c r="N573" i="1"/>
  <c r="P573" i="1" s="1"/>
  <c r="N583" i="1"/>
  <c r="P583" i="1" s="1"/>
  <c r="N614" i="1"/>
  <c r="P614" i="1" s="1"/>
  <c r="N168" i="1"/>
  <c r="P168" i="1" s="1"/>
  <c r="N555" i="1"/>
  <c r="P555" i="1" s="1"/>
  <c r="Q555" i="1" s="1"/>
  <c r="N78" i="1"/>
  <c r="P78" i="1" s="1"/>
  <c r="N423" i="1"/>
  <c r="N1129" i="1"/>
  <c r="N554" i="1"/>
  <c r="P554" i="1" s="1"/>
  <c r="Q554" i="1" s="1"/>
  <c r="N1202" i="1"/>
  <c r="N994" i="1"/>
  <c r="P994" i="1" s="1"/>
  <c r="N194" i="1"/>
  <c r="N343" i="1"/>
  <c r="P343" i="1" s="1"/>
  <c r="N1183" i="1"/>
  <c r="P1183" i="1" s="1"/>
  <c r="N1195" i="1"/>
  <c r="P1195" i="1" s="1"/>
  <c r="Q1195" i="1" s="1"/>
  <c r="N673" i="1"/>
  <c r="N126" i="1"/>
  <c r="N576" i="1"/>
  <c r="P576" i="1" s="1"/>
  <c r="N267" i="1"/>
  <c r="N1427" i="1"/>
  <c r="N801" i="1"/>
  <c r="N685" i="1"/>
  <c r="P685" i="1" s="1"/>
  <c r="N271" i="1"/>
  <c r="N282" i="1"/>
  <c r="P282" i="1" s="1"/>
  <c r="N1005" i="1"/>
  <c r="P1005" i="1" s="1"/>
  <c r="Q1005" i="1" s="1"/>
  <c r="N1219" i="1"/>
  <c r="N604" i="1"/>
  <c r="N943" i="1"/>
  <c r="P943" i="1" s="1"/>
  <c r="N333" i="1"/>
  <c r="P333" i="1" s="1"/>
  <c r="N1057" i="1"/>
  <c r="N453" i="1"/>
  <c r="P453" i="1" s="1"/>
  <c r="Q453" i="1" s="1"/>
  <c r="N446" i="1"/>
  <c r="P446" i="1" s="1"/>
  <c r="Q446" i="1" s="1"/>
  <c r="N645" i="1"/>
  <c r="N506" i="1"/>
  <c r="N709" i="1"/>
  <c r="P709" i="1" s="1"/>
  <c r="N1209" i="1"/>
  <c r="P1209" i="1" s="1"/>
  <c r="Q1210" i="1" s="1"/>
  <c r="N732" i="1"/>
  <c r="P732" i="1" s="1"/>
  <c r="N725" i="1"/>
  <c r="P725" i="1" s="1"/>
  <c r="N630" i="1"/>
  <c r="N634" i="1"/>
  <c r="N901" i="1"/>
  <c r="N714" i="1"/>
  <c r="P714" i="1" s="1"/>
  <c r="N460" i="1"/>
  <c r="P460" i="1" s="1"/>
  <c r="N793" i="1"/>
  <c r="N970" i="1"/>
  <c r="N929" i="1"/>
  <c r="N92" i="1"/>
  <c r="N938" i="1"/>
  <c r="N1313" i="1"/>
  <c r="N417" i="1"/>
  <c r="P417" i="1" s="1"/>
  <c r="Q418" i="1" s="1"/>
  <c r="N435" i="1"/>
  <c r="N496" i="1"/>
  <c r="N1411" i="1"/>
  <c r="N470" i="1"/>
  <c r="P470" i="1" s="1"/>
  <c r="N233" i="1"/>
  <c r="N1294" i="1"/>
  <c r="N248" i="1"/>
  <c r="P248" i="1" s="1"/>
  <c r="N1076" i="1"/>
  <c r="N15" i="1"/>
  <c r="N539" i="1"/>
  <c r="P539" i="1" s="1"/>
  <c r="N1224" i="1"/>
  <c r="N581" i="1"/>
  <c r="P581" i="1" s="1"/>
  <c r="N57" i="1"/>
  <c r="N215" i="1"/>
  <c r="P215" i="1" s="1"/>
  <c r="Q216" i="1" s="1"/>
  <c r="N1175" i="1"/>
  <c r="P1175" i="1" s="1"/>
  <c r="N856" i="1"/>
  <c r="P856" i="1" s="1"/>
  <c r="N1254" i="1"/>
  <c r="P1254" i="1" s="1"/>
  <c r="N665" i="1"/>
  <c r="P665" i="1" s="1"/>
  <c r="N1268" i="1"/>
  <c r="N52" i="1"/>
  <c r="P52" i="1" s="1"/>
  <c r="N264" i="1"/>
  <c r="N843" i="1"/>
  <c r="P843" i="1" s="1"/>
  <c r="Q843" i="1" s="1"/>
  <c r="N691" i="1"/>
  <c r="N598" i="1"/>
  <c r="N1022" i="1"/>
  <c r="P1022" i="1" s="1"/>
  <c r="N275" i="1"/>
  <c r="N999" i="1"/>
  <c r="P999" i="1" s="1"/>
  <c r="N592" i="1"/>
  <c r="P592" i="1" s="1"/>
  <c r="N601" i="1"/>
  <c r="N654" i="1"/>
  <c r="P654" i="1" s="1"/>
  <c r="N331" i="1"/>
  <c r="P331" i="1" s="1"/>
  <c r="Q331" i="1" s="1"/>
  <c r="N1053" i="1"/>
  <c r="P1053" i="1" s="1"/>
  <c r="N892" i="1"/>
  <c r="N1069" i="1"/>
  <c r="P1069" i="1" s="1"/>
  <c r="N641" i="1"/>
  <c r="N503" i="1"/>
  <c r="P503" i="1" s="1"/>
  <c r="N1205" i="1"/>
  <c r="N531" i="1"/>
  <c r="N730" i="1"/>
  <c r="P730" i="1" s="1"/>
  <c r="N779" i="1"/>
  <c r="P779" i="1" s="1"/>
  <c r="Q779" i="1" s="1"/>
  <c r="N325" i="1"/>
  <c r="P325" i="1" s="1"/>
  <c r="N520" i="1"/>
  <c r="N897" i="1"/>
  <c r="N712" i="1"/>
  <c r="P712" i="1" s="1"/>
  <c r="N457" i="1"/>
  <c r="P457" i="1" s="1"/>
  <c r="N790" i="1"/>
  <c r="N956" i="1"/>
  <c r="N925" i="1"/>
  <c r="N915" i="1"/>
  <c r="P915" i="1" s="1"/>
  <c r="N934" i="1"/>
  <c r="P934" i="1" s="1"/>
  <c r="N1302" i="1"/>
  <c r="P1302" i="1" s="1"/>
  <c r="Q1302" i="1" s="1"/>
  <c r="N1309" i="1"/>
  <c r="N409" i="1"/>
  <c r="N494" i="1"/>
  <c r="P494" i="1" s="1"/>
  <c r="N524" i="1"/>
  <c r="N260" i="1"/>
  <c r="N1350" i="1"/>
  <c r="P1350" i="1" s="1"/>
  <c r="Q1350" i="1" s="1"/>
  <c r="N256" i="1"/>
  <c r="N155" i="1"/>
  <c r="N430" i="1"/>
  <c r="N85" i="1"/>
  <c r="P85" i="1" s="1"/>
  <c r="N1320" i="1"/>
  <c r="P1320" i="1" s="1"/>
  <c r="Q1320" i="1" s="1"/>
  <c r="N737" i="1"/>
  <c r="N1244" i="1"/>
  <c r="N534" i="1"/>
  <c r="N278" i="1"/>
  <c r="N611" i="1"/>
  <c r="N543" i="1"/>
  <c r="P543" i="1" s="1"/>
  <c r="Q543" i="1" s="1"/>
  <c r="N1248" i="1"/>
  <c r="P1248" i="1" s="1"/>
  <c r="N485" i="1"/>
  <c r="P485" i="1" s="1"/>
  <c r="N883" i="1"/>
  <c r="N1327" i="1"/>
  <c r="N24" i="1"/>
  <c r="N1044" i="1"/>
  <c r="N622" i="1"/>
  <c r="N175" i="1"/>
  <c r="P175" i="1" s="1"/>
  <c r="Q175" i="1" s="1"/>
  <c r="N837" i="1"/>
  <c r="P837" i="1" s="1"/>
  <c r="N688" i="1"/>
  <c r="N595" i="1"/>
  <c r="N1016" i="1"/>
  <c r="N182" i="1"/>
  <c r="N618" i="1"/>
  <c r="N589" i="1"/>
  <c r="P589" i="1" s="1"/>
  <c r="N660" i="1"/>
  <c r="P660" i="1" s="1"/>
  <c r="Q658" i="1" s="1"/>
  <c r="N652" i="1"/>
  <c r="P652" i="1" s="1"/>
  <c r="Q652" i="1" s="1"/>
  <c r="N328" i="1"/>
  <c r="P328" i="1" s="1"/>
  <c r="N1049" i="1"/>
  <c r="N888" i="1"/>
  <c r="P888" i="1" s="1"/>
  <c r="N1066" i="1"/>
  <c r="N638" i="1"/>
  <c r="N510" i="1"/>
  <c r="P510" i="1" s="1"/>
  <c r="N706" i="1"/>
  <c r="N529" i="1"/>
  <c r="N1215" i="1"/>
  <c r="N775" i="1"/>
  <c r="N323" i="1"/>
  <c r="P323" i="1" s="1"/>
  <c r="N517" i="1"/>
  <c r="P517" i="1" s="1"/>
  <c r="N721" i="1"/>
  <c r="P721" i="1" s="1"/>
  <c r="N347" i="1"/>
  <c r="N797" i="1"/>
  <c r="N786" i="1"/>
  <c r="N952" i="1"/>
  <c r="P952" i="1" s="1"/>
  <c r="N920" i="1"/>
  <c r="P920" i="1" s="1"/>
  <c r="Q920" i="1" s="1"/>
  <c r="N911" i="1"/>
  <c r="P911" i="1" s="1"/>
  <c r="N965" i="1"/>
  <c r="P965" i="1" s="1"/>
  <c r="Q965" i="1" s="1"/>
  <c r="N1299" i="1"/>
  <c r="N1306" i="1"/>
  <c r="N424" i="1"/>
  <c r="P424" i="1" s="1"/>
  <c r="Q425" i="1" s="1"/>
  <c r="N492" i="1"/>
  <c r="P492" i="1" s="1"/>
  <c r="N338" i="1"/>
  <c r="N1099" i="1"/>
  <c r="P1099" i="1" s="1"/>
  <c r="N764" i="1"/>
  <c r="N1281" i="1"/>
  <c r="N35" i="1"/>
  <c r="N1419" i="1"/>
  <c r="N1431" i="1"/>
  <c r="N984" i="1"/>
  <c r="P984" i="1" s="1"/>
  <c r="Q985" i="1" s="1"/>
  <c r="N286" i="1"/>
  <c r="N449" i="1"/>
  <c r="P449" i="1" s="1"/>
  <c r="Q449" i="1" s="1"/>
  <c r="N1010" i="1"/>
  <c r="P1010" i="1" s="1"/>
  <c r="N648" i="1"/>
  <c r="N345" i="1"/>
  <c r="N1316" i="1"/>
  <c r="N500" i="1"/>
  <c r="N152" i="1"/>
  <c r="N159" i="1"/>
  <c r="N192" i="1"/>
  <c r="N268" i="1"/>
  <c r="P268" i="1" s="1"/>
  <c r="Q268" i="1" s="1"/>
  <c r="N58" i="1"/>
  <c r="N276" i="1"/>
  <c r="P276" i="1" s="1"/>
  <c r="N471" i="1"/>
  <c r="P471" i="1" s="1"/>
  <c r="N486" i="1"/>
  <c r="P486" i="1" s="1"/>
  <c r="N754" i="1"/>
  <c r="N762" i="1"/>
  <c r="N1125" i="1"/>
  <c r="P1125" i="1" s="1"/>
  <c r="Q1125" i="1" s="1"/>
  <c r="N209" i="1"/>
  <c r="N234" i="1"/>
  <c r="P234" i="1" s="1"/>
  <c r="N884" i="1"/>
  <c r="N814" i="1"/>
  <c r="P814" i="1" s="1"/>
  <c r="Q814" i="1" s="1"/>
  <c r="N1173" i="1"/>
  <c r="P1173" i="1" s="1"/>
  <c r="N245" i="1"/>
  <c r="P245" i="1" s="1"/>
  <c r="N1077" i="1"/>
  <c r="N1184" i="1"/>
  <c r="P1184" i="1" s="1"/>
  <c r="N249" i="1"/>
  <c r="N176" i="1"/>
  <c r="P176" i="1" s="1"/>
  <c r="Q174" i="1" s="1"/>
  <c r="N1165" i="1"/>
  <c r="P1165" i="1" s="1"/>
  <c r="N1196" i="1"/>
  <c r="P1196" i="1" s="1"/>
  <c r="N180" i="1"/>
  <c r="P180" i="1" s="1"/>
  <c r="N356" i="1"/>
  <c r="N1339" i="1"/>
  <c r="N1424" i="1"/>
  <c r="P1424" i="1" s="1"/>
  <c r="N1229" i="1"/>
  <c r="N1023" i="1"/>
  <c r="P1023" i="1" s="1"/>
  <c r="N871" i="1"/>
  <c r="P871" i="1" s="1"/>
  <c r="N980" i="1"/>
  <c r="P980" i="1" s="1"/>
  <c r="N1000" i="1"/>
  <c r="P1000" i="1" s="1"/>
  <c r="N1045" i="1"/>
  <c r="P1045" i="1" s="1"/>
  <c r="N741" i="1"/>
  <c r="N172" i="1"/>
  <c r="N657" i="1"/>
  <c r="P657" i="1" s="1"/>
  <c r="N703" i="1"/>
  <c r="N716" i="1"/>
  <c r="P716" i="1" s="1"/>
  <c r="N413" i="1"/>
  <c r="P413" i="1" s="1"/>
  <c r="N1233" i="1"/>
  <c r="P1233" i="1" s="1"/>
  <c r="N1356" i="1"/>
  <c r="N831" i="1"/>
  <c r="P831" i="1" s="1"/>
  <c r="N607" i="1"/>
  <c r="P607" i="1" s="1"/>
  <c r="N700" i="1"/>
  <c r="N947" i="1"/>
  <c r="P947" i="1" s="1"/>
  <c r="N1212" i="1"/>
  <c r="P1212" i="1" s="1"/>
  <c r="N464" i="1"/>
  <c r="N498" i="1"/>
  <c r="P498" i="1" s="1"/>
  <c r="N562" i="1"/>
  <c r="N431" i="1"/>
  <c r="N162" i="1"/>
  <c r="N683" i="1"/>
  <c r="N807" i="1"/>
  <c r="P807" i="1" s="1"/>
  <c r="Q808" i="1" s="1"/>
  <c r="N334" i="1"/>
  <c r="P334" i="1" s="1"/>
  <c r="N772" i="1"/>
  <c r="N974" i="1"/>
  <c r="N1346" i="1"/>
  <c r="N216" i="1"/>
  <c r="N279" i="1"/>
  <c r="N149" i="1"/>
  <c r="N67" i="1"/>
  <c r="P67" i="1" s="1"/>
  <c r="N287" i="1"/>
  <c r="P287" i="1" s="1"/>
  <c r="Q287" i="1" s="1"/>
  <c r="N479" i="1"/>
  <c r="P479" i="1" s="1"/>
  <c r="N220" i="1"/>
  <c r="N1324" i="1"/>
  <c r="P1324" i="1" s="1"/>
  <c r="N768" i="1"/>
  <c r="N1134" i="1"/>
  <c r="P1134" i="1" s="1"/>
  <c r="N227" i="1"/>
  <c r="P227" i="1" s="1"/>
  <c r="N202" i="1"/>
  <c r="N1381" i="1"/>
  <c r="N826" i="1"/>
  <c r="P826" i="1" s="1"/>
  <c r="N238" i="1"/>
  <c r="N1084" i="1"/>
  <c r="N838" i="1"/>
  <c r="P838" i="1" s="1"/>
  <c r="N1190" i="1"/>
  <c r="P1190" i="1" s="1"/>
  <c r="N169" i="1"/>
  <c r="P169" i="1" s="1"/>
  <c r="N802" i="1"/>
  <c r="N1392" i="1"/>
  <c r="N1291" i="1"/>
  <c r="N257" i="1"/>
  <c r="P257" i="1" s="1"/>
  <c r="N1328" i="1"/>
  <c r="N1417" i="1"/>
  <c r="N1428" i="1"/>
  <c r="P1428" i="1" s="1"/>
  <c r="N1070" i="1"/>
  <c r="P1070" i="1" s="1"/>
  <c r="N857" i="1"/>
  <c r="P857" i="1" s="1"/>
  <c r="N889" i="1"/>
  <c r="P889" i="1" s="1"/>
  <c r="N990" i="1"/>
  <c r="P990" i="1" s="1"/>
  <c r="N1011" i="1"/>
  <c r="P1011" i="1" s="1"/>
  <c r="N1080" i="1"/>
  <c r="P1080" i="1" s="1"/>
  <c r="Q1081" i="1" s="1"/>
  <c r="N697" i="1"/>
  <c r="N626" i="1"/>
  <c r="P626" i="1" s="1"/>
  <c r="N727" i="1"/>
  <c r="P727" i="1" s="1"/>
  <c r="N906" i="1"/>
  <c r="P906" i="1" s="1"/>
  <c r="N1236" i="1"/>
  <c r="P1236" i="1" s="1"/>
  <c r="Q1236" i="1" s="1"/>
  <c r="N1353" i="1"/>
  <c r="N179" i="1"/>
  <c r="P179" i="1" s="1"/>
  <c r="N514" i="1"/>
  <c r="P514" i="1" s="1"/>
  <c r="N272" i="1"/>
  <c r="N1321" i="1"/>
  <c r="P1321" i="1" s="1"/>
  <c r="N230" i="1"/>
  <c r="N1081" i="1"/>
  <c r="N173" i="1"/>
  <c r="P173" i="1" s="1"/>
  <c r="Q173" i="1" s="1"/>
  <c r="N1245" i="1"/>
  <c r="P1245" i="1" s="1"/>
  <c r="Q1245" i="1" s="1"/>
  <c r="N615" i="1"/>
  <c r="P615" i="1" s="1"/>
  <c r="N1282" i="1"/>
  <c r="N1220" i="1"/>
  <c r="N948" i="1"/>
  <c r="P948" i="1" s="1"/>
  <c r="Q949" i="1" s="1"/>
  <c r="N780" i="1"/>
  <c r="P780" i="1" s="1"/>
  <c r="N639" i="1"/>
  <c r="P639" i="1" s="1"/>
  <c r="N602" i="1"/>
  <c r="N1273" i="1"/>
  <c r="N25" i="1"/>
  <c r="N627" i="1"/>
  <c r="P627" i="1" s="1"/>
  <c r="N1028" i="1"/>
  <c r="N1206" i="1"/>
  <c r="N1213" i="1"/>
  <c r="P1213" i="1" s="1"/>
  <c r="N787" i="1"/>
  <c r="P787" i="1" s="1"/>
  <c r="N461" i="1"/>
  <c r="P461" i="1" s="1"/>
  <c r="N472" i="1"/>
  <c r="P472" i="1" s="1"/>
  <c r="Q472" i="1" s="1"/>
  <c r="N487" i="1"/>
  <c r="P487" i="1" s="1"/>
  <c r="Q487" i="1" s="1"/>
  <c r="N953" i="1"/>
  <c r="P953" i="1" s="1"/>
  <c r="N921" i="1"/>
  <c r="P921" i="1" s="1"/>
  <c r="N907" i="1"/>
  <c r="P907" i="1" s="1"/>
  <c r="N414" i="1"/>
  <c r="P414" i="1" s="1"/>
  <c r="N210" i="1"/>
  <c r="N235" i="1"/>
  <c r="P235" i="1" s="1"/>
  <c r="N439" i="1"/>
  <c r="P439" i="1" s="1"/>
  <c r="N939" i="1"/>
  <c r="P939" i="1" s="1"/>
  <c r="Q939" i="1" s="1"/>
  <c r="N1354" i="1"/>
  <c r="N239" i="1"/>
  <c r="P239" i="1" s="1"/>
  <c r="N64" i="1"/>
  <c r="N250" i="1"/>
  <c r="P250" i="1" s="1"/>
  <c r="N189" i="1"/>
  <c r="N1303" i="1"/>
  <c r="P1303" i="1" s="1"/>
  <c r="N755" i="1"/>
  <c r="N160" i="1"/>
  <c r="N769" i="1"/>
  <c r="P769" i="1" s="1"/>
  <c r="Q769" i="1" s="1"/>
  <c r="N150" i="1"/>
  <c r="N442" i="1"/>
  <c r="P442" i="1" s="1"/>
  <c r="N438" i="1"/>
  <c r="N213" i="1"/>
  <c r="P213" i="1" s="1"/>
  <c r="N71" i="1"/>
  <c r="N765" i="1"/>
  <c r="N881" i="1"/>
  <c r="N832" i="1"/>
  <c r="P832" i="1" s="1"/>
  <c r="N808" i="1"/>
  <c r="N1343" i="1"/>
  <c r="N1067" i="1"/>
  <c r="N876" i="1"/>
  <c r="P876" i="1" s="1"/>
  <c r="N1006" i="1"/>
  <c r="P1006" i="1" s="1"/>
  <c r="N214" i="1"/>
  <c r="P214" i="1" s="1"/>
  <c r="N443" i="1"/>
  <c r="P443" i="1" s="1"/>
  <c r="N124" i="1"/>
  <c r="N565" i="1"/>
  <c r="N569" i="1"/>
  <c r="P569" i="1" s="1"/>
  <c r="Q569" i="1" s="1"/>
  <c r="N195" i="1"/>
  <c r="N468" i="1"/>
  <c r="N1130" i="1"/>
  <c r="P1130" i="1" s="1"/>
  <c r="Q1130" i="1" s="1"/>
  <c r="N1386" i="1"/>
  <c r="N1187" i="1"/>
  <c r="P1187" i="1" s="1"/>
  <c r="N1398" i="1"/>
  <c r="N1260" i="1"/>
  <c r="N5" i="1"/>
  <c r="N1277" i="1"/>
  <c r="N944" i="1"/>
  <c r="P944" i="1" s="1"/>
  <c r="N93" i="1"/>
  <c r="N1058" i="1"/>
  <c r="N649" i="1"/>
  <c r="P649" i="1" s="1"/>
  <c r="N1269" i="1"/>
  <c r="N47" i="1"/>
  <c r="N41" i="1"/>
  <c r="N521" i="1"/>
  <c r="N221" i="1"/>
  <c r="P221" i="1" s="1"/>
  <c r="N1210" i="1"/>
  <c r="N784" i="1"/>
  <c r="P784" i="1" s="1"/>
  <c r="N458" i="1"/>
  <c r="N469" i="1"/>
  <c r="P469" i="1" s="1"/>
  <c r="N483" i="1"/>
  <c r="N1317" i="1"/>
  <c r="N975" i="1"/>
  <c r="N421" i="1"/>
  <c r="P421" i="1" s="1"/>
  <c r="N418" i="1"/>
  <c r="N207" i="1"/>
  <c r="N231" i="1"/>
  <c r="P231" i="1" s="1"/>
  <c r="N436" i="1"/>
  <c r="P436" i="1" s="1"/>
  <c r="N935" i="1"/>
  <c r="P935" i="1" s="1"/>
  <c r="N1351" i="1"/>
  <c r="P1351" i="1" s="1"/>
  <c r="N566" i="1"/>
  <c r="N59" i="1"/>
  <c r="N570" i="1"/>
  <c r="P570" i="1" s="1"/>
  <c r="N432" i="1"/>
  <c r="N1300" i="1"/>
  <c r="N933" i="1"/>
  <c r="P933" i="1" s="1"/>
  <c r="N527" i="1"/>
  <c r="N961" i="1"/>
  <c r="P961" i="1" s="1"/>
  <c r="Q961" i="1" s="1"/>
  <c r="N147" i="1"/>
  <c r="N482" i="1"/>
  <c r="N223" i="1"/>
  <c r="P223" i="1" s="1"/>
  <c r="N1170" i="1"/>
  <c r="P1170" i="1" s="1"/>
  <c r="Q1170" i="1" s="1"/>
  <c r="N252" i="1"/>
  <c r="P252" i="1" s="1"/>
  <c r="N1295" i="1"/>
  <c r="N1225" i="1"/>
  <c r="N864" i="1"/>
  <c r="P864" i="1" s="1"/>
  <c r="N995" i="1"/>
  <c r="P995" i="1" s="1"/>
  <c r="N773" i="1"/>
  <c r="N454" i="1"/>
  <c r="P454" i="1" s="1"/>
  <c r="N450" i="1"/>
  <c r="P450" i="1" s="1"/>
  <c r="N719" i="1"/>
  <c r="P719" i="1" s="1"/>
  <c r="N63" i="1"/>
  <c r="N751" i="1"/>
  <c r="N199" i="1"/>
  <c r="N242" i="1"/>
  <c r="P242" i="1" s="1"/>
  <c r="N261" i="1"/>
  <c r="N352" i="1"/>
  <c r="N612" i="1"/>
  <c r="N1286" i="1"/>
  <c r="N507" i="1"/>
  <c r="N129" i="1"/>
  <c r="N902" i="1"/>
  <c r="N1054" i="1"/>
  <c r="P1054" i="1" s="1"/>
  <c r="N646" i="1"/>
  <c r="P646" i="1" s="1"/>
  <c r="N608" i="1"/>
  <c r="P608" i="1" s="1"/>
  <c r="N19" i="1"/>
  <c r="N36" i="1"/>
  <c r="N518" i="1"/>
  <c r="P518" i="1" s="1"/>
  <c r="N53" i="1"/>
  <c r="P53" i="1" s="1"/>
  <c r="N631" i="1"/>
  <c r="N635" i="1"/>
  <c r="P635" i="1" s="1"/>
  <c r="Q635" i="1" s="1"/>
  <c r="N794" i="1"/>
  <c r="N465" i="1"/>
  <c r="N480" i="1"/>
  <c r="P480" i="1" s="1"/>
  <c r="Q480" i="1" s="1"/>
  <c r="N1314" i="1"/>
  <c r="N971" i="1"/>
  <c r="N930" i="1"/>
  <c r="N916" i="1"/>
  <c r="P916" i="1" s="1"/>
  <c r="N410" i="1"/>
  <c r="N228" i="1"/>
  <c r="P228" i="1" s="1"/>
  <c r="N203" i="1"/>
  <c r="P203" i="1" s="1"/>
  <c r="N966" i="1"/>
  <c r="P966" i="1" s="1"/>
  <c r="Q967" i="1" s="1"/>
  <c r="N1347" i="1"/>
  <c r="N563" i="1"/>
  <c r="P563" i="1" s="1"/>
  <c r="Q563" i="1" s="1"/>
  <c r="N246" i="1"/>
  <c r="P246" i="1" s="1"/>
  <c r="N72" i="1"/>
  <c r="N429" i="1"/>
  <c r="P429" i="1" s="1"/>
  <c r="N196" i="1"/>
  <c r="N885" i="1"/>
  <c r="N156" i="1"/>
  <c r="N763" i="1"/>
  <c r="N783" i="1"/>
  <c r="P783" i="1" s="1"/>
  <c r="Q783" i="1" s="1"/>
  <c r="N428" i="1"/>
  <c r="N188" i="1"/>
  <c r="N475" i="1"/>
  <c r="P475" i="1" s="1"/>
  <c r="N1120" i="1"/>
  <c r="P1120" i="1" s="1"/>
  <c r="N820" i="1"/>
  <c r="P820" i="1" s="1"/>
  <c r="N844" i="1"/>
  <c r="P844" i="1" s="1"/>
  <c r="N1199" i="1"/>
  <c r="P1199" i="1" s="1"/>
  <c r="N1264" i="1"/>
  <c r="P1264" i="1" s="1"/>
  <c r="Q1264" i="1" s="1"/>
  <c r="N217" i="1"/>
  <c r="P217" i="1" s="1"/>
  <c r="N447" i="1"/>
  <c r="P447" i="1" s="1"/>
  <c r="N127" i="1"/>
  <c r="N898" i="1"/>
  <c r="N1050" i="1"/>
  <c r="N642" i="1"/>
  <c r="P642" i="1" s="1"/>
  <c r="N605" i="1"/>
  <c r="N16" i="1"/>
  <c r="N31" i="1"/>
  <c r="N515" i="1"/>
  <c r="P515" i="1" s="1"/>
  <c r="N1031" i="1"/>
  <c r="P1031" i="1" s="1"/>
  <c r="N798" i="1"/>
  <c r="N1216" i="1"/>
  <c r="N791" i="1"/>
  <c r="N348" i="1"/>
  <c r="P348" i="1" s="1"/>
  <c r="N476" i="1"/>
  <c r="P476" i="1" s="1"/>
  <c r="N490" i="1"/>
  <c r="N957" i="1"/>
  <c r="P957" i="1" s="1"/>
  <c r="Q957" i="1" s="1"/>
  <c r="N926" i="1"/>
  <c r="N912" i="1"/>
  <c r="P912" i="1" s="1"/>
  <c r="N425" i="1"/>
  <c r="N224" i="1"/>
  <c r="P224" i="1" s="1"/>
  <c r="N200" i="1"/>
  <c r="P200" i="1" s="1"/>
  <c r="N962" i="1"/>
  <c r="P962" i="1" s="1"/>
  <c r="N1250" i="1"/>
  <c r="P1250" i="1" s="1"/>
  <c r="N1357" i="1"/>
  <c r="N243" i="1"/>
  <c r="P243" i="1" s="1"/>
  <c r="N68" i="1"/>
  <c r="P68" i="1" s="1"/>
  <c r="N253" i="1"/>
  <c r="P253" i="1" s="1"/>
  <c r="N193" i="1"/>
  <c r="N882" i="1"/>
  <c r="N551" i="1"/>
  <c r="P551" i="1" s="1"/>
  <c r="N1249" i="1"/>
  <c r="P1249" i="1" s="1"/>
  <c r="N265" i="1"/>
  <c r="N489" i="1"/>
  <c r="N206" i="1"/>
  <c r="N1176" i="1"/>
  <c r="P1176" i="1" s="1"/>
  <c r="N1193" i="1"/>
  <c r="P1193" i="1" s="1"/>
  <c r="N183" i="1"/>
  <c r="P183" i="1" s="1"/>
  <c r="Q183" i="1" s="1"/>
  <c r="N1420" i="1"/>
  <c r="N1017" i="1"/>
  <c r="P1017" i="1" s="1"/>
  <c r="Q1017" i="1" s="1"/>
  <c r="N893" i="1"/>
  <c r="N1041" i="1"/>
  <c r="N776" i="1"/>
  <c r="N10" i="1"/>
  <c r="N504" i="1"/>
  <c r="P504" i="1" s="1"/>
  <c r="N1375" i="1"/>
  <c r="N1255" i="1"/>
  <c r="P1255" i="1" s="1"/>
  <c r="N877" i="1"/>
  <c r="P877" i="1" s="1"/>
  <c r="N985" i="1"/>
  <c r="N1131" i="1"/>
  <c r="P1131" i="1" s="1"/>
  <c r="N1096" i="1"/>
  <c r="P1096" i="1" s="1"/>
  <c r="N809" i="1"/>
  <c r="N1265" i="1"/>
  <c r="P1265" i="1" s="1"/>
  <c r="N1400" i="1"/>
  <c r="N828" i="1"/>
  <c r="N804" i="1"/>
  <c r="N1180" i="1"/>
  <c r="P1180" i="1" s="1"/>
  <c r="Q1180" i="1" s="1"/>
  <c r="N511" i="1"/>
  <c r="P511" i="1" s="1"/>
  <c r="N759" i="1"/>
  <c r="N1126" i="1"/>
  <c r="P1126" i="1" s="1"/>
  <c r="N1135" i="1"/>
  <c r="P1135" i="1" s="1"/>
  <c r="N991" i="1"/>
  <c r="P991" i="1" s="1"/>
  <c r="N1382" i="1"/>
  <c r="N1088" i="1"/>
  <c r="P1088" i="1" s="1"/>
  <c r="N821" i="1"/>
  <c r="P821" i="1" s="1"/>
  <c r="N357" i="1"/>
  <c r="N833" i="1"/>
  <c r="P833" i="1" s="1"/>
  <c r="N903" i="1"/>
  <c r="N11" i="1"/>
  <c r="N1024" i="1"/>
  <c r="P1024" i="1" s="1"/>
  <c r="N1344" i="1"/>
  <c r="P1344" i="1" s="1"/>
  <c r="N20" i="1"/>
  <c r="N37" i="1"/>
  <c r="N972" i="1"/>
  <c r="N931" i="1"/>
  <c r="P931" i="1" s="1"/>
  <c r="N54" i="1"/>
  <c r="P54" i="1" s="1"/>
  <c r="N967" i="1"/>
  <c r="N1296" i="1"/>
  <c r="N1251" i="1"/>
  <c r="P1251" i="1" s="1"/>
  <c r="N1256" i="1"/>
  <c r="P1256" i="1" s="1"/>
  <c r="N1287" i="1"/>
  <c r="N1352" i="1"/>
  <c r="P1352" i="1" s="1"/>
  <c r="N1377" i="1"/>
  <c r="N65" i="1"/>
  <c r="N1032" i="1"/>
  <c r="P1032" i="1" s="1"/>
  <c r="N1025" i="1"/>
  <c r="P1025" i="1" s="1"/>
  <c r="Q1025" i="1" s="1"/>
  <c r="N816" i="1"/>
  <c r="N859" i="1"/>
  <c r="P859" i="1" s="1"/>
  <c r="N840" i="1"/>
  <c r="P840" i="1" s="1"/>
  <c r="N7" i="1"/>
  <c r="N27" i="1"/>
  <c r="N55" i="1"/>
  <c r="N879" i="1"/>
  <c r="P879" i="1" s="1"/>
  <c r="N153" i="1"/>
  <c r="N890" i="1"/>
  <c r="P890" i="1" s="1"/>
  <c r="N1335" i="1"/>
  <c r="N38" i="1"/>
  <c r="N157" i="1"/>
  <c r="N850" i="1"/>
  <c r="P850" i="1" s="1"/>
  <c r="N1310" i="1"/>
  <c r="N858" i="1"/>
  <c r="P858" i="1" s="1"/>
  <c r="N1334" i="1"/>
  <c r="N1100" i="1"/>
  <c r="P1100" i="1" s="1"/>
  <c r="N922" i="1"/>
  <c r="P922" i="1" s="1"/>
  <c r="N1230" i="1"/>
  <c r="N1042" i="1"/>
  <c r="P1042" i="1" s="1"/>
  <c r="N21" i="1"/>
  <c r="N758" i="1"/>
  <c r="N158" i="1"/>
  <c r="N872" i="1"/>
  <c r="P872" i="1" s="1"/>
  <c r="N986" i="1"/>
  <c r="N1376" i="1"/>
  <c r="N894" i="1"/>
  <c r="P894" i="1" s="1"/>
  <c r="Q894" i="1" s="1"/>
  <c r="N815" i="1"/>
  <c r="P815" i="1" s="1"/>
  <c r="Q816" i="1" s="1"/>
  <c r="N353" i="1"/>
  <c r="N1166" i="1"/>
  <c r="P1166" i="1" s="1"/>
  <c r="N899" i="1"/>
  <c r="N6" i="1"/>
  <c r="N1018" i="1"/>
  <c r="P1018" i="1" s="1"/>
  <c r="Q1019" i="1" s="1"/>
  <c r="N1340" i="1"/>
  <c r="N1012" i="1"/>
  <c r="P1012" i="1" s="1"/>
  <c r="N32" i="1"/>
  <c r="N958" i="1"/>
  <c r="P958" i="1" s="1"/>
  <c r="N927" i="1"/>
  <c r="N917" i="1"/>
  <c r="P917" i="1" s="1"/>
  <c r="N963" i="1"/>
  <c r="N1292" i="1"/>
  <c r="N1046" i="1"/>
  <c r="P1046" i="1" s="1"/>
  <c r="N1059" i="1"/>
  <c r="N1283" i="1"/>
  <c r="N1348" i="1"/>
  <c r="N1278" i="1"/>
  <c r="N60" i="1"/>
  <c r="N1029" i="1"/>
  <c r="P1029" i="1" s="1"/>
  <c r="N1019" i="1"/>
  <c r="N1013" i="1"/>
  <c r="P1013" i="1" s="1"/>
  <c r="N852" i="1"/>
  <c r="P852" i="1" s="1"/>
  <c r="N834" i="1"/>
  <c r="P834" i="1" s="1"/>
  <c r="N810" i="1"/>
  <c r="N49" i="1"/>
  <c r="N43" i="1"/>
  <c r="N867" i="1"/>
  <c r="P867" i="1" s="1"/>
  <c r="N619" i="1"/>
  <c r="N845" i="1"/>
  <c r="P845" i="1" s="1"/>
  <c r="N1007" i="1"/>
  <c r="P1007" i="1" s="1"/>
  <c r="N954" i="1"/>
  <c r="N913" i="1"/>
  <c r="P913" i="1" s="1"/>
  <c r="N1274" i="1"/>
  <c r="P1274" i="1" s="1"/>
  <c r="N1388" i="1"/>
  <c r="N1074" i="1"/>
  <c r="N623" i="1"/>
  <c r="N163" i="1"/>
  <c r="P163" i="1" s="1"/>
  <c r="Q164" i="1" s="1"/>
  <c r="N73" i="1"/>
  <c r="N148" i="1"/>
  <c r="N1121" i="1"/>
  <c r="P1121" i="1" s="1"/>
  <c r="N851" i="1"/>
  <c r="P851" i="1" s="1"/>
  <c r="N981" i="1"/>
  <c r="P981" i="1" s="1"/>
  <c r="Q981" i="1" s="1"/>
  <c r="N949" i="1"/>
  <c r="N1399" i="1"/>
  <c r="N940" i="1"/>
  <c r="P940" i="1" s="1"/>
  <c r="N878" i="1"/>
  <c r="P878" i="1" s="1"/>
  <c r="N860" i="1"/>
  <c r="P860" i="1" s="1"/>
  <c r="N1239" i="1"/>
  <c r="P1239" i="1" s="1"/>
  <c r="N283" i="1"/>
  <c r="P283" i="1" s="1"/>
  <c r="N1432" i="1"/>
  <c r="N752" i="1"/>
  <c r="N766" i="1"/>
  <c r="N1307" i="1"/>
  <c r="N865" i="1"/>
  <c r="P865" i="1" s="1"/>
  <c r="N996" i="1"/>
  <c r="P996" i="1" s="1"/>
  <c r="N1387" i="1"/>
  <c r="N1092" i="1"/>
  <c r="P1092" i="1" s="1"/>
  <c r="N827" i="1"/>
  <c r="P827" i="1" s="1"/>
  <c r="Q828" i="1" s="1"/>
  <c r="N945" i="1"/>
  <c r="P945" i="1" s="1"/>
  <c r="N839" i="1"/>
  <c r="P839" i="1" s="1"/>
  <c r="N1393" i="1"/>
  <c r="N803" i="1"/>
  <c r="N1329" i="1"/>
  <c r="N1001" i="1"/>
  <c r="P1001" i="1" s="1"/>
  <c r="N48" i="1"/>
  <c r="N42" i="1"/>
  <c r="N976" i="1"/>
  <c r="N908" i="1"/>
  <c r="P908" i="1" s="1"/>
  <c r="N1226" i="1"/>
  <c r="N936" i="1"/>
  <c r="P936" i="1" s="1"/>
  <c r="N94" i="1"/>
  <c r="N1051" i="1"/>
  <c r="N1261" i="1"/>
  <c r="N1270" i="1"/>
  <c r="P1270" i="1" s="1"/>
  <c r="N1355" i="1"/>
  <c r="P1355" i="1" s="1"/>
  <c r="N1383" i="1"/>
  <c r="N69" i="1"/>
  <c r="P69" i="1" s="1"/>
  <c r="N1394" i="1"/>
  <c r="N1002" i="1"/>
  <c r="P1002" i="1" s="1"/>
  <c r="N822" i="1"/>
  <c r="P822" i="1" s="1"/>
  <c r="N866" i="1"/>
  <c r="P866" i="1" s="1"/>
  <c r="N846" i="1"/>
  <c r="P846" i="1" s="1"/>
  <c r="N12" i="1"/>
  <c r="N33" i="1"/>
  <c r="N853" i="1"/>
  <c r="P853" i="1" s="1"/>
  <c r="N1246" i="1"/>
  <c r="P1246" i="1" s="1"/>
  <c r="N26" i="1"/>
  <c r="N1055" i="1"/>
  <c r="P1055" i="1" s="1"/>
  <c r="N1358" i="1"/>
  <c r="P1358" i="1" s="1"/>
  <c r="N1008" i="1"/>
  <c r="P1008" i="1" s="1"/>
  <c r="Q1325" i="1"/>
  <c r="Q597" i="1"/>
  <c r="Q1058" i="1"/>
  <c r="Q4" i="1"/>
  <c r="Q755" i="1"/>
  <c r="P1348" i="1"/>
  <c r="Q353" i="1"/>
  <c r="Q409" i="1"/>
  <c r="Q1334" i="1"/>
  <c r="Q580" i="1"/>
  <c r="Q1331" i="1"/>
  <c r="Q452" i="1"/>
  <c r="Q153" i="1"/>
  <c r="Q752" i="1"/>
  <c r="Q1376" i="1"/>
  <c r="Q902" i="1"/>
  <c r="Q1432" i="1"/>
  <c r="Q195" i="1"/>
  <c r="Q275" i="1"/>
  <c r="Q1076" i="1"/>
  <c r="Q683" i="1"/>
  <c r="Q651" i="1"/>
  <c r="Q1301" i="1"/>
  <c r="Q266" i="1"/>
  <c r="Q390" i="1"/>
  <c r="Q552" i="1"/>
  <c r="Q537" i="1"/>
  <c r="Q687" i="1"/>
  <c r="Q804" i="1"/>
  <c r="Q3" i="1"/>
  <c r="Q357" i="1"/>
  <c r="Q986" i="1"/>
  <c r="Q428" i="1"/>
  <c r="Q930" i="1"/>
  <c r="Q1328" i="1"/>
  <c r="Q893" i="1"/>
  <c r="Q1219" i="1"/>
  <c r="Q1419" i="1"/>
  <c r="Q767" i="1"/>
  <c r="Q960" i="1"/>
  <c r="Q800" i="1"/>
  <c r="Q918" i="1"/>
  <c r="Q1234" i="1"/>
  <c r="Q1362" i="1"/>
  <c r="Q524" i="1"/>
  <c r="Q58" i="1"/>
  <c r="Q1268" i="1"/>
  <c r="Q1050" i="1"/>
  <c r="Q1310" i="1"/>
  <c r="Q529" i="1"/>
  <c r="Q568" i="1"/>
  <c r="Q193" i="1"/>
  <c r="Q42" i="1"/>
  <c r="Q1354" i="1"/>
  <c r="Q1339" i="1"/>
  <c r="Q899" i="1"/>
  <c r="Q160" i="1"/>
  <c r="Q619" i="1"/>
  <c r="Q773" i="1"/>
  <c r="Q351" i="1"/>
  <c r="Q456" i="1"/>
  <c r="Q104" i="1"/>
  <c r="Q1349" i="1"/>
  <c r="Q329" i="1"/>
  <c r="Q430" i="1"/>
  <c r="Q756" i="1"/>
  <c r="Q650" i="1"/>
  <c r="Q455" i="1"/>
  <c r="Q809" i="1"/>
  <c r="Q1278" i="1"/>
  <c r="Q927" i="1"/>
  <c r="Q1273" i="1"/>
  <c r="Q124" i="1"/>
  <c r="Q520" i="1"/>
  <c r="Q633" i="1"/>
  <c r="Q588" i="1"/>
  <c r="Q577" i="1"/>
  <c r="Q782" i="1"/>
  <c r="Q181" i="1"/>
  <c r="Q1232" i="1"/>
  <c r="Q1341" i="1"/>
  <c r="Q560" i="1"/>
  <c r="Q1252" i="1"/>
  <c r="Q1187" i="1" l="1"/>
  <c r="Q665" i="1"/>
  <c r="Q1238" i="1"/>
  <c r="Q396" i="1"/>
  <c r="Q725" i="1"/>
  <c r="Q680" i="1"/>
  <c r="Q1023" i="1"/>
  <c r="Q1088" i="1"/>
  <c r="Q328" i="1"/>
  <c r="Q711" i="1"/>
  <c r="Q556" i="1"/>
  <c r="Q867" i="1"/>
  <c r="Q252" i="1"/>
  <c r="Q870" i="1"/>
  <c r="Q670" i="1"/>
  <c r="Q729" i="1"/>
  <c r="Q385" i="1"/>
  <c r="Q99" i="1"/>
  <c r="Q615" i="1"/>
  <c r="Q849" i="1"/>
  <c r="Q863" i="1"/>
  <c r="Q995" i="1"/>
  <c r="Q1351" i="1"/>
  <c r="Q474" i="1"/>
  <c r="Q1360" i="1"/>
  <c r="Q69" i="1"/>
  <c r="Q1251" i="1"/>
  <c r="Q178" i="1"/>
  <c r="Q718" i="1"/>
  <c r="Q1175" i="1"/>
  <c r="Q855" i="1"/>
  <c r="Q1128" i="1"/>
  <c r="Q224" i="1"/>
  <c r="Q978" i="1"/>
  <c r="Q1173" i="1"/>
  <c r="Q226" i="1"/>
  <c r="Q1039" i="1"/>
  <c r="Q1040" i="1"/>
  <c r="Q382" i="1"/>
  <c r="Q219" i="1"/>
  <c r="Q839" i="1"/>
  <c r="Q402" i="1"/>
  <c r="Q179" i="1"/>
  <c r="Q872" i="1"/>
  <c r="Q1011" i="1"/>
  <c r="Q486" i="1"/>
  <c r="Q503" i="1"/>
  <c r="Q52" i="1"/>
  <c r="Q1186" i="1"/>
  <c r="Q905" i="1"/>
  <c r="Q313" i="1"/>
  <c r="Q317" i="1"/>
  <c r="Q1079" i="1"/>
  <c r="Q944" i="1"/>
  <c r="Q890" i="1"/>
  <c r="Q933" i="1"/>
  <c r="Q837" i="1"/>
  <c r="Q101" i="1"/>
  <c r="Q302" i="1"/>
  <c r="Q1118" i="1"/>
  <c r="Q1110" i="1"/>
  <c r="Q420" i="1"/>
  <c r="Q169" i="1"/>
  <c r="Q980" i="1"/>
  <c r="Q443" i="1"/>
  <c r="Q54" i="1"/>
  <c r="Q908" i="1"/>
  <c r="Q476" i="1"/>
  <c r="Q627" i="1"/>
  <c r="Q819" i="1"/>
  <c r="Q306" i="1"/>
  <c r="Q1241" i="1"/>
  <c r="Q71" i="1"/>
  <c r="Q1121" i="1"/>
  <c r="Q67" i="1"/>
  <c r="Q942" i="1"/>
  <c r="Q608" i="1"/>
  <c r="Q832" i="1"/>
  <c r="Q291" i="1"/>
  <c r="Q990" i="1"/>
  <c r="Q1032" i="1"/>
  <c r="Q1198" i="1"/>
  <c r="Q1021" i="1"/>
  <c r="Q387" i="1"/>
  <c r="Q298" i="1"/>
  <c r="Q96" i="1"/>
  <c r="Q541" i="1"/>
  <c r="Q834" i="1"/>
  <c r="Q1352" i="1"/>
  <c r="Q511" i="1"/>
  <c r="Q1129" i="1"/>
  <c r="Q1054" i="1"/>
  <c r="Q1353" i="1"/>
  <c r="Q1355" i="1"/>
  <c r="Q77" i="1"/>
  <c r="Q78" i="1"/>
  <c r="Q341" i="1"/>
  <c r="Q342" i="1"/>
  <c r="Q279" i="1"/>
  <c r="Q278" i="1"/>
  <c r="Q590" i="1"/>
  <c r="Q592" i="1"/>
  <c r="Q1356" i="1"/>
  <c r="Q1358" i="1"/>
  <c r="Q1026" i="1"/>
  <c r="Q1029" i="1"/>
  <c r="Q229" i="1"/>
  <c r="Q231" i="1"/>
  <c r="Q579" i="1"/>
  <c r="Q581" i="1"/>
  <c r="Q962" i="1"/>
  <c r="Q963" i="1"/>
  <c r="Q953" i="1"/>
  <c r="Q954" i="1"/>
  <c r="Q457" i="1"/>
  <c r="Q458" i="1"/>
  <c r="Q733" i="1"/>
  <c r="Q734" i="1"/>
  <c r="Q373" i="1"/>
  <c r="Q374" i="1"/>
  <c r="Q416" i="1"/>
  <c r="Q51" i="1"/>
  <c r="Q1008" i="1"/>
  <c r="Q1266" i="1"/>
  <c r="Q1270" i="1"/>
  <c r="Q917" i="1"/>
  <c r="Q858" i="1"/>
  <c r="Q879" i="1"/>
  <c r="Q1135" i="1"/>
  <c r="Q1193" i="1"/>
  <c r="Q844" i="1"/>
  <c r="Q214" i="1"/>
  <c r="Q826" i="1"/>
  <c r="Q479" i="1"/>
  <c r="Q413" i="1"/>
  <c r="Q471" i="1"/>
  <c r="Q510" i="1"/>
  <c r="Q587" i="1"/>
  <c r="Q589" i="1"/>
  <c r="Q999" i="1"/>
  <c r="Q732" i="1"/>
  <c r="Q1087" i="1"/>
  <c r="Q292" i="1"/>
  <c r="Q293" i="1"/>
  <c r="Q806" i="1"/>
  <c r="Q399" i="1"/>
  <c r="Q1369" i="1"/>
  <c r="Q1370" i="1"/>
  <c r="Q1163" i="1"/>
  <c r="Q296" i="1"/>
  <c r="Q1373" i="1"/>
  <c r="Q664" i="1"/>
  <c r="Q86" i="1"/>
  <c r="Q87" i="1"/>
  <c r="Q1146" i="1"/>
  <c r="Q1147" i="1"/>
  <c r="Q544" i="1"/>
  <c r="Q1092" i="1"/>
  <c r="Q201" i="1"/>
  <c r="Q203" i="1"/>
  <c r="Q223" i="1"/>
  <c r="Q1212" i="1"/>
  <c r="Q716" i="1"/>
  <c r="Q721" i="1"/>
  <c r="Q934" i="1"/>
  <c r="Q281" i="1"/>
  <c r="Q466" i="1"/>
  <c r="Q469" i="1"/>
  <c r="Q1324" i="1"/>
  <c r="Q1184" i="1"/>
  <c r="Q1345" i="1"/>
  <c r="Q1348" i="1"/>
  <c r="Q712" i="1"/>
  <c r="Q478" i="1"/>
  <c r="Q727" i="1"/>
  <c r="Q1207" i="1"/>
  <c r="Q1209" i="1"/>
  <c r="Q862" i="1"/>
  <c r="Q88" i="1"/>
  <c r="Q89" i="1"/>
  <c r="Q584" i="1"/>
  <c r="Q586" i="1"/>
  <c r="Q874" i="1"/>
  <c r="Q447" i="1"/>
  <c r="Q1055" i="1"/>
  <c r="Q929" i="1"/>
  <c r="Q931" i="1"/>
  <c r="Q833" i="1"/>
  <c r="Q1096" i="1"/>
  <c r="Q643" i="1"/>
  <c r="Q646" i="1"/>
  <c r="Q786" i="1"/>
  <c r="Q787" i="1"/>
  <c r="Q947" i="1"/>
  <c r="Q517" i="1"/>
  <c r="Q1022" i="1"/>
  <c r="Q1133" i="1"/>
  <c r="Q558" i="1"/>
  <c r="Q1404" i="1"/>
  <c r="Q1405" i="1"/>
  <c r="Q118" i="1"/>
  <c r="Q1176" i="1"/>
  <c r="Q309" i="1"/>
  <c r="Q460" i="1"/>
  <c r="Q1002" i="1"/>
  <c r="Q996" i="1"/>
  <c r="Q860" i="1"/>
  <c r="Q426" i="1"/>
  <c r="Q429" i="1"/>
  <c r="Q414" i="1"/>
  <c r="Q1213" i="1"/>
  <c r="Q657" i="1"/>
  <c r="Q911" i="1"/>
  <c r="Q582" i="1"/>
  <c r="Q583" i="1"/>
  <c r="Q1168" i="1"/>
  <c r="Q638" i="1"/>
  <c r="Q1248" i="1"/>
  <c r="Q1192" i="1"/>
  <c r="Q228" i="1"/>
  <c r="Q719" i="1"/>
  <c r="Q1231" i="1"/>
  <c r="Q1233" i="1"/>
  <c r="Q684" i="1"/>
  <c r="Q685" i="1"/>
  <c r="Q906" i="1"/>
  <c r="Q671" i="1"/>
  <c r="Q246" i="1"/>
  <c r="Q243" i="1"/>
  <c r="Q1053" i="1"/>
  <c r="Q936" i="1"/>
  <c r="Q865" i="1"/>
  <c r="Q852" i="1"/>
  <c r="Q1012" i="1"/>
  <c r="Q821" i="1"/>
  <c r="Q515" i="1"/>
  <c r="Q1099" i="1"/>
  <c r="Q248" i="1"/>
  <c r="Q572" i="1"/>
  <c r="Q573" i="1"/>
  <c r="Q668" i="1"/>
  <c r="Q1179" i="1"/>
  <c r="Q1105" i="1"/>
  <c r="Q1106" i="1"/>
  <c r="Q1004" i="1"/>
  <c r="Q1046" i="1"/>
  <c r="Q463" i="1"/>
  <c r="Q197" i="1"/>
  <c r="Q200" i="1"/>
  <c r="Q80" i="1"/>
  <c r="Q81" i="1"/>
  <c r="Q1364" i="1"/>
  <c r="Q1365" i="1"/>
  <c r="Q1070" i="1"/>
  <c r="Q656" i="1"/>
  <c r="Q1254" i="1"/>
  <c r="Q253" i="1"/>
  <c r="Q1143" i="1"/>
  <c r="Q509" i="1"/>
  <c r="Q831" i="1"/>
  <c r="Q1321" i="1"/>
  <c r="Q840" i="1"/>
  <c r="Q921" i="1"/>
  <c r="Q654" i="1"/>
  <c r="Q979" i="1"/>
  <c r="Q82" i="1"/>
  <c r="Q83" i="1"/>
  <c r="Q678" i="1"/>
  <c r="Q993" i="1"/>
  <c r="Q1343" i="1"/>
  <c r="Q780" i="1"/>
  <c r="Q778" i="1"/>
  <c r="Q642" i="1"/>
  <c r="Q641" i="1"/>
  <c r="Q875" i="1"/>
  <c r="Q866" i="1"/>
  <c r="Q1274" i="1"/>
  <c r="Q1272" i="1"/>
  <c r="Q1126" i="1"/>
  <c r="Q1124" i="1"/>
  <c r="Q454" i="1"/>
  <c r="Q451" i="1"/>
  <c r="Q570" i="1"/>
  <c r="Q567" i="1"/>
  <c r="Q235" i="1"/>
  <c r="Q233" i="1"/>
  <c r="Q40" i="1"/>
  <c r="Q41" i="1"/>
  <c r="Q1374" i="1"/>
  <c r="Q1375" i="1"/>
  <c r="Q1065" i="1"/>
  <c r="Q1066" i="1"/>
  <c r="Q378" i="1"/>
  <c r="Q846" i="1"/>
  <c r="Q841" i="1"/>
  <c r="Q827" i="1"/>
  <c r="Q824" i="1"/>
  <c r="Q504" i="1"/>
  <c r="Q501" i="1"/>
  <c r="Q966" i="1"/>
  <c r="Q964" i="1"/>
  <c r="Q450" i="1"/>
  <c r="Q448" i="1"/>
  <c r="Q784" i="1"/>
  <c r="Q781" i="1"/>
  <c r="Q1196" i="1"/>
  <c r="Q1194" i="1"/>
  <c r="Q913" i="1"/>
  <c r="Q909" i="1"/>
  <c r="Q958" i="1"/>
  <c r="Q955" i="1"/>
  <c r="Q912" i="1"/>
  <c r="Q709" i="1"/>
  <c r="Q707" i="1"/>
  <c r="Q869" i="1"/>
  <c r="Q576" i="1"/>
  <c r="Q574" i="1"/>
  <c r="Q1246" i="1"/>
  <c r="Q1243" i="1"/>
  <c r="Q853" i="1"/>
  <c r="Q239" i="1"/>
  <c r="Q237" i="1"/>
  <c r="Q1042" i="1"/>
  <c r="Q1038" i="1"/>
  <c r="Q1428" i="1"/>
  <c r="Q1426" i="1"/>
  <c r="Q1424" i="1"/>
  <c r="Q1421" i="1"/>
  <c r="Q1100" i="1"/>
  <c r="Q551" i="1"/>
  <c r="Q549" i="1"/>
  <c r="Q436" i="1"/>
  <c r="Q434" i="1"/>
  <c r="Q514" i="1"/>
  <c r="Q512" i="1"/>
  <c r="Q245" i="1"/>
  <c r="Q984" i="1"/>
  <c r="Q983" i="1"/>
  <c r="Q211" i="1"/>
  <c r="Q991" i="1"/>
  <c r="Q987" i="1"/>
  <c r="Q348" i="1"/>
  <c r="Q347" i="1"/>
  <c r="Q257" i="1"/>
  <c r="Q255" i="1"/>
  <c r="Q1000" i="1"/>
  <c r="Q1265" i="1"/>
  <c r="Q1263" i="1"/>
  <c r="Q1169" i="1"/>
  <c r="Q327" i="1"/>
  <c r="Q326" i="1"/>
  <c r="Q395" i="1"/>
  <c r="Q1018" i="1"/>
  <c r="Q212" i="1"/>
  <c r="Q815" i="1"/>
  <c r="Q1190" i="1"/>
  <c r="Q1006" i="1"/>
  <c r="Q518" i="1"/>
  <c r="Q887" i="1"/>
  <c r="Q234" i="1"/>
  <c r="Q1182" i="1"/>
  <c r="Q484" i="1"/>
  <c r="Q1303" i="1"/>
  <c r="Q626" i="1"/>
  <c r="Q1072" i="1"/>
  <c r="Q836" i="1"/>
  <c r="Q439" i="1"/>
  <c r="Q1189" i="1"/>
  <c r="Q1010" i="1"/>
  <c r="Q1199" i="1"/>
  <c r="Q950" i="1"/>
  <c r="Q285" i="1"/>
  <c r="Q726" i="1"/>
  <c r="Q877" i="1"/>
  <c r="Q667" i="1"/>
  <c r="Q1322" i="1"/>
  <c r="Q864" i="1"/>
  <c r="Q952" i="1"/>
  <c r="Q53" i="1"/>
  <c r="Q922" i="1"/>
  <c r="Q943" i="1"/>
  <c r="Q649" i="1"/>
  <c r="Q639" i="1"/>
  <c r="Q283" i="1"/>
  <c r="O262" i="1"/>
  <c r="O284" i="1"/>
  <c r="O1117" i="1"/>
  <c r="O1089" i="1"/>
  <c r="O277" i="1"/>
  <c r="O280" i="1"/>
  <c r="O1322" i="1"/>
  <c r="O1085" i="1"/>
  <c r="O744" i="1"/>
  <c r="O847" i="1"/>
  <c r="O273" i="1"/>
  <c r="O1318" i="1"/>
  <c r="O1127" i="1"/>
  <c r="O1122" i="1"/>
  <c r="O177" i="1"/>
  <c r="O1093" i="1"/>
  <c r="O170" i="1"/>
  <c r="O873" i="1"/>
  <c r="O811" i="1"/>
  <c r="O1138" i="1"/>
  <c r="O398" i="1"/>
  <c r="O1288" i="1"/>
  <c r="O1177" i="1"/>
  <c r="O681" i="1"/>
  <c r="O1414" i="1"/>
  <c r="O258" i="1"/>
  <c r="O1425" i="1"/>
  <c r="O401" i="1"/>
  <c r="O386" i="1"/>
  <c r="O609" i="1"/>
  <c r="O1395" i="1"/>
  <c r="O1155" i="1"/>
  <c r="O1217" i="1"/>
  <c r="O1158" i="1"/>
  <c r="O95" i="1"/>
  <c r="O1222" i="1"/>
  <c r="O44" i="1"/>
  <c r="O599" i="1"/>
  <c r="O98" i="1"/>
  <c r="O987" i="1"/>
  <c r="O1014" i="1"/>
  <c r="O406" i="1"/>
  <c r="O308" i="1"/>
  <c r="O304" i="1"/>
  <c r="O444" i="1"/>
  <c r="O1359" i="1"/>
  <c r="O1203" i="1"/>
  <c r="O1362" i="1"/>
  <c r="O1111" i="1"/>
  <c r="O574" i="1"/>
  <c r="O770" i="1"/>
  <c r="O1097" i="1"/>
  <c r="O166" i="1"/>
  <c r="O1372" i="1"/>
  <c r="O1144" i="1"/>
  <c r="O349" i="1"/>
  <c r="O835" i="1"/>
  <c r="O1429" i="1"/>
  <c r="O381" i="1"/>
  <c r="O1151" i="1"/>
  <c r="O532" i="1"/>
  <c r="O1252" i="1"/>
  <c r="O28" i="1"/>
  <c r="O1378" i="1"/>
  <c r="O1181" i="1"/>
  <c r="O542" i="1"/>
  <c r="O841" i="1"/>
  <c r="O1078" i="1"/>
  <c r="O384" i="1"/>
  <c r="O1389" i="1"/>
  <c r="O549" i="1"/>
  <c r="O666" i="1"/>
  <c r="O13" i="1"/>
  <c r="O1038" i="1"/>
  <c r="O269" i="1"/>
  <c r="O1257" i="1"/>
  <c r="O661" i="1"/>
  <c r="O977" i="1"/>
  <c r="O1279" i="1"/>
  <c r="O868" i="1"/>
  <c r="O1142" i="1"/>
  <c r="O395" i="1"/>
  <c r="O674" i="1"/>
  <c r="O1336" i="1"/>
  <c r="O669" i="1"/>
  <c r="O886" i="1"/>
  <c r="O1160" i="1"/>
  <c r="O1033" i="1"/>
  <c r="O663" i="1"/>
  <c r="O1404" i="1"/>
  <c r="O103" i="1"/>
  <c r="O1146" i="1"/>
  <c r="O799" i="1"/>
  <c r="O620" i="1"/>
  <c r="O451" i="1"/>
  <c r="O941" i="1"/>
  <c r="O596" i="1"/>
  <c r="O318" i="1"/>
  <c r="O728" i="1"/>
  <c r="O722" i="1"/>
  <c r="O587" i="1"/>
  <c r="O1034" i="1"/>
  <c r="O707" i="1"/>
  <c r="O373" i="1"/>
  <c r="O142" i="1"/>
  <c r="O137" i="1"/>
  <c r="O130" i="1"/>
  <c r="O1367" i="1"/>
  <c r="O360" i="1"/>
  <c r="O781" i="1"/>
  <c r="O559" i="1"/>
  <c r="O522" i="1"/>
  <c r="O1167" i="1"/>
  <c r="O1331" i="1"/>
  <c r="O1071" i="1"/>
  <c r="O1153" i="1"/>
  <c r="O1221" i="1"/>
  <c r="O440" i="1"/>
  <c r="O1026" i="1"/>
  <c r="O593" i="1"/>
  <c r="O747" i="1"/>
  <c r="O643" i="1"/>
  <c r="O377" i="1"/>
  <c r="O1063" i="1"/>
  <c r="O704" i="1"/>
  <c r="O1140" i="1"/>
  <c r="O1200" i="1"/>
  <c r="O1136" i="1"/>
  <c r="O992" i="1"/>
  <c r="O1003" i="1"/>
  <c r="O508" i="1"/>
  <c r="O1064" i="1"/>
  <c r="O501" i="1"/>
  <c r="O90" i="1"/>
  <c r="O571" i="1"/>
  <c r="O290" i="1"/>
  <c r="O552" i="1"/>
  <c r="O2" i="1"/>
  <c r="O1162" i="1"/>
  <c r="O22" i="1"/>
  <c r="O1020" i="1"/>
  <c r="O1047" i="1"/>
  <c r="O658" i="1"/>
  <c r="O636" i="1"/>
  <c r="O512" i="1"/>
  <c r="O312" i="1"/>
  <c r="O701" i="1"/>
  <c r="O717" i="1"/>
  <c r="O88" i="1"/>
  <c r="O710" i="1"/>
  <c r="O288" i="1"/>
  <c r="O133" i="1"/>
  <c r="O218" i="1"/>
  <c r="O362" i="1"/>
  <c r="O359" i="1"/>
  <c r="O854" i="1"/>
  <c r="O829" i="1"/>
  <c r="O692" i="1"/>
  <c r="O616" i="1"/>
  <c r="O895" i="1"/>
  <c r="O329" i="1"/>
  <c r="O1369" i="1"/>
  <c r="O689" i="1"/>
  <c r="O1211" i="1"/>
  <c r="O579" i="1"/>
  <c r="O584" i="1"/>
  <c r="O301" i="1"/>
  <c r="O861" i="1"/>
  <c r="O1115" i="1"/>
  <c r="O292" i="1"/>
  <c r="O1401" i="1"/>
  <c r="O1062" i="1"/>
  <c r="O632" i="1"/>
  <c r="O788" i="1"/>
  <c r="O950" i="1"/>
  <c r="O1407" i="1"/>
  <c r="O904" i="1"/>
  <c r="O1107" i="1"/>
  <c r="O363" i="1"/>
  <c r="O1349" i="1"/>
  <c r="O115" i="1"/>
  <c r="O197" i="1"/>
  <c r="O117" i="1"/>
  <c r="O1060" i="1"/>
  <c r="O56" i="1"/>
  <c r="O74" i="1"/>
  <c r="O426" i="1"/>
  <c r="O537" i="1"/>
  <c r="O1242" i="1"/>
  <c r="O50" i="1"/>
  <c r="O1109" i="1"/>
  <c r="O404" i="1"/>
  <c r="O525" i="1"/>
  <c r="O361" i="1"/>
  <c r="O1113" i="1"/>
  <c r="O491" i="1"/>
  <c r="O1105" i="1"/>
  <c r="O923" i="1"/>
  <c r="O367" i="1"/>
  <c r="O1412" i="1"/>
  <c r="O108" i="1"/>
  <c r="O1345" i="1"/>
  <c r="O204" i="1"/>
  <c r="O232" i="1"/>
  <c r="O1103" i="1"/>
  <c r="O1037" i="1"/>
  <c r="O560" i="1"/>
  <c r="O1247" i="1"/>
  <c r="O1240" i="1"/>
  <c r="O1234" i="1"/>
  <c r="O817" i="1"/>
  <c r="O805" i="1"/>
  <c r="O254" i="1"/>
  <c r="O305" i="1"/>
  <c r="O624" i="1"/>
  <c r="O650" i="1"/>
  <c r="O289" i="1"/>
  <c r="O462" i="1"/>
  <c r="O823" i="1"/>
  <c r="O211" i="1"/>
  <c r="O723" i="1"/>
  <c r="O777" i="1"/>
  <c r="O358" i="1"/>
  <c r="O918" i="1"/>
  <c r="O1409" i="1"/>
  <c r="O1304" i="1"/>
  <c r="O100" i="1"/>
  <c r="O1035" i="1"/>
  <c r="O113" i="1"/>
  <c r="O225" i="1"/>
  <c r="O932" i="1"/>
  <c r="O105" i="1"/>
  <c r="O77" i="1"/>
  <c r="O567" i="1"/>
  <c r="O240" i="1"/>
  <c r="O1231" i="1"/>
  <c r="O295" i="1"/>
  <c r="O686" i="1"/>
  <c r="O695" i="1"/>
  <c r="O403" i="1"/>
  <c r="O590" i="1"/>
  <c r="O1364" i="1"/>
  <c r="O795" i="1"/>
  <c r="O303" i="1"/>
  <c r="O1311" i="1"/>
  <c r="O1421" i="1"/>
  <c r="O909" i="1"/>
  <c r="O982" i="1"/>
  <c r="O326" i="1"/>
  <c r="O455" i="1"/>
  <c r="O110" i="1"/>
  <c r="O61" i="1"/>
  <c r="O390" i="1"/>
  <c r="O135" i="1"/>
  <c r="O1036" i="1"/>
  <c r="O405" i="1"/>
  <c r="O655" i="1"/>
  <c r="O433" i="1"/>
  <c r="O341" i="1"/>
  <c r="O184" i="1"/>
  <c r="O733" i="1"/>
  <c r="O86" i="1"/>
  <c r="O477" i="1"/>
  <c r="O1319" i="1"/>
  <c r="O393" i="1"/>
  <c r="O1094" i="1"/>
  <c r="O104" i="1"/>
  <c r="O1132" i="1"/>
  <c r="O385" i="1"/>
  <c r="O736" i="1"/>
  <c r="O122" i="1"/>
  <c r="O824" i="1"/>
  <c r="O1185" i="1"/>
  <c r="O1330" i="1"/>
  <c r="O1201" i="1"/>
  <c r="O869" i="1"/>
  <c r="O1197" i="1"/>
  <c r="O800" i="1"/>
  <c r="O378" i="1"/>
  <c r="O1422" i="1"/>
  <c r="O682" i="1"/>
  <c r="O376" i="1"/>
  <c r="O1373" i="1"/>
  <c r="O400" i="1"/>
  <c r="O693" i="1"/>
  <c r="O1072" i="1"/>
  <c r="O1289" i="1"/>
  <c r="O1241" i="1"/>
  <c r="O613" i="1"/>
  <c r="O1148" i="1"/>
  <c r="O1235" i="1"/>
  <c r="O778" i="1"/>
  <c r="O97" i="1"/>
  <c r="O667" i="1"/>
  <c r="O1223" i="1"/>
  <c r="O617" i="1"/>
  <c r="O509" i="1"/>
  <c r="O555" i="1"/>
  <c r="O543" i="1"/>
  <c r="O505" i="1"/>
  <c r="O369" i="1"/>
  <c r="O606" i="1"/>
  <c r="O300" i="1"/>
  <c r="O297" i="1"/>
  <c r="O698" i="1"/>
  <c r="O1207" i="1"/>
  <c r="O316" i="1"/>
  <c r="O1101" i="1"/>
  <c r="O1149" i="1"/>
  <c r="O959" i="1"/>
  <c r="O236" i="1"/>
  <c r="O1237" i="1"/>
  <c r="O247" i="1"/>
  <c r="O411" i="1"/>
  <c r="O422" i="1"/>
  <c r="O740" i="1"/>
  <c r="O473" i="1"/>
  <c r="O82" i="1"/>
  <c r="O161" i="1"/>
  <c r="O1090" i="1"/>
  <c r="O164" i="1"/>
  <c r="O1128" i="1"/>
  <c r="O383" i="1"/>
  <c r="O389" i="1"/>
  <c r="O1174" i="1"/>
  <c r="O818" i="1"/>
  <c r="O1182" i="1"/>
  <c r="O1326" i="1"/>
  <c r="O1341" i="1"/>
  <c r="O862" i="1"/>
  <c r="O1194" i="1"/>
  <c r="O842" i="1"/>
  <c r="O1418" i="1"/>
  <c r="O321" i="1"/>
  <c r="O628" i="1"/>
  <c r="O493" i="1"/>
  <c r="O968" i="1"/>
  <c r="O120" i="1"/>
  <c r="O997" i="1"/>
  <c r="O1297" i="1"/>
  <c r="O415" i="1"/>
  <c r="O749" i="1"/>
  <c r="O1123" i="1"/>
  <c r="O745" i="1"/>
  <c r="O855" i="1"/>
  <c r="O1163" i="1"/>
  <c r="O1266" i="1"/>
  <c r="O742" i="1"/>
  <c r="O1086" i="1"/>
  <c r="O1168" i="1"/>
  <c r="O1191" i="1"/>
  <c r="O806" i="1"/>
  <c r="O1218" i="1"/>
  <c r="O337" i="1"/>
  <c r="O186" i="1"/>
  <c r="O80" i="1"/>
  <c r="O380" i="1"/>
  <c r="O812" i="1"/>
  <c r="O874" i="1"/>
  <c r="O677" i="1"/>
  <c r="O1143" i="1"/>
  <c r="O610" i="1"/>
  <c r="O96" i="1"/>
  <c r="O402" i="1"/>
  <c r="O419" i="1"/>
  <c r="O466" i="1"/>
  <c r="O1118" i="1"/>
  <c r="O1171" i="1"/>
  <c r="O848" i="1"/>
  <c r="O1415" i="1"/>
  <c r="O679" i="1"/>
  <c r="O1426" i="1"/>
  <c r="O1384" i="1"/>
  <c r="O1079" i="1"/>
  <c r="O1204" i="1"/>
  <c r="O621" i="1"/>
  <c r="O1112" i="1"/>
  <c r="O167" i="1"/>
  <c r="O664" i="1"/>
  <c r="O887" i="1"/>
  <c r="O547" i="1"/>
  <c r="O370" i="1"/>
  <c r="O364" i="1"/>
  <c r="O448" i="1"/>
  <c r="O690" i="1"/>
  <c r="O1371" i="1"/>
  <c r="O1152" i="1"/>
  <c r="O789" i="1"/>
  <c r="O139" i="1"/>
  <c r="O756" i="1"/>
  <c r="O388" i="1"/>
  <c r="O375" i="1"/>
  <c r="O1139" i="1"/>
  <c r="O99" i="1"/>
  <c r="O687" i="1"/>
  <c r="O1361" i="1"/>
  <c r="O350" i="1"/>
  <c r="O1243" i="1"/>
  <c r="O8" i="1"/>
  <c r="O1262" i="1"/>
  <c r="O394" i="1"/>
  <c r="O382" i="1"/>
  <c r="O1214" i="1"/>
  <c r="O662" i="1"/>
  <c r="O171" i="1"/>
  <c r="O1227" i="1"/>
  <c r="O372" i="1"/>
  <c r="O603" i="1"/>
  <c r="O296" i="1"/>
  <c r="O299" i="1"/>
  <c r="O365" i="1"/>
  <c r="O738" i="1"/>
  <c r="O1098" i="1"/>
  <c r="O830" i="1"/>
  <c r="O1430" i="1"/>
  <c r="O1141" i="1"/>
  <c r="O263" i="1"/>
  <c r="O1110" i="1"/>
  <c r="O1238" i="1"/>
  <c r="O1116" i="1"/>
  <c r="O274" i="1"/>
  <c r="O445" i="1"/>
  <c r="O796" i="1"/>
  <c r="O1360" i="1"/>
  <c r="O1325" i="1"/>
  <c r="O407" i="1"/>
  <c r="O1332" i="1"/>
  <c r="O836" i="1"/>
  <c r="O1150" i="1"/>
  <c r="O1232" i="1"/>
  <c r="O174" i="1"/>
  <c r="O91" i="1"/>
  <c r="O1253" i="1"/>
  <c r="O190" i="1"/>
  <c r="O1188" i="1"/>
  <c r="O1178" i="1"/>
  <c r="O675" i="1"/>
  <c r="O670" i="1"/>
  <c r="O396" i="1"/>
  <c r="O1082" i="1"/>
  <c r="O1293" i="1"/>
  <c r="O266" i="1"/>
  <c r="O1208" i="1"/>
  <c r="O1061" i="1"/>
  <c r="O760" i="1"/>
  <c r="O387" i="1"/>
  <c r="O397" i="1"/>
  <c r="O785" i="1"/>
  <c r="O746" i="1"/>
  <c r="O1075" i="1"/>
  <c r="O557" i="1"/>
  <c r="O545" i="1"/>
  <c r="O452" i="1"/>
  <c r="O625" i="1"/>
  <c r="O3" i="1"/>
  <c r="O1156" i="1"/>
  <c r="O513" i="1"/>
  <c r="O1396" i="1"/>
  <c r="O1154" i="1"/>
  <c r="O1284" i="1"/>
  <c r="O535" i="1"/>
  <c r="O900" i="1"/>
  <c r="O302" i="1"/>
  <c r="O993" i="1"/>
  <c r="O320" i="1"/>
  <c r="O17" i="1"/>
  <c r="O23" i="1"/>
  <c r="O309" i="1"/>
  <c r="O1030" i="1"/>
  <c r="O317" i="1"/>
  <c r="O1315" i="1"/>
  <c r="O1366" i="1"/>
  <c r="O1004" i="1"/>
  <c r="O51" i="1"/>
  <c r="O1308" i="1"/>
  <c r="O942" i="1"/>
  <c r="O1406" i="1"/>
  <c r="O580" i="1"/>
  <c r="O640" i="1"/>
  <c r="O314" i="1"/>
  <c r="O1106" i="1"/>
  <c r="O633" i="1"/>
  <c r="O1403" i="1"/>
  <c r="O528" i="1"/>
  <c r="O724" i="1"/>
  <c r="O145" i="1"/>
  <c r="O151" i="1"/>
  <c r="O715" i="1"/>
  <c r="O102" i="1"/>
  <c r="O437" i="1"/>
  <c r="O1104" i="1"/>
  <c r="O969" i="1"/>
  <c r="O928" i="1"/>
  <c r="O111" i="1"/>
  <c r="O497" i="1"/>
  <c r="O146" i="1"/>
  <c r="O79" i="1"/>
  <c r="O62" i="1"/>
  <c r="O1052" i="1"/>
  <c r="O76" i="1"/>
  <c r="O335" i="1"/>
  <c r="O1379" i="1"/>
  <c r="O1147" i="1"/>
  <c r="O441" i="1"/>
  <c r="O600" i="1"/>
  <c r="O298" i="1"/>
  <c r="O1370" i="1"/>
  <c r="O354" i="1"/>
  <c r="O696" i="1"/>
  <c r="O374" i="1"/>
  <c r="O1145" i="1"/>
  <c r="O281" i="1"/>
  <c r="O178" i="1"/>
  <c r="O1137" i="1"/>
  <c r="O366" i="1"/>
  <c r="O699" i="1"/>
  <c r="O1363" i="1"/>
  <c r="O327" i="1"/>
  <c r="O332" i="1"/>
  <c r="O307" i="1"/>
  <c r="O1390" i="1"/>
  <c r="O659" i="1"/>
  <c r="O1280" i="1"/>
  <c r="O533" i="1"/>
  <c r="O896" i="1"/>
  <c r="O294" i="1"/>
  <c r="O988" i="1"/>
  <c r="O319" i="1"/>
  <c r="O14" i="1"/>
  <c r="O45" i="1"/>
  <c r="O39" i="1"/>
  <c r="O1027" i="1"/>
  <c r="O1021" i="1"/>
  <c r="O1312" i="1"/>
  <c r="O1365" i="1"/>
  <c r="O998" i="1"/>
  <c r="O1301" i="1"/>
  <c r="O1305" i="1"/>
  <c r="O748" i="1"/>
  <c r="O1405" i="1"/>
  <c r="O577" i="1"/>
  <c r="O637" i="1"/>
  <c r="O313" i="1"/>
  <c r="O597" i="1"/>
  <c r="O629" i="1"/>
  <c r="O1402" i="1"/>
  <c r="O526" i="1"/>
  <c r="O774" i="1"/>
  <c r="O144" i="1"/>
  <c r="O138" i="1"/>
  <c r="O713" i="1"/>
  <c r="O101" i="1"/>
  <c r="O434" i="1"/>
  <c r="O1043" i="1"/>
  <c r="O955" i="1"/>
  <c r="O924" i="1"/>
  <c r="O914" i="1"/>
  <c r="O495" i="1"/>
  <c r="O109" i="1"/>
  <c r="O78" i="1"/>
  <c r="O57" i="1"/>
  <c r="O1048" i="1"/>
  <c r="O379" i="1"/>
  <c r="O399" i="1"/>
  <c r="O285" i="1"/>
  <c r="O371" i="1"/>
  <c r="O891" i="1"/>
  <c r="O125" i="1"/>
  <c r="O270" i="1"/>
  <c r="O553" i="1"/>
  <c r="O181" i="1"/>
  <c r="O502" i="1"/>
  <c r="O368" i="1"/>
  <c r="O684" i="1"/>
  <c r="O782" i="1"/>
  <c r="O792" i="1"/>
  <c r="O1258" i="1"/>
  <c r="O306" i="1"/>
  <c r="O519" i="1"/>
  <c r="O656" i="1"/>
  <c r="O1068" i="1"/>
  <c r="O540" i="1"/>
  <c r="O653" i="1"/>
  <c r="O293" i="1"/>
  <c r="O983" i="1"/>
  <c r="O1275" i="1"/>
  <c r="O705" i="1"/>
  <c r="O708" i="1"/>
  <c r="O34" i="1"/>
  <c r="O311" i="1"/>
  <c r="O1015" i="1"/>
  <c r="O1271" i="1"/>
  <c r="O346" i="1"/>
  <c r="O324" i="1"/>
  <c r="O1298" i="1"/>
  <c r="O459" i="1"/>
  <c r="O463" i="1"/>
  <c r="O1108" i="1"/>
  <c r="O575" i="1"/>
  <c r="O585" i="1"/>
  <c r="O647" i="1"/>
  <c r="O594" i="1"/>
  <c r="O591" i="1"/>
  <c r="O731" i="1"/>
  <c r="O141" i="1"/>
  <c r="O771" i="1"/>
  <c r="O143" i="1"/>
  <c r="O720" i="1"/>
  <c r="O711" i="1"/>
  <c r="O136" i="1"/>
  <c r="O1337" i="1"/>
  <c r="O330" i="1"/>
  <c r="O651" i="1"/>
  <c r="O1114" i="1"/>
  <c r="O572" i="1"/>
  <c r="O726" i="1"/>
  <c r="O919" i="1"/>
  <c r="O116" i="1"/>
  <c r="O194" i="1"/>
  <c r="O430" i="1"/>
  <c r="O933" i="1"/>
  <c r="O1411" i="1"/>
  <c r="O1248" i="1"/>
  <c r="O423" i="1"/>
  <c r="O215" i="1"/>
  <c r="O338" i="1"/>
  <c r="O343" i="1"/>
  <c r="O85" i="1"/>
  <c r="O741" i="1"/>
  <c r="O470" i="1"/>
  <c r="O485" i="1"/>
  <c r="O1129" i="1"/>
  <c r="O1175" i="1"/>
  <c r="O1099" i="1"/>
  <c r="O1183" i="1"/>
  <c r="O1320" i="1"/>
  <c r="O162" i="1"/>
  <c r="O233" i="1"/>
  <c r="O1157" i="1"/>
  <c r="O550" i="1"/>
  <c r="O322" i="1"/>
  <c r="O315" i="1"/>
  <c r="O134" i="1"/>
  <c r="O259" i="1"/>
  <c r="O499" i="1"/>
  <c r="O1065" i="1"/>
  <c r="O29" i="1"/>
  <c r="O1368" i="1"/>
  <c r="O140" i="1"/>
  <c r="O951" i="1"/>
  <c r="O561" i="1"/>
  <c r="O191" i="1"/>
  <c r="O427" i="1"/>
  <c r="O1408" i="1"/>
  <c r="O1410" i="1"/>
  <c r="O107" i="1"/>
  <c r="O412" i="1"/>
  <c r="O212" i="1"/>
  <c r="O336" i="1"/>
  <c r="O342" i="1"/>
  <c r="O84" i="1"/>
  <c r="O735" i="1"/>
  <c r="O467" i="1"/>
  <c r="O481" i="1"/>
  <c r="O1124" i="1"/>
  <c r="O1172" i="1"/>
  <c r="O1385" i="1"/>
  <c r="O1095" i="1"/>
  <c r="O1192" i="1"/>
  <c r="O208" i="1"/>
  <c r="O229" i="1"/>
  <c r="O291" i="1"/>
  <c r="O1267" i="1"/>
  <c r="O582" i="1"/>
  <c r="O718" i="1"/>
  <c r="O1102" i="1"/>
  <c r="O112" i="1"/>
  <c r="O523" i="1"/>
  <c r="O568" i="1"/>
  <c r="O672" i="1"/>
  <c r="O516" i="1"/>
  <c r="O702" i="1"/>
  <c r="O1009" i="1"/>
  <c r="O588" i="1"/>
  <c r="O1039" i="1"/>
  <c r="O255" i="1"/>
  <c r="O564" i="1"/>
  <c r="O66" i="1"/>
  <c r="O75" i="1"/>
  <c r="O187" i="1"/>
  <c r="O119" i="1"/>
  <c r="O964" i="1"/>
  <c r="O121" i="1"/>
  <c r="O106" i="1"/>
  <c r="O416" i="1"/>
  <c r="O87" i="1"/>
  <c r="O392" i="1"/>
  <c r="O340" i="1"/>
  <c r="O83" i="1"/>
  <c r="O739" i="1"/>
  <c r="O219" i="1"/>
  <c r="O478" i="1"/>
  <c r="O1119" i="1"/>
  <c r="O1169" i="1"/>
  <c r="O1380" i="1"/>
  <c r="O1091" i="1"/>
  <c r="O1189" i="1"/>
  <c r="O205" i="1"/>
  <c r="O226" i="1"/>
  <c r="O198" i="1"/>
  <c r="O165" i="1"/>
  <c r="O753" i="1"/>
  <c r="O870" i="1"/>
  <c r="O1397" i="1"/>
  <c r="O757" i="1"/>
  <c r="O676" i="1"/>
  <c r="O241" i="1"/>
  <c r="O558" i="1"/>
  <c r="O546" i="1"/>
  <c r="O4" i="1"/>
  <c r="O1263" i="1"/>
  <c r="O819" i="1"/>
  <c r="O1338" i="1"/>
  <c r="O351" i="1"/>
  <c r="O1276" i="1"/>
  <c r="O15" i="1"/>
  <c r="O484" i="1"/>
  <c r="O1161" i="1"/>
  <c r="O538" i="1"/>
  <c r="O310" i="1"/>
  <c r="O946" i="1"/>
  <c r="O530" i="1"/>
  <c r="O131" i="1"/>
  <c r="O905" i="1"/>
  <c r="O114" i="1"/>
  <c r="O978" i="1"/>
  <c r="O344" i="1"/>
  <c r="O644" i="1"/>
  <c r="O154" i="1"/>
  <c r="O132" i="1"/>
  <c r="O910" i="1"/>
  <c r="O70" i="1"/>
  <c r="O1056" i="1"/>
  <c r="O185" i="1"/>
  <c r="O118" i="1"/>
  <c r="O960" i="1"/>
  <c r="O937" i="1"/>
  <c r="O1413" i="1"/>
  <c r="O420" i="1"/>
  <c r="O408" i="1"/>
  <c r="O391" i="1"/>
  <c r="O339" i="1"/>
  <c r="O81" i="1"/>
  <c r="O734" i="1"/>
  <c r="O743" i="1"/>
  <c r="O474" i="1"/>
  <c r="O488" i="1"/>
  <c r="O1133" i="1"/>
  <c r="O1374" i="1"/>
  <c r="O1087" i="1"/>
  <c r="O1186" i="1"/>
  <c r="O1323" i="1"/>
  <c r="O222" i="1"/>
  <c r="O1179" i="1"/>
  <c r="O1198" i="1"/>
  <c r="O750" i="1"/>
  <c r="O863" i="1"/>
  <c r="O1391" i="1"/>
  <c r="O680" i="1"/>
  <c r="O767" i="1"/>
  <c r="O237" i="1"/>
  <c r="O556" i="1"/>
  <c r="O544" i="1"/>
  <c r="O251" i="1"/>
  <c r="O1259" i="1"/>
  <c r="O813" i="1"/>
  <c r="O1333" i="1"/>
  <c r="O1285" i="1"/>
  <c r="O1083" i="1"/>
  <c r="O1159" i="1"/>
  <c r="O201" i="1"/>
  <c r="O683" i="1"/>
  <c r="O671" i="1"/>
  <c r="O1080" i="1"/>
  <c r="O46" i="1"/>
  <c r="O551" i="1"/>
  <c r="O1272" i="1"/>
  <c r="O984" i="1"/>
  <c r="O729" i="1"/>
  <c r="O1290" i="1"/>
  <c r="O554" i="1"/>
  <c r="O548" i="1"/>
  <c r="O536" i="1"/>
  <c r="O1202" i="1"/>
  <c r="O1040" i="1"/>
  <c r="O994" i="1"/>
  <c r="O614" i="1"/>
  <c r="O1195" i="1"/>
  <c r="O849" i="1"/>
  <c r="O673" i="1"/>
  <c r="O9" i="1"/>
  <c r="O30" i="1"/>
  <c r="O126" i="1"/>
  <c r="O1416" i="1"/>
  <c r="O576" i="1"/>
  <c r="O89" i="1"/>
  <c r="O1294" i="1"/>
  <c r="O875" i="1"/>
  <c r="O248" i="1"/>
  <c r="O694" i="1"/>
  <c r="O1076" i="1"/>
  <c r="O539" i="1"/>
  <c r="O40" i="1"/>
  <c r="O1224" i="1"/>
  <c r="O979" i="1"/>
  <c r="O581" i="1"/>
  <c r="O168" i="1"/>
  <c r="O856" i="1"/>
  <c r="O880" i="1"/>
  <c r="O1254" i="1"/>
  <c r="O825" i="1"/>
  <c r="O665" i="1"/>
  <c r="O1164" i="1"/>
  <c r="O1268" i="1"/>
  <c r="O989" i="1"/>
  <c r="O52" i="1"/>
  <c r="O264" i="1"/>
  <c r="O843" i="1"/>
  <c r="O691" i="1"/>
  <c r="O598" i="1"/>
  <c r="O1022" i="1"/>
  <c r="O275" i="1"/>
  <c r="O999" i="1"/>
  <c r="O592" i="1"/>
  <c r="O601" i="1"/>
  <c r="O654" i="1"/>
  <c r="O331" i="1"/>
  <c r="O1053" i="1"/>
  <c r="O892" i="1"/>
  <c r="O1069" i="1"/>
  <c r="O641" i="1"/>
  <c r="O503" i="1"/>
  <c r="O1205" i="1"/>
  <c r="O531" i="1"/>
  <c r="O730" i="1"/>
  <c r="O779" i="1"/>
  <c r="O325" i="1"/>
  <c r="O520" i="1"/>
  <c r="O897" i="1"/>
  <c r="O712" i="1"/>
  <c r="O457" i="1"/>
  <c r="O790" i="1"/>
  <c r="O956" i="1"/>
  <c r="O925" i="1"/>
  <c r="O915" i="1"/>
  <c r="O934" i="1"/>
  <c r="O1302" i="1"/>
  <c r="O1309" i="1"/>
  <c r="O409" i="1"/>
  <c r="O494" i="1"/>
  <c r="O737" i="1"/>
  <c r="O761" i="1"/>
  <c r="O1244" i="1"/>
  <c r="O1342" i="1"/>
  <c r="O534" i="1"/>
  <c r="O123" i="1"/>
  <c r="O278" i="1"/>
  <c r="O573" i="1"/>
  <c r="O611" i="1"/>
  <c r="O456" i="1"/>
  <c r="O973" i="1"/>
  <c r="O883" i="1"/>
  <c r="O678" i="1"/>
  <c r="O1327" i="1"/>
  <c r="O355" i="1"/>
  <c r="O668" i="1"/>
  <c r="O18" i="1"/>
  <c r="O24" i="1"/>
  <c r="O128" i="1"/>
  <c r="O1044" i="1"/>
  <c r="O578" i="1"/>
  <c r="O622" i="1"/>
  <c r="O175" i="1"/>
  <c r="O837" i="1"/>
  <c r="O688" i="1"/>
  <c r="O595" i="1"/>
  <c r="O1016" i="1"/>
  <c r="O182" i="1"/>
  <c r="O618" i="1"/>
  <c r="O589" i="1"/>
  <c r="O660" i="1"/>
  <c r="O652" i="1"/>
  <c r="O328" i="1"/>
  <c r="O1049" i="1"/>
  <c r="O888" i="1"/>
  <c r="O1066" i="1"/>
  <c r="O638" i="1"/>
  <c r="O510" i="1"/>
  <c r="O706" i="1"/>
  <c r="O529" i="1"/>
  <c r="O1215" i="1"/>
  <c r="O775" i="1"/>
  <c r="O323" i="1"/>
  <c r="O517" i="1"/>
  <c r="O721" i="1"/>
  <c r="O347" i="1"/>
  <c r="O797" i="1"/>
  <c r="O786" i="1"/>
  <c r="O952" i="1"/>
  <c r="O920" i="1"/>
  <c r="O911" i="1"/>
  <c r="O965" i="1"/>
  <c r="O1299" i="1"/>
  <c r="O1306" i="1"/>
  <c r="O424" i="1"/>
  <c r="O492" i="1"/>
  <c r="O500" i="1"/>
  <c r="O1239" i="1"/>
  <c r="O1346" i="1"/>
  <c r="O569" i="1"/>
  <c r="O152" i="1"/>
  <c r="O179" i="1"/>
  <c r="O1005" i="1"/>
  <c r="O442" i="1"/>
  <c r="O286" i="1"/>
  <c r="O1219" i="1"/>
  <c r="O449" i="1"/>
  <c r="O506" i="1"/>
  <c r="O719" i="1"/>
  <c r="O714" i="1"/>
  <c r="O1249" i="1"/>
  <c r="O417" i="1"/>
  <c r="O565" i="1"/>
  <c r="O428" i="1"/>
  <c r="O541" i="1"/>
  <c r="O267" i="1"/>
  <c r="O1010" i="1"/>
  <c r="O604" i="1"/>
  <c r="O648" i="1"/>
  <c r="O709" i="1"/>
  <c r="O345" i="1"/>
  <c r="O460" i="1"/>
  <c r="O1316" i="1"/>
  <c r="O435" i="1"/>
  <c r="O1350" i="1"/>
  <c r="O159" i="1"/>
  <c r="O192" i="1"/>
  <c r="O268" i="1"/>
  <c r="O58" i="1"/>
  <c r="O276" i="1"/>
  <c r="O471" i="1"/>
  <c r="O486" i="1"/>
  <c r="O754" i="1"/>
  <c r="O762" i="1"/>
  <c r="O1125" i="1"/>
  <c r="O209" i="1"/>
  <c r="O234" i="1"/>
  <c r="O884" i="1"/>
  <c r="O814" i="1"/>
  <c r="O1173" i="1"/>
  <c r="O245" i="1"/>
  <c r="O1077" i="1"/>
  <c r="O1184" i="1"/>
  <c r="O249" i="1"/>
  <c r="O176" i="1"/>
  <c r="O1165" i="1"/>
  <c r="O1196" i="1"/>
  <c r="O180" i="1"/>
  <c r="O356" i="1"/>
  <c r="O1339" i="1"/>
  <c r="O1424" i="1"/>
  <c r="O1229" i="1"/>
  <c r="O1023" i="1"/>
  <c r="O871" i="1"/>
  <c r="O980" i="1"/>
  <c r="O1000" i="1"/>
  <c r="O1045" i="1"/>
  <c r="O773" i="1"/>
  <c r="O623" i="1"/>
  <c r="O10" i="1"/>
  <c r="O443" i="1"/>
  <c r="O450" i="1"/>
  <c r="O619" i="1"/>
  <c r="O1228" i="1"/>
  <c r="O172" i="1"/>
  <c r="O1427" i="1"/>
  <c r="O657" i="1"/>
  <c r="O943" i="1"/>
  <c r="O764" i="1"/>
  <c r="O583" i="1"/>
  <c r="O831" i="1"/>
  <c r="O801" i="1"/>
  <c r="O607" i="1"/>
  <c r="O333" i="1"/>
  <c r="O527" i="1"/>
  <c r="O732" i="1"/>
  <c r="O783" i="1"/>
  <c r="O970" i="1"/>
  <c r="O438" i="1"/>
  <c r="O256" i="1"/>
  <c r="O157" i="1"/>
  <c r="O188" i="1"/>
  <c r="O265" i="1"/>
  <c r="O272" i="1"/>
  <c r="O71" i="1"/>
  <c r="O468" i="1"/>
  <c r="O482" i="1"/>
  <c r="O751" i="1"/>
  <c r="O758" i="1"/>
  <c r="O1120" i="1"/>
  <c r="O206" i="1"/>
  <c r="O230" i="1"/>
  <c r="O881" i="1"/>
  <c r="O1386" i="1"/>
  <c r="O1170" i="1"/>
  <c r="O242" i="1"/>
  <c r="O1074" i="1"/>
  <c r="O844" i="1"/>
  <c r="O1193" i="1"/>
  <c r="O173" i="1"/>
  <c r="O808" i="1"/>
  <c r="O1398" i="1"/>
  <c r="O1295" i="1"/>
  <c r="O352" i="1"/>
  <c r="O1334" i="1"/>
  <c r="O1281" i="1"/>
  <c r="O700" i="1"/>
  <c r="O685" i="1"/>
  <c r="O947" i="1"/>
  <c r="O1057" i="1"/>
  <c r="O1212" i="1"/>
  <c r="O725" i="1"/>
  <c r="O464" i="1"/>
  <c r="O929" i="1"/>
  <c r="O498" i="1"/>
  <c r="O562" i="1"/>
  <c r="O431" i="1"/>
  <c r="O244" i="1"/>
  <c r="O35" i="1"/>
  <c r="O1423" i="1"/>
  <c r="O807" i="1"/>
  <c r="O271" i="1"/>
  <c r="O334" i="1"/>
  <c r="O453" i="1"/>
  <c r="O772" i="1"/>
  <c r="O630" i="1"/>
  <c r="O974" i="1"/>
  <c r="O92" i="1"/>
  <c r="O524" i="1"/>
  <c r="O155" i="1"/>
  <c r="O216" i="1"/>
  <c r="O279" i="1"/>
  <c r="O149" i="1"/>
  <c r="O67" i="1"/>
  <c r="O287" i="1"/>
  <c r="O479" i="1"/>
  <c r="O220" i="1"/>
  <c r="O1324" i="1"/>
  <c r="O768" i="1"/>
  <c r="O1134" i="1"/>
  <c r="O227" i="1"/>
  <c r="O202" i="1"/>
  <c r="O1381" i="1"/>
  <c r="O826" i="1"/>
  <c r="O238" i="1"/>
  <c r="O1084" i="1"/>
  <c r="O838" i="1"/>
  <c r="O1190" i="1"/>
  <c r="O169" i="1"/>
  <c r="O802" i="1"/>
  <c r="O1392" i="1"/>
  <c r="O1291" i="1"/>
  <c r="O257" i="1"/>
  <c r="O1328" i="1"/>
  <c r="O1417" i="1"/>
  <c r="O1428" i="1"/>
  <c r="O1070" i="1"/>
  <c r="O857" i="1"/>
  <c r="O889" i="1"/>
  <c r="O990" i="1"/>
  <c r="O1011" i="1"/>
  <c r="O1260" i="1"/>
  <c r="O612" i="1"/>
  <c r="O217" i="1"/>
  <c r="O1282" i="1"/>
  <c r="O1277" i="1"/>
  <c r="O507" i="1"/>
  <c r="O1419" i="1"/>
  <c r="O626" i="1"/>
  <c r="O703" i="1"/>
  <c r="O906" i="1"/>
  <c r="O489" i="1"/>
  <c r="O1176" i="1"/>
  <c r="O183" i="1"/>
  <c r="O1420" i="1"/>
  <c r="O1017" i="1"/>
  <c r="O893" i="1"/>
  <c r="O1041" i="1"/>
  <c r="O776" i="1"/>
  <c r="O504" i="1"/>
  <c r="O586" i="1"/>
  <c r="O282" i="1"/>
  <c r="O514" i="1"/>
  <c r="O793" i="1"/>
  <c r="O1356" i="1"/>
  <c r="O1321" i="1"/>
  <c r="O1081" i="1"/>
  <c r="O1245" i="1"/>
  <c r="O615" i="1"/>
  <c r="O1220" i="1"/>
  <c r="O948" i="1"/>
  <c r="O780" i="1"/>
  <c r="O639" i="1"/>
  <c r="O602" i="1"/>
  <c r="O1273" i="1"/>
  <c r="O25" i="1"/>
  <c r="O627" i="1"/>
  <c r="O1028" i="1"/>
  <c r="O1206" i="1"/>
  <c r="O1213" i="1"/>
  <c r="O787" i="1"/>
  <c r="O461" i="1"/>
  <c r="O472" i="1"/>
  <c r="O487" i="1"/>
  <c r="O953" i="1"/>
  <c r="O921" i="1"/>
  <c r="O907" i="1"/>
  <c r="O414" i="1"/>
  <c r="O210" i="1"/>
  <c r="O235" i="1"/>
  <c r="O439" i="1"/>
  <c r="O939" i="1"/>
  <c r="O1354" i="1"/>
  <c r="O239" i="1"/>
  <c r="O64" i="1"/>
  <c r="O250" i="1"/>
  <c r="O189" i="1"/>
  <c r="O1303" i="1"/>
  <c r="O1431" i="1"/>
  <c r="O446" i="1"/>
  <c r="O1313" i="1"/>
  <c r="O1233" i="1"/>
  <c r="O213" i="1"/>
  <c r="O765" i="1"/>
  <c r="O832" i="1"/>
  <c r="O1343" i="1"/>
  <c r="O1067" i="1"/>
  <c r="O876" i="1"/>
  <c r="O1006" i="1"/>
  <c r="O214" i="1"/>
  <c r="O124" i="1"/>
  <c r="O634" i="1"/>
  <c r="O716" i="1"/>
  <c r="O1236" i="1"/>
  <c r="O195" i="1"/>
  <c r="O1130" i="1"/>
  <c r="O1187" i="1"/>
  <c r="O5" i="1"/>
  <c r="O944" i="1"/>
  <c r="O93" i="1"/>
  <c r="O1058" i="1"/>
  <c r="O649" i="1"/>
  <c r="O1269" i="1"/>
  <c r="O47" i="1"/>
  <c r="O41" i="1"/>
  <c r="O521" i="1"/>
  <c r="O221" i="1"/>
  <c r="O1210" i="1"/>
  <c r="O784" i="1"/>
  <c r="O458" i="1"/>
  <c r="O469" i="1"/>
  <c r="O483" i="1"/>
  <c r="O1317" i="1"/>
  <c r="O975" i="1"/>
  <c r="O421" i="1"/>
  <c r="O418" i="1"/>
  <c r="O207" i="1"/>
  <c r="O231" i="1"/>
  <c r="O436" i="1"/>
  <c r="O935" i="1"/>
  <c r="O1351" i="1"/>
  <c r="O566" i="1"/>
  <c r="O59" i="1"/>
  <c r="O570" i="1"/>
  <c r="O432" i="1"/>
  <c r="O1300" i="1"/>
  <c r="O752" i="1"/>
  <c r="O158" i="1"/>
  <c r="O766" i="1"/>
  <c r="O148" i="1"/>
  <c r="O1131" i="1"/>
  <c r="O865" i="1"/>
  <c r="O645" i="1"/>
  <c r="O961" i="1"/>
  <c r="O496" i="1"/>
  <c r="O147" i="1"/>
  <c r="O223" i="1"/>
  <c r="O252" i="1"/>
  <c r="O1225" i="1"/>
  <c r="O864" i="1"/>
  <c r="O995" i="1"/>
  <c r="O454" i="1"/>
  <c r="O1073" i="1"/>
  <c r="O1209" i="1"/>
  <c r="O938" i="1"/>
  <c r="O413" i="1"/>
  <c r="O283" i="1"/>
  <c r="O1375" i="1"/>
  <c r="O1180" i="1"/>
  <c r="O1432" i="1"/>
  <c r="O850" i="1"/>
  <c r="O985" i="1"/>
  <c r="O1255" i="1"/>
  <c r="O511" i="1"/>
  <c r="O697" i="1"/>
  <c r="O901" i="1"/>
  <c r="O260" i="1"/>
  <c r="O1353" i="1"/>
  <c r="O475" i="1"/>
  <c r="O820" i="1"/>
  <c r="O1199" i="1"/>
  <c r="O1264" i="1"/>
  <c r="O447" i="1"/>
  <c r="O127" i="1"/>
  <c r="O898" i="1"/>
  <c r="O1050" i="1"/>
  <c r="O642" i="1"/>
  <c r="O605" i="1"/>
  <c r="O16" i="1"/>
  <c r="O31" i="1"/>
  <c r="O515" i="1"/>
  <c r="O1031" i="1"/>
  <c r="O798" i="1"/>
  <c r="O1216" i="1"/>
  <c r="O791" i="1"/>
  <c r="O348" i="1"/>
  <c r="O476" i="1"/>
  <c r="O490" i="1"/>
  <c r="O957" i="1"/>
  <c r="O926" i="1"/>
  <c r="O912" i="1"/>
  <c r="O425" i="1"/>
  <c r="O224" i="1"/>
  <c r="O200" i="1"/>
  <c r="O962" i="1"/>
  <c r="O1250" i="1"/>
  <c r="O1357" i="1"/>
  <c r="O243" i="1"/>
  <c r="O68" i="1"/>
  <c r="O253" i="1"/>
  <c r="O193" i="1"/>
  <c r="O882" i="1"/>
  <c r="O153" i="1"/>
  <c r="O759" i="1"/>
  <c r="O1307" i="1"/>
  <c r="O1121" i="1"/>
  <c r="O851" i="1"/>
  <c r="O877" i="1"/>
  <c r="O727" i="1"/>
  <c r="O261" i="1"/>
  <c r="O1286" i="1"/>
  <c r="O646" i="1"/>
  <c r="O794" i="1"/>
  <c r="O228" i="1"/>
  <c r="O196" i="1"/>
  <c r="O156" i="1"/>
  <c r="O996" i="1"/>
  <c r="O1387" i="1"/>
  <c r="O1092" i="1"/>
  <c r="O827" i="1"/>
  <c r="O945" i="1"/>
  <c r="O839" i="1"/>
  <c r="O1393" i="1"/>
  <c r="O803" i="1"/>
  <c r="O1329" i="1"/>
  <c r="O1001" i="1"/>
  <c r="O48" i="1"/>
  <c r="O42" i="1"/>
  <c r="O976" i="1"/>
  <c r="O908" i="1"/>
  <c r="O1226" i="1"/>
  <c r="O936" i="1"/>
  <c r="O94" i="1"/>
  <c r="O1051" i="1"/>
  <c r="O1261" i="1"/>
  <c r="O1270" i="1"/>
  <c r="O1355" i="1"/>
  <c r="O1383" i="1"/>
  <c r="O69" i="1"/>
  <c r="O1394" i="1"/>
  <c r="O1002" i="1"/>
  <c r="O822" i="1"/>
  <c r="O866" i="1"/>
  <c r="O846" i="1"/>
  <c r="O12" i="1"/>
  <c r="O33" i="1"/>
  <c r="O853" i="1"/>
  <c r="O635" i="1"/>
  <c r="O36" i="1"/>
  <c r="O1314" i="1"/>
  <c r="O1347" i="1"/>
  <c r="O902" i="1"/>
  <c r="O631" i="1"/>
  <c r="O916" i="1"/>
  <c r="O72" i="1"/>
  <c r="O755" i="1"/>
  <c r="O150" i="1"/>
  <c r="O1126" i="1"/>
  <c r="O1135" i="1"/>
  <c r="O991" i="1"/>
  <c r="O1382" i="1"/>
  <c r="O1088" i="1"/>
  <c r="O821" i="1"/>
  <c r="O357" i="1"/>
  <c r="O833" i="1"/>
  <c r="O903" i="1"/>
  <c r="O11" i="1"/>
  <c r="O1024" i="1"/>
  <c r="O1344" i="1"/>
  <c r="O20" i="1"/>
  <c r="O37" i="1"/>
  <c r="O972" i="1"/>
  <c r="O931" i="1"/>
  <c r="O54" i="1"/>
  <c r="O967" i="1"/>
  <c r="O1296" i="1"/>
  <c r="O1251" i="1"/>
  <c r="O1256" i="1"/>
  <c r="O1287" i="1"/>
  <c r="O1352" i="1"/>
  <c r="O1377" i="1"/>
  <c r="O65" i="1"/>
  <c r="O1032" i="1"/>
  <c r="O1025" i="1"/>
  <c r="O816" i="1"/>
  <c r="O859" i="1"/>
  <c r="O840" i="1"/>
  <c r="O7" i="1"/>
  <c r="O27" i="1"/>
  <c r="O55" i="1"/>
  <c r="O879" i="1"/>
  <c r="O608" i="1"/>
  <c r="O465" i="1"/>
  <c r="O203" i="1"/>
  <c r="O769" i="1"/>
  <c r="O1310" i="1"/>
  <c r="O858" i="1"/>
  <c r="O163" i="1"/>
  <c r="O410" i="1"/>
  <c r="O518" i="1"/>
  <c r="O971" i="1"/>
  <c r="O563" i="1"/>
  <c r="O885" i="1"/>
  <c r="O763" i="1"/>
  <c r="O872" i="1"/>
  <c r="O986" i="1"/>
  <c r="O1376" i="1"/>
  <c r="O894" i="1"/>
  <c r="O815" i="1"/>
  <c r="O353" i="1"/>
  <c r="O1166" i="1"/>
  <c r="O899" i="1"/>
  <c r="O6" i="1"/>
  <c r="O1018" i="1"/>
  <c r="O1340" i="1"/>
  <c r="O1012" i="1"/>
  <c r="O32" i="1"/>
  <c r="O958" i="1"/>
  <c r="O927" i="1"/>
  <c r="O917" i="1"/>
  <c r="O963" i="1"/>
  <c r="O1292" i="1"/>
  <c r="O1046" i="1"/>
  <c r="O1059" i="1"/>
  <c r="O1283" i="1"/>
  <c r="O1348" i="1"/>
  <c r="O1278" i="1"/>
  <c r="O60" i="1"/>
  <c r="O1029" i="1"/>
  <c r="O1019" i="1"/>
  <c r="O1013" i="1"/>
  <c r="O852" i="1"/>
  <c r="O834" i="1"/>
  <c r="O810" i="1"/>
  <c r="O49" i="1"/>
  <c r="O43" i="1"/>
  <c r="O867" i="1"/>
  <c r="O63" i="1"/>
  <c r="O19" i="1"/>
  <c r="O480" i="1"/>
  <c r="O966" i="1"/>
  <c r="O160" i="1"/>
  <c r="O981" i="1"/>
  <c r="O1100" i="1"/>
  <c r="O890" i="1"/>
  <c r="O1096" i="1"/>
  <c r="O1246" i="1"/>
  <c r="O949" i="1"/>
  <c r="O845" i="1"/>
  <c r="O1399" i="1"/>
  <c r="O809" i="1"/>
  <c r="O1335" i="1"/>
  <c r="O1007" i="1"/>
  <c r="O26" i="1"/>
  <c r="O954" i="1"/>
  <c r="O922" i="1"/>
  <c r="O913" i="1"/>
  <c r="O1230" i="1"/>
  <c r="O940" i="1"/>
  <c r="O1042" i="1"/>
  <c r="O1055" i="1"/>
  <c r="O1265" i="1"/>
  <c r="O1274" i="1"/>
  <c r="O1358" i="1"/>
  <c r="O1388" i="1"/>
  <c r="O73" i="1"/>
  <c r="O1400" i="1"/>
  <c r="O1008" i="1"/>
  <c r="O828" i="1"/>
  <c r="O878" i="1"/>
  <c r="O804" i="1"/>
  <c r="O21" i="1"/>
  <c r="O38" i="1"/>
  <c r="O860" i="1"/>
  <c r="O1054" i="1"/>
  <c r="O199" i="1"/>
  <c r="O129" i="1"/>
  <c r="O53" i="1"/>
  <c r="O930" i="1"/>
  <c r="O246" i="1"/>
  <c r="O429" i="1"/>
  <c r="Q959" i="1"/>
  <c r="Q1131" i="1"/>
  <c r="Q935" i="1"/>
  <c r="Q1250" i="1"/>
  <c r="Q940" i="1"/>
  <c r="Q818" i="1"/>
  <c r="Q444" i="1"/>
  <c r="Q1178" i="1"/>
  <c r="Q830" i="1"/>
  <c r="Q217" i="1"/>
  <c r="Q282" i="1"/>
  <c r="Q1024" i="1"/>
  <c r="Q835" i="1"/>
  <c r="Q213" i="1"/>
  <c r="Q167" i="1"/>
  <c r="Q1172" i="1"/>
  <c r="Q807" i="1"/>
  <c r="Q907" i="1"/>
  <c r="Q1013" i="1"/>
  <c r="Q470" i="1"/>
  <c r="Q1086" i="1"/>
  <c r="Q442" i="1"/>
  <c r="Q1069" i="1"/>
  <c r="Q1249" i="1"/>
  <c r="Q857" i="1"/>
  <c r="Q1368" i="1"/>
  <c r="Q384" i="1"/>
  <c r="Q892" i="1"/>
  <c r="Q438" i="1"/>
  <c r="Q946" i="1"/>
  <c r="Q876" i="1"/>
  <c r="Q1123" i="1"/>
  <c r="Q1094" i="1"/>
  <c r="Q856" i="1"/>
  <c r="Q1045" i="1"/>
  <c r="Q417" i="1"/>
  <c r="Q1150" i="1"/>
  <c r="Q241" i="1"/>
  <c r="Q915" i="1"/>
  <c r="Q861" i="1"/>
  <c r="Q1240" i="1"/>
  <c r="Q492" i="1"/>
  <c r="Q888" i="1"/>
  <c r="Q1085" i="1"/>
  <c r="Q1201" i="1"/>
  <c r="Q412" i="1"/>
  <c r="Q1323" i="1"/>
  <c r="Q498" i="1"/>
  <c r="Q878" i="1"/>
  <c r="Q477" i="1"/>
  <c r="Q1091" i="1"/>
  <c r="Q851" i="1"/>
  <c r="Q1239" i="1"/>
  <c r="Q542" i="1"/>
  <c r="Q1191" i="1"/>
  <c r="Q227" i="1"/>
  <c r="Q276" i="1"/>
  <c r="Q180" i="1"/>
  <c r="Q168" i="1"/>
  <c r="Q822" i="1"/>
  <c r="Q68" i="1"/>
  <c r="Q171" i="1"/>
  <c r="Q286" i="1"/>
  <c r="Q948" i="1"/>
  <c r="Q1165" i="1"/>
  <c r="Q323" i="1"/>
  <c r="Q321" i="1"/>
  <c r="Q250" i="1"/>
  <c r="Q717" i="1"/>
  <c r="Q1344" i="1"/>
  <c r="Q1112" i="1"/>
  <c r="Q1080" i="1"/>
  <c r="Q176" i="1"/>
  <c r="Q904" i="1"/>
  <c r="Q655" i="1"/>
  <c r="Q1319" i="1"/>
  <c r="Q1095" i="1"/>
  <c r="Q485" i="1"/>
  <c r="Q845" i="1"/>
  <c r="Q714" i="1"/>
  <c r="Q55" i="1"/>
  <c r="Q464" i="1"/>
  <c r="Q1043" i="1"/>
  <c r="Q1413" i="1"/>
  <c r="Q745" i="1"/>
  <c r="Q1031" i="1"/>
  <c r="Q1001" i="1"/>
  <c r="Q660" i="1"/>
  <c r="Q1014" i="1"/>
  <c r="Q1134" i="1"/>
  <c r="Q508" i="1"/>
  <c r="Q1154" i="1"/>
  <c r="Q221" i="1"/>
  <c r="Q1114" i="1"/>
  <c r="Q1256" i="1"/>
  <c r="Q494" i="1"/>
  <c r="Q977" i="1"/>
  <c r="Q850" i="1"/>
  <c r="Q1120" i="1"/>
  <c r="Q607" i="1"/>
  <c r="Q305" i="1"/>
  <c r="Q636" i="1"/>
  <c r="Q1090" i="1"/>
  <c r="Q249" i="1"/>
  <c r="Q1202" i="1"/>
  <c r="Q1166" i="1"/>
  <c r="Q1098" i="1"/>
  <c r="Q398" i="1"/>
  <c r="Q475" i="1"/>
  <c r="Q1007" i="1"/>
  <c r="Q731" i="1"/>
  <c r="Q1102" i="1"/>
  <c r="Q825" i="1"/>
  <c r="Q820" i="1"/>
  <c r="Q1255" i="1"/>
  <c r="Q848" i="1"/>
  <c r="Q242" i="1"/>
  <c r="Q1159" i="1"/>
  <c r="Q1119" i="1"/>
  <c r="Q424" i="1"/>
  <c r="Q871" i="1"/>
  <c r="Q441" i="1"/>
  <c r="Q368" i="1"/>
  <c r="Q1183" i="1"/>
  <c r="Q614" i="1"/>
  <c r="Q421" i="1"/>
  <c r="Q730" i="1"/>
  <c r="Q1145" i="1"/>
  <c r="Q916" i="1"/>
  <c r="Q859" i="1"/>
  <c r="Q945" i="1"/>
  <c r="Q1162" i="1"/>
  <c r="Q663" i="1"/>
  <c r="Q539" i="1"/>
  <c r="Q994" i="1"/>
  <c r="Q889" i="1"/>
  <c r="Q461" i="1"/>
  <c r="Q989" i="1"/>
  <c r="Q624" i="1"/>
  <c r="Q838" i="1"/>
  <c r="Q423" i="1"/>
  <c r="Q274" i="1"/>
</calcChain>
</file>

<file path=xl/sharedStrings.xml><?xml version="1.0" encoding="utf-8"?>
<sst xmlns="http://schemas.openxmlformats.org/spreadsheetml/2006/main" count="44" uniqueCount="34">
  <si>
    <t>parcela</t>
  </si>
  <si>
    <t>idade</t>
  </si>
  <si>
    <t>hdom</t>
  </si>
  <si>
    <t>ab</t>
  </si>
  <si>
    <t>vtcc</t>
  </si>
  <si>
    <t>b2</t>
  </si>
  <si>
    <t>b0</t>
  </si>
  <si>
    <t>Parâmetros</t>
  </si>
  <si>
    <t>NLI</t>
  </si>
  <si>
    <t>NLS</t>
  </si>
  <si>
    <t>LICL5</t>
  </si>
  <si>
    <t>LSCL5</t>
  </si>
  <si>
    <t>LSCL4</t>
  </si>
  <si>
    <t>LSCL3</t>
  </si>
  <si>
    <t>LSCL2</t>
  </si>
  <si>
    <t>LSCL1</t>
  </si>
  <si>
    <t>BC Polimórfico</t>
  </si>
  <si>
    <t>hd_idref</t>
  </si>
  <si>
    <t>idade referência (meses)</t>
  </si>
  <si>
    <t>hd_idref (mínimo)</t>
  </si>
  <si>
    <t>hd_idref (máximo)</t>
  </si>
  <si>
    <t>Número de classes</t>
  </si>
  <si>
    <t>Intervalo de classes</t>
  </si>
  <si>
    <t>cls</t>
  </si>
  <si>
    <t>mudou</t>
  </si>
  <si>
    <t>Rótulos de Linha</t>
  </si>
  <si>
    <t>Total Geral</t>
  </si>
  <si>
    <t>Soma de mudou</t>
  </si>
  <si>
    <t>nmudou</t>
  </si>
  <si>
    <t>Contagem de parcela</t>
  </si>
  <si>
    <t>percmudou</t>
  </si>
  <si>
    <t>ncls</t>
  </si>
  <si>
    <t>mudou_ncls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</si>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</sst>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NumberFormat="1" applyFont="1" applyFill="1" applyBorder="1"/>
    <xf numFmtId="10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ifc!$F$1</c:f>
              <c:strCache>
                <c:ptCount val="1"/>
                <c:pt idx="0">
                  <c:v>hdom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ifc!$F$2:$F$1432</c:f>
              <c:numCache>
                <c:formatCode>General</c:formatCode>
                <c:ptCount val="1431"/>
                <c:pt idx="0">
                  <c:v>11.6</c:v>
                </c:pt>
                <c:pt idx="1">
                  <c:v>17.059999999999999</c:v>
                </c:pt>
                <c:pt idx="2">
                  <c:v>20.72</c:v>
                </c:pt>
                <c:pt idx="3">
                  <c:v>23.6</c:v>
                </c:pt>
                <c:pt idx="4">
                  <c:v>25.2</c:v>
                </c:pt>
                <c:pt idx="5">
                  <c:v>28.27</c:v>
                </c:pt>
                <c:pt idx="6">
                  <c:v>17.62</c:v>
                </c:pt>
                <c:pt idx="7">
                  <c:v>18.96</c:v>
                </c:pt>
                <c:pt idx="8">
                  <c:v>23.73</c:v>
                </c:pt>
                <c:pt idx="9">
                  <c:v>25.73</c:v>
                </c:pt>
                <c:pt idx="10">
                  <c:v>29.13</c:v>
                </c:pt>
                <c:pt idx="11">
                  <c:v>14.2</c:v>
                </c:pt>
                <c:pt idx="12">
                  <c:v>19.22</c:v>
                </c:pt>
                <c:pt idx="13">
                  <c:v>21.62</c:v>
                </c:pt>
                <c:pt idx="14">
                  <c:v>24.27</c:v>
                </c:pt>
                <c:pt idx="15">
                  <c:v>18.98</c:v>
                </c:pt>
                <c:pt idx="16">
                  <c:v>20.58</c:v>
                </c:pt>
                <c:pt idx="17">
                  <c:v>23.35</c:v>
                </c:pt>
                <c:pt idx="18">
                  <c:v>24.7</c:v>
                </c:pt>
                <c:pt idx="19">
                  <c:v>27.77</c:v>
                </c:pt>
                <c:pt idx="20">
                  <c:v>12.92</c:v>
                </c:pt>
                <c:pt idx="21">
                  <c:v>16.579999999999998</c:v>
                </c:pt>
                <c:pt idx="22">
                  <c:v>18.48</c:v>
                </c:pt>
                <c:pt idx="23">
                  <c:v>21.32</c:v>
                </c:pt>
                <c:pt idx="24">
                  <c:v>23.1</c:v>
                </c:pt>
                <c:pt idx="25">
                  <c:v>26.1</c:v>
                </c:pt>
                <c:pt idx="26">
                  <c:v>13.4</c:v>
                </c:pt>
                <c:pt idx="27">
                  <c:v>16.5</c:v>
                </c:pt>
                <c:pt idx="28">
                  <c:v>20.059999999999999</c:v>
                </c:pt>
                <c:pt idx="29">
                  <c:v>21.92</c:v>
                </c:pt>
                <c:pt idx="30">
                  <c:v>23.81</c:v>
                </c:pt>
                <c:pt idx="31">
                  <c:v>25.92</c:v>
                </c:pt>
                <c:pt idx="32">
                  <c:v>17.36</c:v>
                </c:pt>
                <c:pt idx="33">
                  <c:v>18.36</c:v>
                </c:pt>
                <c:pt idx="34">
                  <c:v>21.13</c:v>
                </c:pt>
                <c:pt idx="35">
                  <c:v>23.23</c:v>
                </c:pt>
                <c:pt idx="36">
                  <c:v>26.55</c:v>
                </c:pt>
                <c:pt idx="37">
                  <c:v>20.3</c:v>
                </c:pt>
                <c:pt idx="38">
                  <c:v>23.78</c:v>
                </c:pt>
                <c:pt idx="39">
                  <c:v>25.38</c:v>
                </c:pt>
                <c:pt idx="40">
                  <c:v>26.55</c:v>
                </c:pt>
                <c:pt idx="41">
                  <c:v>29.48</c:v>
                </c:pt>
                <c:pt idx="42">
                  <c:v>11.92</c:v>
                </c:pt>
                <c:pt idx="43">
                  <c:v>17.600000000000001</c:v>
                </c:pt>
                <c:pt idx="44">
                  <c:v>19.420000000000002</c:v>
                </c:pt>
                <c:pt idx="45">
                  <c:v>21.95</c:v>
                </c:pt>
                <c:pt idx="46">
                  <c:v>22.63</c:v>
                </c:pt>
                <c:pt idx="47">
                  <c:v>26.27</c:v>
                </c:pt>
                <c:pt idx="48">
                  <c:v>15.52</c:v>
                </c:pt>
                <c:pt idx="49">
                  <c:v>19.899999999999999</c:v>
                </c:pt>
                <c:pt idx="50">
                  <c:v>23.72</c:v>
                </c:pt>
                <c:pt idx="51">
                  <c:v>27.73</c:v>
                </c:pt>
                <c:pt idx="52">
                  <c:v>29.4</c:v>
                </c:pt>
                <c:pt idx="53">
                  <c:v>30.45</c:v>
                </c:pt>
                <c:pt idx="54">
                  <c:v>15.5</c:v>
                </c:pt>
                <c:pt idx="55">
                  <c:v>19.66</c:v>
                </c:pt>
                <c:pt idx="56">
                  <c:v>22.12</c:v>
                </c:pt>
                <c:pt idx="57">
                  <c:v>22.76</c:v>
                </c:pt>
                <c:pt idx="58">
                  <c:v>25.42</c:v>
                </c:pt>
                <c:pt idx="59">
                  <c:v>15.96</c:v>
                </c:pt>
                <c:pt idx="60">
                  <c:v>20.12</c:v>
                </c:pt>
                <c:pt idx="61">
                  <c:v>22.18</c:v>
                </c:pt>
                <c:pt idx="62">
                  <c:v>25.12</c:v>
                </c:pt>
                <c:pt idx="63">
                  <c:v>27.76</c:v>
                </c:pt>
                <c:pt idx="64">
                  <c:v>22.02</c:v>
                </c:pt>
                <c:pt idx="65">
                  <c:v>26.48</c:v>
                </c:pt>
                <c:pt idx="66">
                  <c:v>29.04</c:v>
                </c:pt>
                <c:pt idx="67">
                  <c:v>31.22</c:v>
                </c:pt>
                <c:pt idx="68">
                  <c:v>20.86</c:v>
                </c:pt>
                <c:pt idx="69">
                  <c:v>22.52</c:v>
                </c:pt>
                <c:pt idx="70">
                  <c:v>25.36</c:v>
                </c:pt>
                <c:pt idx="71">
                  <c:v>28.1</c:v>
                </c:pt>
                <c:pt idx="72">
                  <c:v>12.12</c:v>
                </c:pt>
                <c:pt idx="73">
                  <c:v>18.579999999999998</c:v>
                </c:pt>
                <c:pt idx="74">
                  <c:v>20.74</c:v>
                </c:pt>
                <c:pt idx="75">
                  <c:v>12.88</c:v>
                </c:pt>
                <c:pt idx="76">
                  <c:v>20.78</c:v>
                </c:pt>
                <c:pt idx="77">
                  <c:v>19.36</c:v>
                </c:pt>
                <c:pt idx="78">
                  <c:v>14.36</c:v>
                </c:pt>
                <c:pt idx="79">
                  <c:v>22.02</c:v>
                </c:pt>
                <c:pt idx="80">
                  <c:v>15.72</c:v>
                </c:pt>
                <c:pt idx="81">
                  <c:v>22.64</c:v>
                </c:pt>
                <c:pt idx="82">
                  <c:v>17.46</c:v>
                </c:pt>
                <c:pt idx="83">
                  <c:v>25.6</c:v>
                </c:pt>
                <c:pt idx="84">
                  <c:v>15.2</c:v>
                </c:pt>
                <c:pt idx="85">
                  <c:v>22.62</c:v>
                </c:pt>
                <c:pt idx="86">
                  <c:v>12.8</c:v>
                </c:pt>
                <c:pt idx="87">
                  <c:v>20.66</c:v>
                </c:pt>
                <c:pt idx="88">
                  <c:v>14.42</c:v>
                </c:pt>
                <c:pt idx="89">
                  <c:v>16.760000000000002</c:v>
                </c:pt>
                <c:pt idx="90">
                  <c:v>19.899999999999999</c:v>
                </c:pt>
                <c:pt idx="91">
                  <c:v>21.62</c:v>
                </c:pt>
                <c:pt idx="92">
                  <c:v>25.1</c:v>
                </c:pt>
                <c:pt idx="93">
                  <c:v>16.440000000000001</c:v>
                </c:pt>
                <c:pt idx="94">
                  <c:v>22.58</c:v>
                </c:pt>
                <c:pt idx="95">
                  <c:v>23.06</c:v>
                </c:pt>
                <c:pt idx="96">
                  <c:v>15.42</c:v>
                </c:pt>
                <c:pt idx="97">
                  <c:v>22.43</c:v>
                </c:pt>
                <c:pt idx="98">
                  <c:v>17.600000000000001</c:v>
                </c:pt>
                <c:pt idx="99">
                  <c:v>22.72</c:v>
                </c:pt>
                <c:pt idx="100">
                  <c:v>23.02</c:v>
                </c:pt>
                <c:pt idx="101">
                  <c:v>9.9600000000000009</c:v>
                </c:pt>
                <c:pt idx="102">
                  <c:v>16.22</c:v>
                </c:pt>
                <c:pt idx="103">
                  <c:v>14.6</c:v>
                </c:pt>
                <c:pt idx="104">
                  <c:v>20.36</c:v>
                </c:pt>
                <c:pt idx="105">
                  <c:v>19.72</c:v>
                </c:pt>
                <c:pt idx="106">
                  <c:v>14.1</c:v>
                </c:pt>
                <c:pt idx="107">
                  <c:v>18.5</c:v>
                </c:pt>
                <c:pt idx="108">
                  <c:v>12.52</c:v>
                </c:pt>
                <c:pt idx="109">
                  <c:v>17.64</c:v>
                </c:pt>
                <c:pt idx="110">
                  <c:v>19.02</c:v>
                </c:pt>
                <c:pt idx="111">
                  <c:v>14.78</c:v>
                </c:pt>
                <c:pt idx="112">
                  <c:v>20.440000000000001</c:v>
                </c:pt>
                <c:pt idx="113">
                  <c:v>14.54</c:v>
                </c:pt>
                <c:pt idx="114">
                  <c:v>18.34</c:v>
                </c:pt>
                <c:pt idx="115">
                  <c:v>17.98</c:v>
                </c:pt>
                <c:pt idx="116">
                  <c:v>22.84</c:v>
                </c:pt>
                <c:pt idx="117">
                  <c:v>18.12</c:v>
                </c:pt>
                <c:pt idx="118">
                  <c:v>11.38</c:v>
                </c:pt>
                <c:pt idx="119">
                  <c:v>17.8</c:v>
                </c:pt>
                <c:pt idx="120">
                  <c:v>18.579999999999998</c:v>
                </c:pt>
                <c:pt idx="121">
                  <c:v>22.1</c:v>
                </c:pt>
                <c:pt idx="122">
                  <c:v>25.08</c:v>
                </c:pt>
                <c:pt idx="123">
                  <c:v>16.3</c:v>
                </c:pt>
                <c:pt idx="124">
                  <c:v>20.420000000000002</c:v>
                </c:pt>
                <c:pt idx="125">
                  <c:v>22.64</c:v>
                </c:pt>
                <c:pt idx="126">
                  <c:v>19.34</c:v>
                </c:pt>
                <c:pt idx="127">
                  <c:v>21.88</c:v>
                </c:pt>
                <c:pt idx="128">
                  <c:v>10.94</c:v>
                </c:pt>
                <c:pt idx="129">
                  <c:v>15.8</c:v>
                </c:pt>
                <c:pt idx="130">
                  <c:v>18.14</c:v>
                </c:pt>
                <c:pt idx="131">
                  <c:v>9.48</c:v>
                </c:pt>
                <c:pt idx="132">
                  <c:v>14.08</c:v>
                </c:pt>
                <c:pt idx="133">
                  <c:v>12.72</c:v>
                </c:pt>
                <c:pt idx="134">
                  <c:v>18.760000000000002</c:v>
                </c:pt>
                <c:pt idx="135">
                  <c:v>13.14</c:v>
                </c:pt>
                <c:pt idx="136">
                  <c:v>18.88</c:v>
                </c:pt>
                <c:pt idx="137">
                  <c:v>9.16</c:v>
                </c:pt>
                <c:pt idx="138">
                  <c:v>15.74</c:v>
                </c:pt>
                <c:pt idx="139">
                  <c:v>15.63</c:v>
                </c:pt>
                <c:pt idx="140">
                  <c:v>10.96</c:v>
                </c:pt>
                <c:pt idx="141">
                  <c:v>18.079999999999998</c:v>
                </c:pt>
                <c:pt idx="142">
                  <c:v>18.059999999999999</c:v>
                </c:pt>
                <c:pt idx="143">
                  <c:v>16.100000000000001</c:v>
                </c:pt>
                <c:pt idx="144">
                  <c:v>19.760000000000002</c:v>
                </c:pt>
                <c:pt idx="145">
                  <c:v>22.46</c:v>
                </c:pt>
                <c:pt idx="146">
                  <c:v>24.64</c:v>
                </c:pt>
                <c:pt idx="147">
                  <c:v>19.18</c:v>
                </c:pt>
                <c:pt idx="148">
                  <c:v>22.16</c:v>
                </c:pt>
                <c:pt idx="149">
                  <c:v>19.88</c:v>
                </c:pt>
                <c:pt idx="150">
                  <c:v>23.18</c:v>
                </c:pt>
                <c:pt idx="151">
                  <c:v>26.16</c:v>
                </c:pt>
                <c:pt idx="152">
                  <c:v>18.739999999999998</c:v>
                </c:pt>
                <c:pt idx="153">
                  <c:v>20.92</c:v>
                </c:pt>
                <c:pt idx="154">
                  <c:v>23.22</c:v>
                </c:pt>
                <c:pt idx="155">
                  <c:v>22.42</c:v>
                </c:pt>
                <c:pt idx="156">
                  <c:v>24.82</c:v>
                </c:pt>
                <c:pt idx="157">
                  <c:v>24.34</c:v>
                </c:pt>
                <c:pt idx="158">
                  <c:v>26.02</c:v>
                </c:pt>
                <c:pt idx="159">
                  <c:v>17.38</c:v>
                </c:pt>
                <c:pt idx="160">
                  <c:v>22.08</c:v>
                </c:pt>
                <c:pt idx="161">
                  <c:v>11.98</c:v>
                </c:pt>
                <c:pt idx="162">
                  <c:v>16.72</c:v>
                </c:pt>
                <c:pt idx="163">
                  <c:v>20.420000000000002</c:v>
                </c:pt>
                <c:pt idx="164">
                  <c:v>14.1</c:v>
                </c:pt>
                <c:pt idx="165">
                  <c:v>19.559999999999999</c:v>
                </c:pt>
                <c:pt idx="166">
                  <c:v>23.68</c:v>
                </c:pt>
                <c:pt idx="167">
                  <c:v>28.06</c:v>
                </c:pt>
                <c:pt idx="168">
                  <c:v>13.48</c:v>
                </c:pt>
                <c:pt idx="169">
                  <c:v>19.02</c:v>
                </c:pt>
                <c:pt idx="170">
                  <c:v>22.48</c:v>
                </c:pt>
                <c:pt idx="171">
                  <c:v>26.2</c:v>
                </c:pt>
                <c:pt idx="172">
                  <c:v>18.399999999999999</c:v>
                </c:pt>
                <c:pt idx="173">
                  <c:v>23.29</c:v>
                </c:pt>
                <c:pt idx="174">
                  <c:v>26.74</c:v>
                </c:pt>
                <c:pt idx="175">
                  <c:v>14.12</c:v>
                </c:pt>
                <c:pt idx="176">
                  <c:v>19.62</c:v>
                </c:pt>
                <c:pt idx="177">
                  <c:v>23.88</c:v>
                </c:pt>
                <c:pt idx="178">
                  <c:v>28.3</c:v>
                </c:pt>
                <c:pt idx="179">
                  <c:v>17.34</c:v>
                </c:pt>
                <c:pt idx="180">
                  <c:v>22.5</c:v>
                </c:pt>
                <c:pt idx="181">
                  <c:v>26.82</c:v>
                </c:pt>
                <c:pt idx="182">
                  <c:v>16.82</c:v>
                </c:pt>
                <c:pt idx="183">
                  <c:v>20.3</c:v>
                </c:pt>
                <c:pt idx="184">
                  <c:v>15.23</c:v>
                </c:pt>
                <c:pt idx="185">
                  <c:v>18.68</c:v>
                </c:pt>
                <c:pt idx="186">
                  <c:v>21.5</c:v>
                </c:pt>
                <c:pt idx="187">
                  <c:v>24.24</c:v>
                </c:pt>
                <c:pt idx="188">
                  <c:v>16.760000000000002</c:v>
                </c:pt>
                <c:pt idx="189">
                  <c:v>20.76</c:v>
                </c:pt>
                <c:pt idx="190">
                  <c:v>23.3</c:v>
                </c:pt>
                <c:pt idx="191">
                  <c:v>25.3</c:v>
                </c:pt>
                <c:pt idx="192">
                  <c:v>19.899999999999999</c:v>
                </c:pt>
                <c:pt idx="193">
                  <c:v>23.02</c:v>
                </c:pt>
                <c:pt idx="194">
                  <c:v>24.94</c:v>
                </c:pt>
                <c:pt idx="195">
                  <c:v>14.06</c:v>
                </c:pt>
                <c:pt idx="196">
                  <c:v>20.02</c:v>
                </c:pt>
                <c:pt idx="197">
                  <c:v>25.54</c:v>
                </c:pt>
                <c:pt idx="198">
                  <c:v>27.16</c:v>
                </c:pt>
                <c:pt idx="199">
                  <c:v>21.04</c:v>
                </c:pt>
                <c:pt idx="200">
                  <c:v>24.86</c:v>
                </c:pt>
                <c:pt idx="201">
                  <c:v>27.68</c:v>
                </c:pt>
                <c:pt idx="202">
                  <c:v>13.06</c:v>
                </c:pt>
                <c:pt idx="203">
                  <c:v>15.72</c:v>
                </c:pt>
                <c:pt idx="204">
                  <c:v>18.88</c:v>
                </c:pt>
                <c:pt idx="205">
                  <c:v>21.14</c:v>
                </c:pt>
                <c:pt idx="206">
                  <c:v>20</c:v>
                </c:pt>
                <c:pt idx="207">
                  <c:v>23.48</c:v>
                </c:pt>
                <c:pt idx="208">
                  <c:v>26</c:v>
                </c:pt>
                <c:pt idx="209">
                  <c:v>15.16</c:v>
                </c:pt>
                <c:pt idx="210">
                  <c:v>21.42</c:v>
                </c:pt>
                <c:pt idx="211">
                  <c:v>26.42</c:v>
                </c:pt>
                <c:pt idx="212">
                  <c:v>29.72</c:v>
                </c:pt>
                <c:pt idx="213">
                  <c:v>21.94</c:v>
                </c:pt>
                <c:pt idx="214">
                  <c:v>24.84</c:v>
                </c:pt>
                <c:pt idx="215">
                  <c:v>27.3</c:v>
                </c:pt>
                <c:pt idx="216">
                  <c:v>17.82</c:v>
                </c:pt>
                <c:pt idx="217">
                  <c:v>19.920000000000002</c:v>
                </c:pt>
                <c:pt idx="218">
                  <c:v>24.47</c:v>
                </c:pt>
                <c:pt idx="219">
                  <c:v>28.88</c:v>
                </c:pt>
                <c:pt idx="220">
                  <c:v>22.78</c:v>
                </c:pt>
                <c:pt idx="221">
                  <c:v>25.96</c:v>
                </c:pt>
                <c:pt idx="222">
                  <c:v>29.12</c:v>
                </c:pt>
                <c:pt idx="223">
                  <c:v>19.46</c:v>
                </c:pt>
                <c:pt idx="224">
                  <c:v>24.36</c:v>
                </c:pt>
                <c:pt idx="225">
                  <c:v>26.66</c:v>
                </c:pt>
                <c:pt idx="226">
                  <c:v>29.34</c:v>
                </c:pt>
                <c:pt idx="227">
                  <c:v>21</c:v>
                </c:pt>
                <c:pt idx="228">
                  <c:v>25.46</c:v>
                </c:pt>
                <c:pt idx="229">
                  <c:v>28.12</c:v>
                </c:pt>
                <c:pt idx="230">
                  <c:v>17.760000000000002</c:v>
                </c:pt>
                <c:pt idx="231">
                  <c:v>22.22</c:v>
                </c:pt>
                <c:pt idx="232">
                  <c:v>26.1</c:v>
                </c:pt>
                <c:pt idx="233">
                  <c:v>28.6</c:v>
                </c:pt>
                <c:pt idx="234">
                  <c:v>17.36</c:v>
                </c:pt>
                <c:pt idx="235">
                  <c:v>21.7</c:v>
                </c:pt>
                <c:pt idx="236">
                  <c:v>25.72</c:v>
                </c:pt>
                <c:pt idx="237">
                  <c:v>27.68</c:v>
                </c:pt>
                <c:pt idx="238">
                  <c:v>17.86</c:v>
                </c:pt>
                <c:pt idx="239">
                  <c:v>22.32</c:v>
                </c:pt>
                <c:pt idx="240">
                  <c:v>26.98</c:v>
                </c:pt>
                <c:pt idx="241">
                  <c:v>29.12</c:v>
                </c:pt>
                <c:pt idx="242">
                  <c:v>24</c:v>
                </c:pt>
                <c:pt idx="243">
                  <c:v>27.3</c:v>
                </c:pt>
                <c:pt idx="244">
                  <c:v>29.58</c:v>
                </c:pt>
                <c:pt idx="245">
                  <c:v>20.260000000000002</c:v>
                </c:pt>
                <c:pt idx="246">
                  <c:v>23.64</c:v>
                </c:pt>
                <c:pt idx="247">
                  <c:v>25.74</c:v>
                </c:pt>
                <c:pt idx="248">
                  <c:v>29.04</c:v>
                </c:pt>
                <c:pt idx="249">
                  <c:v>24.08</c:v>
                </c:pt>
                <c:pt idx="250">
                  <c:v>26.34</c:v>
                </c:pt>
                <c:pt idx="251">
                  <c:v>29.86</c:v>
                </c:pt>
                <c:pt idx="252">
                  <c:v>13.76</c:v>
                </c:pt>
                <c:pt idx="253">
                  <c:v>19.12</c:v>
                </c:pt>
                <c:pt idx="254">
                  <c:v>24.2</c:v>
                </c:pt>
                <c:pt idx="255">
                  <c:v>27.22</c:v>
                </c:pt>
                <c:pt idx="256">
                  <c:v>12.16</c:v>
                </c:pt>
                <c:pt idx="257">
                  <c:v>18.46</c:v>
                </c:pt>
                <c:pt idx="258">
                  <c:v>21.62</c:v>
                </c:pt>
                <c:pt idx="259">
                  <c:v>24.22</c:v>
                </c:pt>
                <c:pt idx="260">
                  <c:v>11.86</c:v>
                </c:pt>
                <c:pt idx="261">
                  <c:v>17.22</c:v>
                </c:pt>
                <c:pt idx="262">
                  <c:v>20.66</c:v>
                </c:pt>
                <c:pt idx="263">
                  <c:v>23.9</c:v>
                </c:pt>
                <c:pt idx="264">
                  <c:v>17.5</c:v>
                </c:pt>
                <c:pt idx="265">
                  <c:v>21.94</c:v>
                </c:pt>
                <c:pt idx="266">
                  <c:v>25.26</c:v>
                </c:pt>
                <c:pt idx="267">
                  <c:v>11.18</c:v>
                </c:pt>
                <c:pt idx="268">
                  <c:v>16.059999999999999</c:v>
                </c:pt>
                <c:pt idx="269">
                  <c:v>20.74</c:v>
                </c:pt>
                <c:pt idx="270">
                  <c:v>23.96</c:v>
                </c:pt>
                <c:pt idx="271">
                  <c:v>13.88</c:v>
                </c:pt>
                <c:pt idx="272">
                  <c:v>18.3</c:v>
                </c:pt>
                <c:pt idx="273">
                  <c:v>22.96</c:v>
                </c:pt>
                <c:pt idx="274">
                  <c:v>26.36</c:v>
                </c:pt>
                <c:pt idx="275">
                  <c:v>11.26</c:v>
                </c:pt>
                <c:pt idx="276">
                  <c:v>19.84</c:v>
                </c:pt>
                <c:pt idx="277">
                  <c:v>23.14</c:v>
                </c:pt>
                <c:pt idx="278">
                  <c:v>13.4</c:v>
                </c:pt>
                <c:pt idx="279">
                  <c:v>19.579999999999998</c:v>
                </c:pt>
                <c:pt idx="280">
                  <c:v>23.66</c:v>
                </c:pt>
                <c:pt idx="281">
                  <c:v>27.3</c:v>
                </c:pt>
                <c:pt idx="282">
                  <c:v>12.02</c:v>
                </c:pt>
                <c:pt idx="283">
                  <c:v>19.88</c:v>
                </c:pt>
                <c:pt idx="284">
                  <c:v>22.94</c:v>
                </c:pt>
                <c:pt idx="285">
                  <c:v>27.58</c:v>
                </c:pt>
                <c:pt idx="286">
                  <c:v>15.52</c:v>
                </c:pt>
                <c:pt idx="287">
                  <c:v>17.02</c:v>
                </c:pt>
                <c:pt idx="288">
                  <c:v>16.170000000000002</c:v>
                </c:pt>
                <c:pt idx="289">
                  <c:v>22.76</c:v>
                </c:pt>
                <c:pt idx="290">
                  <c:v>13.48</c:v>
                </c:pt>
                <c:pt idx="291">
                  <c:v>21.34</c:v>
                </c:pt>
                <c:pt idx="292">
                  <c:v>22.18</c:v>
                </c:pt>
                <c:pt idx="293">
                  <c:v>13.74</c:v>
                </c:pt>
                <c:pt idx="294">
                  <c:v>19.64</c:v>
                </c:pt>
                <c:pt idx="295">
                  <c:v>13.91</c:v>
                </c:pt>
                <c:pt idx="296">
                  <c:v>22.12</c:v>
                </c:pt>
                <c:pt idx="297">
                  <c:v>21.8</c:v>
                </c:pt>
                <c:pt idx="298">
                  <c:v>21.56</c:v>
                </c:pt>
                <c:pt idx="299">
                  <c:v>14.12</c:v>
                </c:pt>
                <c:pt idx="300">
                  <c:v>20.58</c:v>
                </c:pt>
                <c:pt idx="301">
                  <c:v>17.52</c:v>
                </c:pt>
                <c:pt idx="302">
                  <c:v>15.52</c:v>
                </c:pt>
                <c:pt idx="303">
                  <c:v>15.3</c:v>
                </c:pt>
                <c:pt idx="304">
                  <c:v>23</c:v>
                </c:pt>
                <c:pt idx="305">
                  <c:v>22.76</c:v>
                </c:pt>
                <c:pt idx="306">
                  <c:v>14.6</c:v>
                </c:pt>
                <c:pt idx="307">
                  <c:v>22.04</c:v>
                </c:pt>
                <c:pt idx="308">
                  <c:v>22.08</c:v>
                </c:pt>
                <c:pt idx="309">
                  <c:v>22.35</c:v>
                </c:pt>
                <c:pt idx="310">
                  <c:v>14.94</c:v>
                </c:pt>
                <c:pt idx="311">
                  <c:v>23.24</c:v>
                </c:pt>
                <c:pt idx="312">
                  <c:v>23.6</c:v>
                </c:pt>
                <c:pt idx="313">
                  <c:v>23.26</c:v>
                </c:pt>
                <c:pt idx="314">
                  <c:v>17.440000000000001</c:v>
                </c:pt>
                <c:pt idx="315">
                  <c:v>23.06</c:v>
                </c:pt>
                <c:pt idx="316">
                  <c:v>13.04</c:v>
                </c:pt>
                <c:pt idx="317">
                  <c:v>16.600000000000001</c:v>
                </c:pt>
                <c:pt idx="318">
                  <c:v>21.86</c:v>
                </c:pt>
                <c:pt idx="319">
                  <c:v>12.94</c:v>
                </c:pt>
                <c:pt idx="320">
                  <c:v>19.95</c:v>
                </c:pt>
                <c:pt idx="321">
                  <c:v>25.36</c:v>
                </c:pt>
                <c:pt idx="322">
                  <c:v>18.34</c:v>
                </c:pt>
                <c:pt idx="323">
                  <c:v>24.18</c:v>
                </c:pt>
                <c:pt idx="324">
                  <c:v>12.6</c:v>
                </c:pt>
                <c:pt idx="325">
                  <c:v>20.2</c:v>
                </c:pt>
                <c:pt idx="326">
                  <c:v>25.72</c:v>
                </c:pt>
                <c:pt idx="327">
                  <c:v>12.76</c:v>
                </c:pt>
                <c:pt idx="328">
                  <c:v>19.36</c:v>
                </c:pt>
                <c:pt idx="329">
                  <c:v>24.92</c:v>
                </c:pt>
                <c:pt idx="330">
                  <c:v>19.64</c:v>
                </c:pt>
                <c:pt idx="331">
                  <c:v>26.22</c:v>
                </c:pt>
                <c:pt idx="332">
                  <c:v>26.16</c:v>
                </c:pt>
                <c:pt idx="333">
                  <c:v>15.36</c:v>
                </c:pt>
                <c:pt idx="334">
                  <c:v>20.88</c:v>
                </c:pt>
                <c:pt idx="335">
                  <c:v>15.48</c:v>
                </c:pt>
                <c:pt idx="336">
                  <c:v>20</c:v>
                </c:pt>
                <c:pt idx="337">
                  <c:v>20.420000000000002</c:v>
                </c:pt>
                <c:pt idx="338">
                  <c:v>20.3</c:v>
                </c:pt>
                <c:pt idx="339">
                  <c:v>15.74</c:v>
                </c:pt>
                <c:pt idx="340">
                  <c:v>21.48</c:v>
                </c:pt>
                <c:pt idx="341">
                  <c:v>22.16</c:v>
                </c:pt>
                <c:pt idx="342">
                  <c:v>19.22</c:v>
                </c:pt>
                <c:pt idx="343">
                  <c:v>23.42</c:v>
                </c:pt>
                <c:pt idx="344">
                  <c:v>20.32</c:v>
                </c:pt>
                <c:pt idx="345">
                  <c:v>23.3</c:v>
                </c:pt>
                <c:pt idx="346">
                  <c:v>27.24</c:v>
                </c:pt>
                <c:pt idx="347">
                  <c:v>13.66</c:v>
                </c:pt>
                <c:pt idx="348">
                  <c:v>17.940000000000001</c:v>
                </c:pt>
                <c:pt idx="349">
                  <c:v>21.6</c:v>
                </c:pt>
                <c:pt idx="350">
                  <c:v>24.48</c:v>
                </c:pt>
                <c:pt idx="351">
                  <c:v>27.45</c:v>
                </c:pt>
                <c:pt idx="352">
                  <c:v>18.559999999999999</c:v>
                </c:pt>
                <c:pt idx="353">
                  <c:v>21.4</c:v>
                </c:pt>
                <c:pt idx="354">
                  <c:v>24.5</c:v>
                </c:pt>
                <c:pt idx="355">
                  <c:v>27.57</c:v>
                </c:pt>
                <c:pt idx="356">
                  <c:v>17.28</c:v>
                </c:pt>
                <c:pt idx="357">
                  <c:v>16.100000000000001</c:v>
                </c:pt>
                <c:pt idx="358">
                  <c:v>17.059999999999999</c:v>
                </c:pt>
                <c:pt idx="359">
                  <c:v>17.36</c:v>
                </c:pt>
                <c:pt idx="360">
                  <c:v>16.52</c:v>
                </c:pt>
                <c:pt idx="361">
                  <c:v>17.28</c:v>
                </c:pt>
                <c:pt idx="362">
                  <c:v>21.04</c:v>
                </c:pt>
                <c:pt idx="363">
                  <c:v>20.7</c:v>
                </c:pt>
                <c:pt idx="364">
                  <c:v>20.8</c:v>
                </c:pt>
                <c:pt idx="365">
                  <c:v>18.28</c:v>
                </c:pt>
                <c:pt idx="366">
                  <c:v>21.58</c:v>
                </c:pt>
                <c:pt idx="367">
                  <c:v>20.62</c:v>
                </c:pt>
                <c:pt idx="368">
                  <c:v>20.84</c:v>
                </c:pt>
                <c:pt idx="369">
                  <c:v>20.82</c:v>
                </c:pt>
                <c:pt idx="370">
                  <c:v>18.29</c:v>
                </c:pt>
                <c:pt idx="371">
                  <c:v>13.44</c:v>
                </c:pt>
                <c:pt idx="372">
                  <c:v>18.600000000000001</c:v>
                </c:pt>
                <c:pt idx="373">
                  <c:v>21.78</c:v>
                </c:pt>
                <c:pt idx="374">
                  <c:v>18.760000000000002</c:v>
                </c:pt>
                <c:pt idx="375">
                  <c:v>17.3</c:v>
                </c:pt>
                <c:pt idx="376">
                  <c:v>19.98</c:v>
                </c:pt>
                <c:pt idx="377">
                  <c:v>20.92</c:v>
                </c:pt>
                <c:pt idx="378">
                  <c:v>21.44</c:v>
                </c:pt>
                <c:pt idx="379">
                  <c:v>16.760000000000002</c:v>
                </c:pt>
                <c:pt idx="380">
                  <c:v>20.28</c:v>
                </c:pt>
                <c:pt idx="381">
                  <c:v>19.600000000000001</c:v>
                </c:pt>
                <c:pt idx="382">
                  <c:v>14.82</c:v>
                </c:pt>
                <c:pt idx="383">
                  <c:v>20.079999999999998</c:v>
                </c:pt>
                <c:pt idx="384">
                  <c:v>15.42</c:v>
                </c:pt>
                <c:pt idx="385">
                  <c:v>20.12</c:v>
                </c:pt>
                <c:pt idx="386">
                  <c:v>21.08</c:v>
                </c:pt>
                <c:pt idx="387">
                  <c:v>19.84</c:v>
                </c:pt>
                <c:pt idx="388">
                  <c:v>15.82</c:v>
                </c:pt>
                <c:pt idx="389">
                  <c:v>23.24</c:v>
                </c:pt>
                <c:pt idx="390">
                  <c:v>24.18</c:v>
                </c:pt>
                <c:pt idx="391">
                  <c:v>19.739999999999998</c:v>
                </c:pt>
                <c:pt idx="392">
                  <c:v>19.66</c:v>
                </c:pt>
                <c:pt idx="393">
                  <c:v>13.86</c:v>
                </c:pt>
                <c:pt idx="394">
                  <c:v>22.16</c:v>
                </c:pt>
                <c:pt idx="395">
                  <c:v>21.7</c:v>
                </c:pt>
                <c:pt idx="396">
                  <c:v>14.42</c:v>
                </c:pt>
                <c:pt idx="397">
                  <c:v>22.48</c:v>
                </c:pt>
                <c:pt idx="398">
                  <c:v>22.18</c:v>
                </c:pt>
                <c:pt idx="399">
                  <c:v>16.78</c:v>
                </c:pt>
                <c:pt idx="400">
                  <c:v>21.97</c:v>
                </c:pt>
                <c:pt idx="401">
                  <c:v>13.54</c:v>
                </c:pt>
                <c:pt idx="402">
                  <c:v>13.98</c:v>
                </c:pt>
                <c:pt idx="403">
                  <c:v>13.48</c:v>
                </c:pt>
                <c:pt idx="404">
                  <c:v>13.18</c:v>
                </c:pt>
                <c:pt idx="405">
                  <c:v>19.52</c:v>
                </c:pt>
                <c:pt idx="406">
                  <c:v>20.86</c:v>
                </c:pt>
                <c:pt idx="407">
                  <c:v>23.18</c:v>
                </c:pt>
                <c:pt idx="408">
                  <c:v>25.49</c:v>
                </c:pt>
                <c:pt idx="409">
                  <c:v>16.82</c:v>
                </c:pt>
                <c:pt idx="410">
                  <c:v>21.76</c:v>
                </c:pt>
                <c:pt idx="411">
                  <c:v>24.5</c:v>
                </c:pt>
                <c:pt idx="412">
                  <c:v>27.22</c:v>
                </c:pt>
                <c:pt idx="413">
                  <c:v>19.48</c:v>
                </c:pt>
                <c:pt idx="414">
                  <c:v>24.22</c:v>
                </c:pt>
                <c:pt idx="415">
                  <c:v>24.56</c:v>
                </c:pt>
                <c:pt idx="416">
                  <c:v>26.08</c:v>
                </c:pt>
                <c:pt idx="417">
                  <c:v>19.72</c:v>
                </c:pt>
                <c:pt idx="418">
                  <c:v>25.72</c:v>
                </c:pt>
                <c:pt idx="419">
                  <c:v>29.2</c:v>
                </c:pt>
                <c:pt idx="420">
                  <c:v>17.260000000000002</c:v>
                </c:pt>
                <c:pt idx="421">
                  <c:v>20.5</c:v>
                </c:pt>
                <c:pt idx="422">
                  <c:v>24.38</c:v>
                </c:pt>
                <c:pt idx="423">
                  <c:v>26.48</c:v>
                </c:pt>
                <c:pt idx="424">
                  <c:v>13.88</c:v>
                </c:pt>
                <c:pt idx="425">
                  <c:v>18.62</c:v>
                </c:pt>
                <c:pt idx="426">
                  <c:v>23.28</c:v>
                </c:pt>
                <c:pt idx="427">
                  <c:v>27.62</c:v>
                </c:pt>
                <c:pt idx="428">
                  <c:v>18.34</c:v>
                </c:pt>
                <c:pt idx="429">
                  <c:v>23.98</c:v>
                </c:pt>
                <c:pt idx="430">
                  <c:v>27.4</c:v>
                </c:pt>
                <c:pt idx="431">
                  <c:v>16.14</c:v>
                </c:pt>
                <c:pt idx="432">
                  <c:v>19.88</c:v>
                </c:pt>
                <c:pt idx="433">
                  <c:v>23.66</c:v>
                </c:pt>
                <c:pt idx="434">
                  <c:v>27.42</c:v>
                </c:pt>
                <c:pt idx="435">
                  <c:v>20.440000000000001</c:v>
                </c:pt>
                <c:pt idx="436">
                  <c:v>24.12</c:v>
                </c:pt>
                <c:pt idx="437">
                  <c:v>27.34</c:v>
                </c:pt>
                <c:pt idx="438">
                  <c:v>15.32</c:v>
                </c:pt>
                <c:pt idx="439">
                  <c:v>19.64</c:v>
                </c:pt>
                <c:pt idx="440">
                  <c:v>24.54</c:v>
                </c:pt>
                <c:pt idx="441">
                  <c:v>29.08</c:v>
                </c:pt>
                <c:pt idx="442">
                  <c:v>12.8</c:v>
                </c:pt>
                <c:pt idx="443">
                  <c:v>18.260000000000002</c:v>
                </c:pt>
                <c:pt idx="444">
                  <c:v>23.6</c:v>
                </c:pt>
                <c:pt idx="445">
                  <c:v>26.86</c:v>
                </c:pt>
                <c:pt idx="446">
                  <c:v>18.760000000000002</c:v>
                </c:pt>
                <c:pt idx="447">
                  <c:v>23.76</c:v>
                </c:pt>
                <c:pt idx="448">
                  <c:v>27.42</c:v>
                </c:pt>
                <c:pt idx="449">
                  <c:v>13.42</c:v>
                </c:pt>
                <c:pt idx="450">
                  <c:v>18.5</c:v>
                </c:pt>
                <c:pt idx="451">
                  <c:v>23.66</c:v>
                </c:pt>
                <c:pt idx="452">
                  <c:v>27.32</c:v>
                </c:pt>
                <c:pt idx="453">
                  <c:v>13.56</c:v>
                </c:pt>
                <c:pt idx="454">
                  <c:v>19.2</c:v>
                </c:pt>
                <c:pt idx="455">
                  <c:v>24.32</c:v>
                </c:pt>
                <c:pt idx="456">
                  <c:v>26.38</c:v>
                </c:pt>
                <c:pt idx="457">
                  <c:v>19.98</c:v>
                </c:pt>
                <c:pt idx="458">
                  <c:v>26.8</c:v>
                </c:pt>
                <c:pt idx="459">
                  <c:v>30.26</c:v>
                </c:pt>
                <c:pt idx="460">
                  <c:v>14.92</c:v>
                </c:pt>
                <c:pt idx="461">
                  <c:v>20.239999999999998</c:v>
                </c:pt>
                <c:pt idx="462">
                  <c:v>23.72</c:v>
                </c:pt>
                <c:pt idx="463">
                  <c:v>26.32</c:v>
                </c:pt>
                <c:pt idx="464">
                  <c:v>15.92</c:v>
                </c:pt>
                <c:pt idx="465">
                  <c:v>21.08</c:v>
                </c:pt>
                <c:pt idx="466">
                  <c:v>24.28</c:v>
                </c:pt>
                <c:pt idx="467">
                  <c:v>27.42</c:v>
                </c:pt>
                <c:pt idx="468">
                  <c:v>23.26</c:v>
                </c:pt>
                <c:pt idx="469">
                  <c:v>26.64</c:v>
                </c:pt>
                <c:pt idx="470">
                  <c:v>29.4</c:v>
                </c:pt>
                <c:pt idx="471">
                  <c:v>16.72</c:v>
                </c:pt>
                <c:pt idx="472">
                  <c:v>23.16</c:v>
                </c:pt>
                <c:pt idx="473">
                  <c:v>26.34</c:v>
                </c:pt>
                <c:pt idx="474">
                  <c:v>28.4</c:v>
                </c:pt>
                <c:pt idx="475">
                  <c:v>18.32</c:v>
                </c:pt>
                <c:pt idx="476">
                  <c:v>24.14</c:v>
                </c:pt>
                <c:pt idx="477">
                  <c:v>27.26</c:v>
                </c:pt>
                <c:pt idx="478">
                  <c:v>29.76</c:v>
                </c:pt>
                <c:pt idx="479">
                  <c:v>20.8</c:v>
                </c:pt>
                <c:pt idx="480">
                  <c:v>23.96</c:v>
                </c:pt>
                <c:pt idx="481">
                  <c:v>26.54</c:v>
                </c:pt>
                <c:pt idx="482">
                  <c:v>18.66</c:v>
                </c:pt>
                <c:pt idx="483">
                  <c:v>22.92</c:v>
                </c:pt>
                <c:pt idx="484">
                  <c:v>26.64</c:v>
                </c:pt>
                <c:pt idx="485">
                  <c:v>29.2</c:v>
                </c:pt>
                <c:pt idx="486">
                  <c:v>20.78</c:v>
                </c:pt>
                <c:pt idx="487">
                  <c:v>22.7</c:v>
                </c:pt>
                <c:pt idx="488">
                  <c:v>25.64</c:v>
                </c:pt>
                <c:pt idx="489">
                  <c:v>16.760000000000002</c:v>
                </c:pt>
                <c:pt idx="490">
                  <c:v>26.34</c:v>
                </c:pt>
                <c:pt idx="491">
                  <c:v>17.579999999999998</c:v>
                </c:pt>
                <c:pt idx="492">
                  <c:v>27.88</c:v>
                </c:pt>
                <c:pt idx="493">
                  <c:v>19.84</c:v>
                </c:pt>
                <c:pt idx="494">
                  <c:v>22.6</c:v>
                </c:pt>
                <c:pt idx="495">
                  <c:v>23.38</c:v>
                </c:pt>
                <c:pt idx="496">
                  <c:v>26.64</c:v>
                </c:pt>
                <c:pt idx="497">
                  <c:v>20.58</c:v>
                </c:pt>
                <c:pt idx="498">
                  <c:v>23.7</c:v>
                </c:pt>
                <c:pt idx="499">
                  <c:v>13.26</c:v>
                </c:pt>
                <c:pt idx="500">
                  <c:v>20.28</c:v>
                </c:pt>
                <c:pt idx="501">
                  <c:v>24.72</c:v>
                </c:pt>
                <c:pt idx="502">
                  <c:v>26.92</c:v>
                </c:pt>
                <c:pt idx="503">
                  <c:v>19.760000000000002</c:v>
                </c:pt>
                <c:pt idx="504">
                  <c:v>23.46</c:v>
                </c:pt>
                <c:pt idx="505">
                  <c:v>26.46</c:v>
                </c:pt>
                <c:pt idx="506">
                  <c:v>14.02</c:v>
                </c:pt>
                <c:pt idx="507">
                  <c:v>20.9</c:v>
                </c:pt>
                <c:pt idx="508">
                  <c:v>25.62</c:v>
                </c:pt>
                <c:pt idx="509">
                  <c:v>29.16</c:v>
                </c:pt>
                <c:pt idx="510">
                  <c:v>13.56</c:v>
                </c:pt>
                <c:pt idx="511">
                  <c:v>19.260000000000002</c:v>
                </c:pt>
                <c:pt idx="512">
                  <c:v>25.18</c:v>
                </c:pt>
                <c:pt idx="513">
                  <c:v>28.96</c:v>
                </c:pt>
                <c:pt idx="514">
                  <c:v>20.62</c:v>
                </c:pt>
                <c:pt idx="515">
                  <c:v>24.58</c:v>
                </c:pt>
                <c:pt idx="516">
                  <c:v>27.5</c:v>
                </c:pt>
                <c:pt idx="517">
                  <c:v>18.2</c:v>
                </c:pt>
                <c:pt idx="518">
                  <c:v>23.4</c:v>
                </c:pt>
                <c:pt idx="519">
                  <c:v>26.02</c:v>
                </c:pt>
                <c:pt idx="520">
                  <c:v>12.7</c:v>
                </c:pt>
                <c:pt idx="521">
                  <c:v>18.66</c:v>
                </c:pt>
                <c:pt idx="522">
                  <c:v>21.64</c:v>
                </c:pt>
                <c:pt idx="523">
                  <c:v>11.78</c:v>
                </c:pt>
                <c:pt idx="524">
                  <c:v>17.36</c:v>
                </c:pt>
                <c:pt idx="525">
                  <c:v>21.72</c:v>
                </c:pt>
                <c:pt idx="526">
                  <c:v>19.48</c:v>
                </c:pt>
                <c:pt idx="527">
                  <c:v>23.54</c:v>
                </c:pt>
                <c:pt idx="528">
                  <c:v>16.68</c:v>
                </c:pt>
                <c:pt idx="529">
                  <c:v>21.46</c:v>
                </c:pt>
                <c:pt idx="530">
                  <c:v>11.16</c:v>
                </c:pt>
                <c:pt idx="531">
                  <c:v>18.2</c:v>
                </c:pt>
                <c:pt idx="532">
                  <c:v>21.74</c:v>
                </c:pt>
                <c:pt idx="533">
                  <c:v>16.260000000000002</c:v>
                </c:pt>
                <c:pt idx="534">
                  <c:v>21.26</c:v>
                </c:pt>
                <c:pt idx="535">
                  <c:v>12.1</c:v>
                </c:pt>
                <c:pt idx="536">
                  <c:v>19.600000000000001</c:v>
                </c:pt>
                <c:pt idx="537">
                  <c:v>23.96</c:v>
                </c:pt>
                <c:pt idx="538">
                  <c:v>20</c:v>
                </c:pt>
                <c:pt idx="539">
                  <c:v>24.94</c:v>
                </c:pt>
                <c:pt idx="540">
                  <c:v>11.18</c:v>
                </c:pt>
                <c:pt idx="541">
                  <c:v>20.02</c:v>
                </c:pt>
                <c:pt idx="542">
                  <c:v>23.8</c:v>
                </c:pt>
                <c:pt idx="543">
                  <c:v>15.2</c:v>
                </c:pt>
                <c:pt idx="544">
                  <c:v>21.04</c:v>
                </c:pt>
                <c:pt idx="545">
                  <c:v>15.76</c:v>
                </c:pt>
                <c:pt idx="546">
                  <c:v>22.44</c:v>
                </c:pt>
                <c:pt idx="547">
                  <c:v>12.82</c:v>
                </c:pt>
                <c:pt idx="548">
                  <c:v>20.04</c:v>
                </c:pt>
                <c:pt idx="549">
                  <c:v>24.34</c:v>
                </c:pt>
                <c:pt idx="550">
                  <c:v>11.42</c:v>
                </c:pt>
                <c:pt idx="551">
                  <c:v>17.88</c:v>
                </c:pt>
                <c:pt idx="552">
                  <c:v>23.26</c:v>
                </c:pt>
                <c:pt idx="553">
                  <c:v>20.2</c:v>
                </c:pt>
                <c:pt idx="554">
                  <c:v>25.8</c:v>
                </c:pt>
                <c:pt idx="555">
                  <c:v>19.88</c:v>
                </c:pt>
                <c:pt idx="556">
                  <c:v>23.82</c:v>
                </c:pt>
                <c:pt idx="557">
                  <c:v>16.96</c:v>
                </c:pt>
                <c:pt idx="558">
                  <c:v>15.42</c:v>
                </c:pt>
                <c:pt idx="559">
                  <c:v>19.079999999999998</c:v>
                </c:pt>
                <c:pt idx="560">
                  <c:v>24.38</c:v>
                </c:pt>
                <c:pt idx="561">
                  <c:v>27.94</c:v>
                </c:pt>
                <c:pt idx="562">
                  <c:v>18.18</c:v>
                </c:pt>
                <c:pt idx="563">
                  <c:v>21.7</c:v>
                </c:pt>
                <c:pt idx="564">
                  <c:v>26.26</c:v>
                </c:pt>
                <c:pt idx="565">
                  <c:v>15.2</c:v>
                </c:pt>
                <c:pt idx="566">
                  <c:v>19.18</c:v>
                </c:pt>
                <c:pt idx="567">
                  <c:v>24.94</c:v>
                </c:pt>
                <c:pt idx="568">
                  <c:v>27.96</c:v>
                </c:pt>
                <c:pt idx="569">
                  <c:v>11.64</c:v>
                </c:pt>
                <c:pt idx="570">
                  <c:v>19.579999999999998</c:v>
                </c:pt>
                <c:pt idx="571">
                  <c:v>24.22</c:v>
                </c:pt>
                <c:pt idx="572">
                  <c:v>13.44</c:v>
                </c:pt>
                <c:pt idx="573">
                  <c:v>20.02</c:v>
                </c:pt>
                <c:pt idx="574">
                  <c:v>24.6</c:v>
                </c:pt>
                <c:pt idx="575">
                  <c:v>17.809999999999999</c:v>
                </c:pt>
                <c:pt idx="576">
                  <c:v>23.9</c:v>
                </c:pt>
                <c:pt idx="577">
                  <c:v>12.58</c:v>
                </c:pt>
                <c:pt idx="578">
                  <c:v>19.62</c:v>
                </c:pt>
                <c:pt idx="579">
                  <c:v>23.78</c:v>
                </c:pt>
                <c:pt idx="580">
                  <c:v>19.18</c:v>
                </c:pt>
                <c:pt idx="581">
                  <c:v>24.82</c:v>
                </c:pt>
                <c:pt idx="582">
                  <c:v>13.22</c:v>
                </c:pt>
                <c:pt idx="583">
                  <c:v>19.920000000000002</c:v>
                </c:pt>
                <c:pt idx="584">
                  <c:v>24.18</c:v>
                </c:pt>
                <c:pt idx="585">
                  <c:v>13.52</c:v>
                </c:pt>
                <c:pt idx="586">
                  <c:v>18.64</c:v>
                </c:pt>
                <c:pt idx="587">
                  <c:v>23.76</c:v>
                </c:pt>
                <c:pt idx="588">
                  <c:v>12.78</c:v>
                </c:pt>
                <c:pt idx="589">
                  <c:v>20.02</c:v>
                </c:pt>
                <c:pt idx="590">
                  <c:v>24.24</c:v>
                </c:pt>
                <c:pt idx="591">
                  <c:v>12.12</c:v>
                </c:pt>
                <c:pt idx="592">
                  <c:v>18</c:v>
                </c:pt>
                <c:pt idx="593">
                  <c:v>21.82</c:v>
                </c:pt>
                <c:pt idx="594">
                  <c:v>12.08</c:v>
                </c:pt>
                <c:pt idx="595">
                  <c:v>16.760000000000002</c:v>
                </c:pt>
                <c:pt idx="596">
                  <c:v>21.38</c:v>
                </c:pt>
                <c:pt idx="597">
                  <c:v>10.039999999999999</c:v>
                </c:pt>
                <c:pt idx="598">
                  <c:v>16.02</c:v>
                </c:pt>
                <c:pt idx="599">
                  <c:v>20.92</c:v>
                </c:pt>
                <c:pt idx="600">
                  <c:v>24.74</c:v>
                </c:pt>
                <c:pt idx="601">
                  <c:v>18.82</c:v>
                </c:pt>
                <c:pt idx="602">
                  <c:v>23.18</c:v>
                </c:pt>
                <c:pt idx="603">
                  <c:v>25.48</c:v>
                </c:pt>
                <c:pt idx="604">
                  <c:v>19.72</c:v>
                </c:pt>
                <c:pt idx="605">
                  <c:v>24.82</c:v>
                </c:pt>
                <c:pt idx="606">
                  <c:v>27.6</c:v>
                </c:pt>
                <c:pt idx="607">
                  <c:v>11.68</c:v>
                </c:pt>
                <c:pt idx="608">
                  <c:v>16.239999999999998</c:v>
                </c:pt>
                <c:pt idx="609">
                  <c:v>22.82</c:v>
                </c:pt>
                <c:pt idx="610">
                  <c:v>26.32</c:v>
                </c:pt>
                <c:pt idx="611">
                  <c:v>19.46</c:v>
                </c:pt>
                <c:pt idx="612">
                  <c:v>25.08</c:v>
                </c:pt>
                <c:pt idx="613">
                  <c:v>27.9</c:v>
                </c:pt>
                <c:pt idx="614">
                  <c:v>11.04</c:v>
                </c:pt>
                <c:pt idx="615">
                  <c:v>16.64</c:v>
                </c:pt>
                <c:pt idx="616">
                  <c:v>22.02</c:v>
                </c:pt>
                <c:pt idx="617">
                  <c:v>26.02</c:v>
                </c:pt>
                <c:pt idx="618">
                  <c:v>11.04</c:v>
                </c:pt>
                <c:pt idx="619">
                  <c:v>16.28</c:v>
                </c:pt>
                <c:pt idx="620">
                  <c:v>20.88</c:v>
                </c:pt>
                <c:pt idx="621">
                  <c:v>25.6</c:v>
                </c:pt>
                <c:pt idx="622">
                  <c:v>12.74</c:v>
                </c:pt>
                <c:pt idx="623">
                  <c:v>19.36</c:v>
                </c:pt>
                <c:pt idx="624">
                  <c:v>25.54</c:v>
                </c:pt>
                <c:pt idx="625">
                  <c:v>28.3</c:v>
                </c:pt>
                <c:pt idx="626">
                  <c:v>12.12</c:v>
                </c:pt>
                <c:pt idx="627">
                  <c:v>17.22</c:v>
                </c:pt>
                <c:pt idx="628">
                  <c:v>19.98</c:v>
                </c:pt>
                <c:pt idx="629">
                  <c:v>25.04</c:v>
                </c:pt>
                <c:pt idx="630">
                  <c:v>10.76</c:v>
                </c:pt>
                <c:pt idx="631">
                  <c:v>19.28</c:v>
                </c:pt>
                <c:pt idx="632">
                  <c:v>22.76</c:v>
                </c:pt>
                <c:pt idx="633">
                  <c:v>27.76</c:v>
                </c:pt>
                <c:pt idx="634">
                  <c:v>13.28</c:v>
                </c:pt>
                <c:pt idx="635">
                  <c:v>20.34</c:v>
                </c:pt>
                <c:pt idx="636">
                  <c:v>23.16</c:v>
                </c:pt>
                <c:pt idx="637">
                  <c:v>27.1</c:v>
                </c:pt>
                <c:pt idx="638">
                  <c:v>20.399999999999999</c:v>
                </c:pt>
                <c:pt idx="639">
                  <c:v>22.56</c:v>
                </c:pt>
                <c:pt idx="640">
                  <c:v>27.08</c:v>
                </c:pt>
                <c:pt idx="641">
                  <c:v>13.2</c:v>
                </c:pt>
                <c:pt idx="642">
                  <c:v>19.28</c:v>
                </c:pt>
                <c:pt idx="643">
                  <c:v>22.56</c:v>
                </c:pt>
                <c:pt idx="644">
                  <c:v>27.24</c:v>
                </c:pt>
                <c:pt idx="645">
                  <c:v>21.4</c:v>
                </c:pt>
                <c:pt idx="646">
                  <c:v>23.24</c:v>
                </c:pt>
                <c:pt idx="647">
                  <c:v>27.78</c:v>
                </c:pt>
                <c:pt idx="648">
                  <c:v>11.84</c:v>
                </c:pt>
                <c:pt idx="649">
                  <c:v>18.22</c:v>
                </c:pt>
                <c:pt idx="650">
                  <c:v>24.1</c:v>
                </c:pt>
                <c:pt idx="651">
                  <c:v>20.239999999999998</c:v>
                </c:pt>
                <c:pt idx="652">
                  <c:v>25.48</c:v>
                </c:pt>
                <c:pt idx="653">
                  <c:v>14.88</c:v>
                </c:pt>
                <c:pt idx="654">
                  <c:v>21.24</c:v>
                </c:pt>
                <c:pt idx="655">
                  <c:v>26.1</c:v>
                </c:pt>
                <c:pt idx="656">
                  <c:v>11.84</c:v>
                </c:pt>
                <c:pt idx="657">
                  <c:v>19.739999999999998</c:v>
                </c:pt>
                <c:pt idx="658">
                  <c:v>24.6</c:v>
                </c:pt>
                <c:pt idx="659">
                  <c:v>9.44</c:v>
                </c:pt>
                <c:pt idx="660">
                  <c:v>14.48</c:v>
                </c:pt>
                <c:pt idx="661">
                  <c:v>13.86</c:v>
                </c:pt>
                <c:pt idx="662">
                  <c:v>19.04</c:v>
                </c:pt>
                <c:pt idx="663">
                  <c:v>25.32</c:v>
                </c:pt>
                <c:pt idx="664">
                  <c:v>13.64</c:v>
                </c:pt>
                <c:pt idx="665">
                  <c:v>19.100000000000001</c:v>
                </c:pt>
                <c:pt idx="666">
                  <c:v>24.3</c:v>
                </c:pt>
                <c:pt idx="667">
                  <c:v>12.7</c:v>
                </c:pt>
                <c:pt idx="668">
                  <c:v>19.16</c:v>
                </c:pt>
                <c:pt idx="669">
                  <c:v>23.78</c:v>
                </c:pt>
                <c:pt idx="670">
                  <c:v>16.34</c:v>
                </c:pt>
                <c:pt idx="671">
                  <c:v>20.96</c:v>
                </c:pt>
                <c:pt idx="672">
                  <c:v>11.34</c:v>
                </c:pt>
                <c:pt idx="673">
                  <c:v>15.94</c:v>
                </c:pt>
                <c:pt idx="674">
                  <c:v>20.3</c:v>
                </c:pt>
                <c:pt idx="675">
                  <c:v>18.88</c:v>
                </c:pt>
                <c:pt idx="676">
                  <c:v>23.68</c:v>
                </c:pt>
                <c:pt idx="677">
                  <c:v>19.96</c:v>
                </c:pt>
                <c:pt idx="678">
                  <c:v>24.92</c:v>
                </c:pt>
                <c:pt idx="679">
                  <c:v>10.84</c:v>
                </c:pt>
                <c:pt idx="680">
                  <c:v>15.88</c:v>
                </c:pt>
                <c:pt idx="681">
                  <c:v>22.2</c:v>
                </c:pt>
                <c:pt idx="682">
                  <c:v>18.38</c:v>
                </c:pt>
                <c:pt idx="683">
                  <c:v>23.24</c:v>
                </c:pt>
                <c:pt idx="684">
                  <c:v>11.84</c:v>
                </c:pt>
                <c:pt idx="685">
                  <c:v>17.04</c:v>
                </c:pt>
                <c:pt idx="686">
                  <c:v>22.74</c:v>
                </c:pt>
                <c:pt idx="687">
                  <c:v>11.3</c:v>
                </c:pt>
                <c:pt idx="688">
                  <c:v>15.86</c:v>
                </c:pt>
                <c:pt idx="689">
                  <c:v>20.3</c:v>
                </c:pt>
                <c:pt idx="690">
                  <c:v>12.2</c:v>
                </c:pt>
                <c:pt idx="691">
                  <c:v>18.7</c:v>
                </c:pt>
                <c:pt idx="692">
                  <c:v>22.68</c:v>
                </c:pt>
                <c:pt idx="693">
                  <c:v>10.14</c:v>
                </c:pt>
                <c:pt idx="694">
                  <c:v>16.600000000000001</c:v>
                </c:pt>
                <c:pt idx="695">
                  <c:v>22.56</c:v>
                </c:pt>
                <c:pt idx="696">
                  <c:v>11.86</c:v>
                </c:pt>
                <c:pt idx="697">
                  <c:v>17.600000000000001</c:v>
                </c:pt>
                <c:pt idx="698">
                  <c:v>22.72</c:v>
                </c:pt>
                <c:pt idx="699">
                  <c:v>11.96</c:v>
                </c:pt>
                <c:pt idx="700">
                  <c:v>18.5</c:v>
                </c:pt>
                <c:pt idx="701">
                  <c:v>21.98</c:v>
                </c:pt>
                <c:pt idx="702">
                  <c:v>12.46</c:v>
                </c:pt>
                <c:pt idx="703">
                  <c:v>18.899999999999999</c:v>
                </c:pt>
                <c:pt idx="704">
                  <c:v>22.32</c:v>
                </c:pt>
                <c:pt idx="705">
                  <c:v>13.96</c:v>
                </c:pt>
                <c:pt idx="706">
                  <c:v>20.28</c:v>
                </c:pt>
                <c:pt idx="707">
                  <c:v>23.88</c:v>
                </c:pt>
                <c:pt idx="708">
                  <c:v>17.5</c:v>
                </c:pt>
                <c:pt idx="709">
                  <c:v>24.66</c:v>
                </c:pt>
                <c:pt idx="710">
                  <c:v>28.44</c:v>
                </c:pt>
                <c:pt idx="711">
                  <c:v>23.91</c:v>
                </c:pt>
                <c:pt idx="712">
                  <c:v>27.53</c:v>
                </c:pt>
                <c:pt idx="713">
                  <c:v>23.24</c:v>
                </c:pt>
                <c:pt idx="714">
                  <c:v>27.3</c:v>
                </c:pt>
                <c:pt idx="715">
                  <c:v>15.66</c:v>
                </c:pt>
                <c:pt idx="716">
                  <c:v>23.09</c:v>
                </c:pt>
                <c:pt idx="717">
                  <c:v>27.5</c:v>
                </c:pt>
                <c:pt idx="718">
                  <c:v>23.52</c:v>
                </c:pt>
                <c:pt idx="719">
                  <c:v>28.14</c:v>
                </c:pt>
                <c:pt idx="720">
                  <c:v>15.4</c:v>
                </c:pt>
                <c:pt idx="721">
                  <c:v>16</c:v>
                </c:pt>
                <c:pt idx="722">
                  <c:v>22.3</c:v>
                </c:pt>
                <c:pt idx="723">
                  <c:v>26.94</c:v>
                </c:pt>
                <c:pt idx="724">
                  <c:v>21.88</c:v>
                </c:pt>
                <c:pt idx="725">
                  <c:v>26.02</c:v>
                </c:pt>
                <c:pt idx="726">
                  <c:v>15.14</c:v>
                </c:pt>
                <c:pt idx="727">
                  <c:v>22.88</c:v>
                </c:pt>
                <c:pt idx="728">
                  <c:v>26.8</c:v>
                </c:pt>
                <c:pt idx="729">
                  <c:v>21.58</c:v>
                </c:pt>
                <c:pt idx="730">
                  <c:v>26.38</c:v>
                </c:pt>
                <c:pt idx="731">
                  <c:v>14.66</c:v>
                </c:pt>
                <c:pt idx="732">
                  <c:v>21.56</c:v>
                </c:pt>
                <c:pt idx="733">
                  <c:v>20.72</c:v>
                </c:pt>
                <c:pt idx="734">
                  <c:v>13.4</c:v>
                </c:pt>
                <c:pt idx="735">
                  <c:v>19.72</c:v>
                </c:pt>
                <c:pt idx="736">
                  <c:v>13.68</c:v>
                </c:pt>
                <c:pt idx="737">
                  <c:v>19.86</c:v>
                </c:pt>
                <c:pt idx="738">
                  <c:v>14.28</c:v>
                </c:pt>
                <c:pt idx="739">
                  <c:v>21.38</c:v>
                </c:pt>
                <c:pt idx="740">
                  <c:v>13.7</c:v>
                </c:pt>
                <c:pt idx="741">
                  <c:v>21.34</c:v>
                </c:pt>
                <c:pt idx="742">
                  <c:v>14.7</c:v>
                </c:pt>
                <c:pt idx="743">
                  <c:v>21.46</c:v>
                </c:pt>
                <c:pt idx="744">
                  <c:v>21.34</c:v>
                </c:pt>
                <c:pt idx="745">
                  <c:v>11.88</c:v>
                </c:pt>
                <c:pt idx="746">
                  <c:v>18.600000000000001</c:v>
                </c:pt>
                <c:pt idx="747">
                  <c:v>15.16</c:v>
                </c:pt>
                <c:pt idx="748">
                  <c:v>20.46</c:v>
                </c:pt>
                <c:pt idx="749">
                  <c:v>23.57</c:v>
                </c:pt>
                <c:pt idx="750">
                  <c:v>25.9</c:v>
                </c:pt>
                <c:pt idx="751">
                  <c:v>20.68</c:v>
                </c:pt>
                <c:pt idx="752">
                  <c:v>23.6</c:v>
                </c:pt>
                <c:pt idx="753">
                  <c:v>25.2</c:v>
                </c:pt>
                <c:pt idx="754">
                  <c:v>15.02</c:v>
                </c:pt>
                <c:pt idx="755">
                  <c:v>21.22</c:v>
                </c:pt>
                <c:pt idx="756">
                  <c:v>23.64</c:v>
                </c:pt>
                <c:pt idx="757">
                  <c:v>25.46</c:v>
                </c:pt>
                <c:pt idx="758">
                  <c:v>15.8</c:v>
                </c:pt>
                <c:pt idx="759">
                  <c:v>19.760000000000002</c:v>
                </c:pt>
                <c:pt idx="760">
                  <c:v>23.42</c:v>
                </c:pt>
                <c:pt idx="761">
                  <c:v>25.57</c:v>
                </c:pt>
                <c:pt idx="762">
                  <c:v>20.36</c:v>
                </c:pt>
                <c:pt idx="763">
                  <c:v>22.7</c:v>
                </c:pt>
                <c:pt idx="764">
                  <c:v>24.83</c:v>
                </c:pt>
                <c:pt idx="765">
                  <c:v>21.46</c:v>
                </c:pt>
                <c:pt idx="766">
                  <c:v>24.17</c:v>
                </c:pt>
                <c:pt idx="767">
                  <c:v>27.88</c:v>
                </c:pt>
                <c:pt idx="768">
                  <c:v>13.3</c:v>
                </c:pt>
                <c:pt idx="769">
                  <c:v>19.68</c:v>
                </c:pt>
                <c:pt idx="770">
                  <c:v>23</c:v>
                </c:pt>
                <c:pt idx="771">
                  <c:v>26.13</c:v>
                </c:pt>
                <c:pt idx="772">
                  <c:v>17.12</c:v>
                </c:pt>
                <c:pt idx="773">
                  <c:v>20.350000000000001</c:v>
                </c:pt>
                <c:pt idx="774">
                  <c:v>24.52</c:v>
                </c:pt>
                <c:pt idx="775">
                  <c:v>15.46</c:v>
                </c:pt>
                <c:pt idx="776">
                  <c:v>18.86</c:v>
                </c:pt>
                <c:pt idx="777">
                  <c:v>24.2</c:v>
                </c:pt>
                <c:pt idx="778">
                  <c:v>27.12</c:v>
                </c:pt>
                <c:pt idx="779">
                  <c:v>14.36</c:v>
                </c:pt>
                <c:pt idx="780">
                  <c:v>17.98</c:v>
                </c:pt>
                <c:pt idx="781">
                  <c:v>24.06</c:v>
                </c:pt>
                <c:pt idx="782">
                  <c:v>27.08</c:v>
                </c:pt>
                <c:pt idx="783">
                  <c:v>16.8</c:v>
                </c:pt>
                <c:pt idx="784">
                  <c:v>22.76</c:v>
                </c:pt>
                <c:pt idx="785">
                  <c:v>27.22</c:v>
                </c:pt>
                <c:pt idx="786">
                  <c:v>11.98</c:v>
                </c:pt>
                <c:pt idx="787">
                  <c:v>16.18</c:v>
                </c:pt>
                <c:pt idx="788">
                  <c:v>20.6</c:v>
                </c:pt>
                <c:pt idx="789">
                  <c:v>23.64</c:v>
                </c:pt>
                <c:pt idx="790">
                  <c:v>13.58</c:v>
                </c:pt>
                <c:pt idx="791">
                  <c:v>18.739999999999998</c:v>
                </c:pt>
                <c:pt idx="792">
                  <c:v>21.46</c:v>
                </c:pt>
                <c:pt idx="793">
                  <c:v>10.52</c:v>
                </c:pt>
                <c:pt idx="794">
                  <c:v>15.3</c:v>
                </c:pt>
                <c:pt idx="795">
                  <c:v>20.329999999999998</c:v>
                </c:pt>
                <c:pt idx="796">
                  <c:v>23.84</c:v>
                </c:pt>
                <c:pt idx="797">
                  <c:v>12.12</c:v>
                </c:pt>
                <c:pt idx="798">
                  <c:v>16.260000000000002</c:v>
                </c:pt>
                <c:pt idx="799">
                  <c:v>21.56</c:v>
                </c:pt>
                <c:pt idx="800">
                  <c:v>24.17</c:v>
                </c:pt>
                <c:pt idx="801">
                  <c:v>26.88</c:v>
                </c:pt>
                <c:pt idx="802">
                  <c:v>28.3</c:v>
                </c:pt>
                <c:pt idx="803">
                  <c:v>12.82</c:v>
                </c:pt>
                <c:pt idx="804">
                  <c:v>18.46</c:v>
                </c:pt>
                <c:pt idx="805">
                  <c:v>23.92</c:v>
                </c:pt>
                <c:pt idx="806">
                  <c:v>25.23</c:v>
                </c:pt>
                <c:pt idx="807">
                  <c:v>27.93</c:v>
                </c:pt>
                <c:pt idx="808">
                  <c:v>30.3</c:v>
                </c:pt>
                <c:pt idx="809">
                  <c:v>12.84</c:v>
                </c:pt>
                <c:pt idx="810">
                  <c:v>17.46</c:v>
                </c:pt>
                <c:pt idx="811">
                  <c:v>21.32</c:v>
                </c:pt>
                <c:pt idx="812">
                  <c:v>26.52</c:v>
                </c:pt>
                <c:pt idx="813">
                  <c:v>28.75</c:v>
                </c:pt>
                <c:pt idx="814">
                  <c:v>29.45</c:v>
                </c:pt>
                <c:pt idx="815">
                  <c:v>13.2</c:v>
                </c:pt>
                <c:pt idx="816">
                  <c:v>18.399999999999999</c:v>
                </c:pt>
                <c:pt idx="817">
                  <c:v>24.08</c:v>
                </c:pt>
                <c:pt idx="818">
                  <c:v>26.6</c:v>
                </c:pt>
                <c:pt idx="819">
                  <c:v>28.85</c:v>
                </c:pt>
                <c:pt idx="820">
                  <c:v>30.35</c:v>
                </c:pt>
                <c:pt idx="821">
                  <c:v>12.84</c:v>
                </c:pt>
                <c:pt idx="822">
                  <c:v>17.46</c:v>
                </c:pt>
                <c:pt idx="823">
                  <c:v>24.1</c:v>
                </c:pt>
                <c:pt idx="824">
                  <c:v>25.8</c:v>
                </c:pt>
                <c:pt idx="825">
                  <c:v>28.47</c:v>
                </c:pt>
                <c:pt idx="826">
                  <c:v>29.13</c:v>
                </c:pt>
                <c:pt idx="827">
                  <c:v>14.86</c:v>
                </c:pt>
                <c:pt idx="828">
                  <c:v>20.46</c:v>
                </c:pt>
                <c:pt idx="829">
                  <c:v>24.06</c:v>
                </c:pt>
                <c:pt idx="830">
                  <c:v>27.8</c:v>
                </c:pt>
                <c:pt idx="831">
                  <c:v>29.83</c:v>
                </c:pt>
                <c:pt idx="832">
                  <c:v>31</c:v>
                </c:pt>
                <c:pt idx="833">
                  <c:v>13.88</c:v>
                </c:pt>
                <c:pt idx="834">
                  <c:v>19.3</c:v>
                </c:pt>
                <c:pt idx="835">
                  <c:v>25.42</c:v>
                </c:pt>
                <c:pt idx="836">
                  <c:v>28.13</c:v>
                </c:pt>
                <c:pt idx="837">
                  <c:v>30.73</c:v>
                </c:pt>
                <c:pt idx="838">
                  <c:v>31.8</c:v>
                </c:pt>
                <c:pt idx="839">
                  <c:v>11.9</c:v>
                </c:pt>
                <c:pt idx="840">
                  <c:v>17.100000000000001</c:v>
                </c:pt>
                <c:pt idx="841">
                  <c:v>24.36</c:v>
                </c:pt>
                <c:pt idx="842">
                  <c:v>26.63</c:v>
                </c:pt>
                <c:pt idx="843">
                  <c:v>29.13</c:v>
                </c:pt>
                <c:pt idx="844">
                  <c:v>30.7</c:v>
                </c:pt>
                <c:pt idx="845">
                  <c:v>14.16</c:v>
                </c:pt>
                <c:pt idx="846">
                  <c:v>21.82</c:v>
                </c:pt>
                <c:pt idx="847">
                  <c:v>24.6</c:v>
                </c:pt>
                <c:pt idx="848">
                  <c:v>29.25</c:v>
                </c:pt>
                <c:pt idx="849">
                  <c:v>29.45</c:v>
                </c:pt>
                <c:pt idx="850">
                  <c:v>31.25</c:v>
                </c:pt>
                <c:pt idx="851">
                  <c:v>32.700000000000003</c:v>
                </c:pt>
                <c:pt idx="852">
                  <c:v>14.26</c:v>
                </c:pt>
                <c:pt idx="853">
                  <c:v>20.8</c:v>
                </c:pt>
                <c:pt idx="854">
                  <c:v>26.4</c:v>
                </c:pt>
                <c:pt idx="855">
                  <c:v>28.93</c:v>
                </c:pt>
                <c:pt idx="856">
                  <c:v>30.33</c:v>
                </c:pt>
                <c:pt idx="857">
                  <c:v>31.7</c:v>
                </c:pt>
                <c:pt idx="858">
                  <c:v>32.35</c:v>
                </c:pt>
                <c:pt idx="859">
                  <c:v>13.76</c:v>
                </c:pt>
                <c:pt idx="860">
                  <c:v>19.100000000000001</c:v>
                </c:pt>
                <c:pt idx="861">
                  <c:v>23.48</c:v>
                </c:pt>
                <c:pt idx="862">
                  <c:v>28.27</c:v>
                </c:pt>
                <c:pt idx="863">
                  <c:v>30.92</c:v>
                </c:pt>
                <c:pt idx="864">
                  <c:v>32.299999999999997</c:v>
                </c:pt>
                <c:pt idx="865">
                  <c:v>32.65</c:v>
                </c:pt>
                <c:pt idx="866">
                  <c:v>14.08</c:v>
                </c:pt>
                <c:pt idx="867">
                  <c:v>19.920000000000002</c:v>
                </c:pt>
                <c:pt idx="868">
                  <c:v>24.5</c:v>
                </c:pt>
                <c:pt idx="869">
                  <c:v>28.48</c:v>
                </c:pt>
                <c:pt idx="870">
                  <c:v>31.38</c:v>
                </c:pt>
                <c:pt idx="871">
                  <c:v>15.5</c:v>
                </c:pt>
                <c:pt idx="872">
                  <c:v>20.6</c:v>
                </c:pt>
                <c:pt idx="873">
                  <c:v>24.4</c:v>
                </c:pt>
                <c:pt idx="874">
                  <c:v>28.48</c:v>
                </c:pt>
                <c:pt idx="875">
                  <c:v>30.5</c:v>
                </c:pt>
                <c:pt idx="876">
                  <c:v>31.23</c:v>
                </c:pt>
                <c:pt idx="877">
                  <c:v>32.799999999999997</c:v>
                </c:pt>
                <c:pt idx="878">
                  <c:v>17.850000000000001</c:v>
                </c:pt>
                <c:pt idx="879">
                  <c:v>20.9</c:v>
                </c:pt>
                <c:pt idx="880">
                  <c:v>24.32</c:v>
                </c:pt>
                <c:pt idx="881">
                  <c:v>18.079999999999998</c:v>
                </c:pt>
                <c:pt idx="882">
                  <c:v>20.8</c:v>
                </c:pt>
                <c:pt idx="883">
                  <c:v>24.9</c:v>
                </c:pt>
                <c:pt idx="884">
                  <c:v>15.19</c:v>
                </c:pt>
                <c:pt idx="885">
                  <c:v>21.4</c:v>
                </c:pt>
                <c:pt idx="886">
                  <c:v>24.45</c:v>
                </c:pt>
                <c:pt idx="887">
                  <c:v>27.67</c:v>
                </c:pt>
                <c:pt idx="888">
                  <c:v>29.63</c:v>
                </c:pt>
                <c:pt idx="889">
                  <c:v>19.97</c:v>
                </c:pt>
                <c:pt idx="890">
                  <c:v>23.2</c:v>
                </c:pt>
                <c:pt idx="891">
                  <c:v>26.15</c:v>
                </c:pt>
                <c:pt idx="892">
                  <c:v>28.92</c:v>
                </c:pt>
                <c:pt idx="893">
                  <c:v>13.02</c:v>
                </c:pt>
                <c:pt idx="894">
                  <c:v>19.399999999999999</c:v>
                </c:pt>
                <c:pt idx="895">
                  <c:v>22.27</c:v>
                </c:pt>
                <c:pt idx="896">
                  <c:v>26.08</c:v>
                </c:pt>
                <c:pt idx="897">
                  <c:v>27.23</c:v>
                </c:pt>
                <c:pt idx="898">
                  <c:v>19.32</c:v>
                </c:pt>
                <c:pt idx="899">
                  <c:v>22.95</c:v>
                </c:pt>
                <c:pt idx="900">
                  <c:v>26.42</c:v>
                </c:pt>
                <c:pt idx="901">
                  <c:v>28.25</c:v>
                </c:pt>
                <c:pt idx="902">
                  <c:v>16.059999999999999</c:v>
                </c:pt>
                <c:pt idx="903">
                  <c:v>21.46</c:v>
                </c:pt>
                <c:pt idx="904">
                  <c:v>26.7</c:v>
                </c:pt>
                <c:pt idx="905">
                  <c:v>28.18</c:v>
                </c:pt>
                <c:pt idx="906">
                  <c:v>30.05</c:v>
                </c:pt>
                <c:pt idx="907">
                  <c:v>13.8</c:v>
                </c:pt>
                <c:pt idx="908">
                  <c:v>21.86</c:v>
                </c:pt>
                <c:pt idx="909">
                  <c:v>25.5</c:v>
                </c:pt>
                <c:pt idx="910">
                  <c:v>28.48</c:v>
                </c:pt>
                <c:pt idx="911">
                  <c:v>29.98</c:v>
                </c:pt>
                <c:pt idx="912">
                  <c:v>21.88</c:v>
                </c:pt>
                <c:pt idx="913">
                  <c:v>25.18</c:v>
                </c:pt>
                <c:pt idx="914">
                  <c:v>28.05</c:v>
                </c:pt>
                <c:pt idx="915">
                  <c:v>30.18</c:v>
                </c:pt>
                <c:pt idx="916">
                  <c:v>13.16</c:v>
                </c:pt>
                <c:pt idx="917">
                  <c:v>19.62</c:v>
                </c:pt>
                <c:pt idx="918">
                  <c:v>25.42</c:v>
                </c:pt>
                <c:pt idx="919">
                  <c:v>27.18</c:v>
                </c:pt>
                <c:pt idx="920">
                  <c:v>30.02</c:v>
                </c:pt>
                <c:pt idx="921">
                  <c:v>11.86</c:v>
                </c:pt>
                <c:pt idx="922">
                  <c:v>17.12</c:v>
                </c:pt>
                <c:pt idx="923">
                  <c:v>22.76</c:v>
                </c:pt>
                <c:pt idx="924">
                  <c:v>24.93</c:v>
                </c:pt>
                <c:pt idx="925">
                  <c:v>27.15</c:v>
                </c:pt>
                <c:pt idx="926">
                  <c:v>17.920000000000002</c:v>
                </c:pt>
                <c:pt idx="927">
                  <c:v>23.1</c:v>
                </c:pt>
                <c:pt idx="928">
                  <c:v>25.95</c:v>
                </c:pt>
                <c:pt idx="929">
                  <c:v>28.95</c:v>
                </c:pt>
                <c:pt idx="930">
                  <c:v>15.88</c:v>
                </c:pt>
                <c:pt idx="931">
                  <c:v>22</c:v>
                </c:pt>
                <c:pt idx="932">
                  <c:v>24.7</c:v>
                </c:pt>
                <c:pt idx="933">
                  <c:v>27.8</c:v>
                </c:pt>
                <c:pt idx="934">
                  <c:v>29.45</c:v>
                </c:pt>
                <c:pt idx="935">
                  <c:v>22.26</c:v>
                </c:pt>
                <c:pt idx="936">
                  <c:v>23.72</c:v>
                </c:pt>
                <c:pt idx="937">
                  <c:v>27.27</c:v>
                </c:pt>
                <c:pt idx="938">
                  <c:v>29.63</c:v>
                </c:pt>
                <c:pt idx="939">
                  <c:v>14.1</c:v>
                </c:pt>
                <c:pt idx="940">
                  <c:v>23.02</c:v>
                </c:pt>
                <c:pt idx="941">
                  <c:v>26.08</c:v>
                </c:pt>
                <c:pt idx="942">
                  <c:v>27.52</c:v>
                </c:pt>
                <c:pt idx="943">
                  <c:v>28.95</c:v>
                </c:pt>
                <c:pt idx="944">
                  <c:v>20.36</c:v>
                </c:pt>
                <c:pt idx="945">
                  <c:v>25.76</c:v>
                </c:pt>
                <c:pt idx="946">
                  <c:v>27.02</c:v>
                </c:pt>
                <c:pt idx="947">
                  <c:v>27.18</c:v>
                </c:pt>
                <c:pt idx="948">
                  <c:v>13.84</c:v>
                </c:pt>
                <c:pt idx="949">
                  <c:v>22.12</c:v>
                </c:pt>
                <c:pt idx="950">
                  <c:v>24.3</c:v>
                </c:pt>
                <c:pt idx="951">
                  <c:v>27.68</c:v>
                </c:pt>
                <c:pt idx="952">
                  <c:v>28.27</c:v>
                </c:pt>
                <c:pt idx="953">
                  <c:v>20.2</c:v>
                </c:pt>
                <c:pt idx="954">
                  <c:v>23.62</c:v>
                </c:pt>
                <c:pt idx="955">
                  <c:v>27.48</c:v>
                </c:pt>
                <c:pt idx="956">
                  <c:v>28.85</c:v>
                </c:pt>
                <c:pt idx="957">
                  <c:v>13.56</c:v>
                </c:pt>
                <c:pt idx="958">
                  <c:v>20.16</c:v>
                </c:pt>
                <c:pt idx="959">
                  <c:v>24.5</c:v>
                </c:pt>
                <c:pt idx="960">
                  <c:v>27.48</c:v>
                </c:pt>
                <c:pt idx="961">
                  <c:v>28.15</c:v>
                </c:pt>
                <c:pt idx="962">
                  <c:v>20.82</c:v>
                </c:pt>
                <c:pt idx="963">
                  <c:v>25</c:v>
                </c:pt>
                <c:pt idx="964">
                  <c:v>27.45</c:v>
                </c:pt>
                <c:pt idx="965">
                  <c:v>28.77</c:v>
                </c:pt>
                <c:pt idx="966">
                  <c:v>12.7</c:v>
                </c:pt>
                <c:pt idx="967">
                  <c:v>17.600000000000001</c:v>
                </c:pt>
                <c:pt idx="968">
                  <c:v>23.06</c:v>
                </c:pt>
                <c:pt idx="969">
                  <c:v>24.18</c:v>
                </c:pt>
                <c:pt idx="970">
                  <c:v>26.33</c:v>
                </c:pt>
                <c:pt idx="971">
                  <c:v>16</c:v>
                </c:pt>
                <c:pt idx="972">
                  <c:v>22.5</c:v>
                </c:pt>
                <c:pt idx="973">
                  <c:v>23.53</c:v>
                </c:pt>
                <c:pt idx="974">
                  <c:v>24.63</c:v>
                </c:pt>
                <c:pt idx="975">
                  <c:v>15.06</c:v>
                </c:pt>
                <c:pt idx="976">
                  <c:v>20.260000000000002</c:v>
                </c:pt>
                <c:pt idx="977">
                  <c:v>26.06</c:v>
                </c:pt>
                <c:pt idx="978">
                  <c:v>28.3</c:v>
                </c:pt>
                <c:pt idx="979">
                  <c:v>28.85</c:v>
                </c:pt>
                <c:pt idx="980">
                  <c:v>15.9</c:v>
                </c:pt>
                <c:pt idx="981">
                  <c:v>19.16</c:v>
                </c:pt>
                <c:pt idx="982">
                  <c:v>25.24</c:v>
                </c:pt>
                <c:pt idx="983">
                  <c:v>25.63</c:v>
                </c:pt>
                <c:pt idx="984">
                  <c:v>26.73</c:v>
                </c:pt>
                <c:pt idx="985">
                  <c:v>12.92</c:v>
                </c:pt>
                <c:pt idx="986">
                  <c:v>21.36</c:v>
                </c:pt>
                <c:pt idx="987">
                  <c:v>24.32</c:v>
                </c:pt>
                <c:pt idx="988">
                  <c:v>27.23</c:v>
                </c:pt>
                <c:pt idx="989">
                  <c:v>29.93</c:v>
                </c:pt>
                <c:pt idx="990">
                  <c:v>13.6</c:v>
                </c:pt>
                <c:pt idx="991">
                  <c:v>21.06</c:v>
                </c:pt>
                <c:pt idx="992">
                  <c:v>24.56</c:v>
                </c:pt>
                <c:pt idx="993">
                  <c:v>26.83</c:v>
                </c:pt>
                <c:pt idx="994">
                  <c:v>29.17</c:v>
                </c:pt>
                <c:pt idx="995">
                  <c:v>14.5</c:v>
                </c:pt>
                <c:pt idx="996">
                  <c:v>22.02</c:v>
                </c:pt>
                <c:pt idx="997">
                  <c:v>24.85</c:v>
                </c:pt>
                <c:pt idx="998">
                  <c:v>27.83</c:v>
                </c:pt>
                <c:pt idx="999">
                  <c:v>29.08</c:v>
                </c:pt>
                <c:pt idx="1000">
                  <c:v>31.3</c:v>
                </c:pt>
                <c:pt idx="1001">
                  <c:v>14.15</c:v>
                </c:pt>
                <c:pt idx="1002">
                  <c:v>21.45</c:v>
                </c:pt>
                <c:pt idx="1003">
                  <c:v>26.2</c:v>
                </c:pt>
                <c:pt idx="1004">
                  <c:v>27.38</c:v>
                </c:pt>
                <c:pt idx="1005">
                  <c:v>29.35</c:v>
                </c:pt>
                <c:pt idx="1006">
                  <c:v>31.33</c:v>
                </c:pt>
                <c:pt idx="1007">
                  <c:v>22.72</c:v>
                </c:pt>
                <c:pt idx="1008">
                  <c:v>24.5</c:v>
                </c:pt>
                <c:pt idx="1009">
                  <c:v>27.7</c:v>
                </c:pt>
                <c:pt idx="1010">
                  <c:v>29.4</c:v>
                </c:pt>
                <c:pt idx="1011">
                  <c:v>31.38</c:v>
                </c:pt>
                <c:pt idx="1012">
                  <c:v>12.07</c:v>
                </c:pt>
                <c:pt idx="1013">
                  <c:v>19.649999999999999</c:v>
                </c:pt>
                <c:pt idx="1014">
                  <c:v>22.8</c:v>
                </c:pt>
                <c:pt idx="1015">
                  <c:v>26.6</c:v>
                </c:pt>
                <c:pt idx="1016">
                  <c:v>29.5</c:v>
                </c:pt>
                <c:pt idx="1017">
                  <c:v>29.73</c:v>
                </c:pt>
                <c:pt idx="1018">
                  <c:v>14.57</c:v>
                </c:pt>
                <c:pt idx="1019">
                  <c:v>21.27</c:v>
                </c:pt>
                <c:pt idx="1020">
                  <c:v>26.77</c:v>
                </c:pt>
                <c:pt idx="1021">
                  <c:v>28.5</c:v>
                </c:pt>
                <c:pt idx="1022">
                  <c:v>30.05</c:v>
                </c:pt>
                <c:pt idx="1023">
                  <c:v>30.83</c:v>
                </c:pt>
                <c:pt idx="1024">
                  <c:v>12.86</c:v>
                </c:pt>
                <c:pt idx="1025">
                  <c:v>18.88</c:v>
                </c:pt>
                <c:pt idx="1026">
                  <c:v>26.55</c:v>
                </c:pt>
                <c:pt idx="1027">
                  <c:v>30.02</c:v>
                </c:pt>
                <c:pt idx="1028">
                  <c:v>22.36</c:v>
                </c:pt>
                <c:pt idx="1029">
                  <c:v>28.95</c:v>
                </c:pt>
                <c:pt idx="1030">
                  <c:v>31.85</c:v>
                </c:pt>
                <c:pt idx="1031">
                  <c:v>13.6</c:v>
                </c:pt>
                <c:pt idx="1032">
                  <c:v>10.84</c:v>
                </c:pt>
                <c:pt idx="1033">
                  <c:v>14.54</c:v>
                </c:pt>
                <c:pt idx="1034">
                  <c:v>13.46</c:v>
                </c:pt>
                <c:pt idx="1035">
                  <c:v>14.58</c:v>
                </c:pt>
                <c:pt idx="1036">
                  <c:v>13</c:v>
                </c:pt>
                <c:pt idx="1037">
                  <c:v>20.74</c:v>
                </c:pt>
                <c:pt idx="1038">
                  <c:v>22.64</c:v>
                </c:pt>
                <c:pt idx="1039">
                  <c:v>25.93</c:v>
                </c:pt>
                <c:pt idx="1040">
                  <c:v>29.6</c:v>
                </c:pt>
                <c:pt idx="1041">
                  <c:v>19.28</c:v>
                </c:pt>
                <c:pt idx="1042">
                  <c:v>23.04</c:v>
                </c:pt>
                <c:pt idx="1043">
                  <c:v>27.02</c:v>
                </c:pt>
                <c:pt idx="1044">
                  <c:v>31.02</c:v>
                </c:pt>
                <c:pt idx="1045">
                  <c:v>11.62</c:v>
                </c:pt>
                <c:pt idx="1046">
                  <c:v>18.66</c:v>
                </c:pt>
                <c:pt idx="1047">
                  <c:v>20.5</c:v>
                </c:pt>
                <c:pt idx="1048">
                  <c:v>25.05</c:v>
                </c:pt>
                <c:pt idx="1049">
                  <c:v>28.27</c:v>
                </c:pt>
                <c:pt idx="1050">
                  <c:v>21.38</c:v>
                </c:pt>
                <c:pt idx="1051">
                  <c:v>23.72</c:v>
                </c:pt>
                <c:pt idx="1052">
                  <c:v>27.73</c:v>
                </c:pt>
                <c:pt idx="1053">
                  <c:v>30.8</c:v>
                </c:pt>
                <c:pt idx="1054">
                  <c:v>20.2</c:v>
                </c:pt>
                <c:pt idx="1055">
                  <c:v>22.74</c:v>
                </c:pt>
                <c:pt idx="1056">
                  <c:v>26.15</c:v>
                </c:pt>
                <c:pt idx="1057">
                  <c:v>29.15</c:v>
                </c:pt>
                <c:pt idx="1058">
                  <c:v>15.5</c:v>
                </c:pt>
                <c:pt idx="1059">
                  <c:v>13.24</c:v>
                </c:pt>
                <c:pt idx="1060">
                  <c:v>13.7</c:v>
                </c:pt>
                <c:pt idx="1061">
                  <c:v>14.92</c:v>
                </c:pt>
                <c:pt idx="1062">
                  <c:v>15.4</c:v>
                </c:pt>
                <c:pt idx="1063">
                  <c:v>20.5</c:v>
                </c:pt>
                <c:pt idx="1064">
                  <c:v>23.15</c:v>
                </c:pt>
                <c:pt idx="1065">
                  <c:v>26</c:v>
                </c:pt>
                <c:pt idx="1066">
                  <c:v>21.45</c:v>
                </c:pt>
                <c:pt idx="1067">
                  <c:v>23.48</c:v>
                </c:pt>
                <c:pt idx="1068">
                  <c:v>27.02</c:v>
                </c:pt>
                <c:pt idx="1069">
                  <c:v>14.07</c:v>
                </c:pt>
                <c:pt idx="1070">
                  <c:v>19.350000000000001</c:v>
                </c:pt>
                <c:pt idx="1071">
                  <c:v>22.85</c:v>
                </c:pt>
                <c:pt idx="1072">
                  <c:v>25.52</c:v>
                </c:pt>
                <c:pt idx="1073">
                  <c:v>18.82</c:v>
                </c:pt>
                <c:pt idx="1074">
                  <c:v>21.88</c:v>
                </c:pt>
                <c:pt idx="1075">
                  <c:v>25.15</c:v>
                </c:pt>
                <c:pt idx="1076">
                  <c:v>13.38</c:v>
                </c:pt>
                <c:pt idx="1077">
                  <c:v>20.52</c:v>
                </c:pt>
                <c:pt idx="1078">
                  <c:v>22.98</c:v>
                </c:pt>
                <c:pt idx="1079">
                  <c:v>25.63</c:v>
                </c:pt>
                <c:pt idx="1080">
                  <c:v>18.63</c:v>
                </c:pt>
                <c:pt idx="1081">
                  <c:v>21.4</c:v>
                </c:pt>
                <c:pt idx="1082">
                  <c:v>25</c:v>
                </c:pt>
                <c:pt idx="1083">
                  <c:v>12.55</c:v>
                </c:pt>
                <c:pt idx="1084">
                  <c:v>18.260000000000002</c:v>
                </c:pt>
                <c:pt idx="1085">
                  <c:v>24.2</c:v>
                </c:pt>
                <c:pt idx="1086">
                  <c:v>30.6</c:v>
                </c:pt>
                <c:pt idx="1087">
                  <c:v>11.32</c:v>
                </c:pt>
                <c:pt idx="1088">
                  <c:v>16.7</c:v>
                </c:pt>
                <c:pt idx="1089">
                  <c:v>24.15</c:v>
                </c:pt>
                <c:pt idx="1090">
                  <c:v>30.67</c:v>
                </c:pt>
                <c:pt idx="1091">
                  <c:v>11.13</c:v>
                </c:pt>
                <c:pt idx="1092">
                  <c:v>17.32</c:v>
                </c:pt>
                <c:pt idx="1093">
                  <c:v>23.97</c:v>
                </c:pt>
                <c:pt idx="1094">
                  <c:v>29.98</c:v>
                </c:pt>
                <c:pt idx="1095">
                  <c:v>11.13</c:v>
                </c:pt>
                <c:pt idx="1096">
                  <c:v>17</c:v>
                </c:pt>
                <c:pt idx="1097">
                  <c:v>23.72</c:v>
                </c:pt>
                <c:pt idx="1098">
                  <c:v>29.3</c:v>
                </c:pt>
                <c:pt idx="1099">
                  <c:v>16.100000000000001</c:v>
                </c:pt>
                <c:pt idx="1100">
                  <c:v>22.4</c:v>
                </c:pt>
                <c:pt idx="1101">
                  <c:v>15.06</c:v>
                </c:pt>
                <c:pt idx="1102">
                  <c:v>20.32</c:v>
                </c:pt>
                <c:pt idx="1103">
                  <c:v>14.76</c:v>
                </c:pt>
                <c:pt idx="1104">
                  <c:v>20.86</c:v>
                </c:pt>
                <c:pt idx="1105">
                  <c:v>11.83</c:v>
                </c:pt>
                <c:pt idx="1106">
                  <c:v>17.079999999999998</c:v>
                </c:pt>
                <c:pt idx="1107">
                  <c:v>15.1</c:v>
                </c:pt>
                <c:pt idx="1108">
                  <c:v>19.47</c:v>
                </c:pt>
                <c:pt idx="1109">
                  <c:v>14.7</c:v>
                </c:pt>
                <c:pt idx="1110">
                  <c:v>20.36</c:v>
                </c:pt>
                <c:pt idx="1111">
                  <c:v>15.22</c:v>
                </c:pt>
                <c:pt idx="1112">
                  <c:v>20.68</c:v>
                </c:pt>
                <c:pt idx="1113">
                  <c:v>13.14</c:v>
                </c:pt>
                <c:pt idx="1114">
                  <c:v>18.940000000000001</c:v>
                </c:pt>
                <c:pt idx="1115">
                  <c:v>13.4</c:v>
                </c:pt>
                <c:pt idx="1116">
                  <c:v>19.86</c:v>
                </c:pt>
                <c:pt idx="1117">
                  <c:v>24.14</c:v>
                </c:pt>
                <c:pt idx="1118">
                  <c:v>27.53</c:v>
                </c:pt>
                <c:pt idx="1119">
                  <c:v>29.69</c:v>
                </c:pt>
                <c:pt idx="1120">
                  <c:v>13.32</c:v>
                </c:pt>
                <c:pt idx="1121">
                  <c:v>19.579999999999998</c:v>
                </c:pt>
                <c:pt idx="1122">
                  <c:v>21.42</c:v>
                </c:pt>
                <c:pt idx="1123">
                  <c:v>26.4</c:v>
                </c:pt>
                <c:pt idx="1124">
                  <c:v>28.78</c:v>
                </c:pt>
                <c:pt idx="1125">
                  <c:v>12.56</c:v>
                </c:pt>
                <c:pt idx="1126">
                  <c:v>18</c:v>
                </c:pt>
                <c:pt idx="1127">
                  <c:v>20.440000000000001</c:v>
                </c:pt>
                <c:pt idx="1128">
                  <c:v>26.06</c:v>
                </c:pt>
                <c:pt idx="1129">
                  <c:v>28.86</c:v>
                </c:pt>
                <c:pt idx="1130">
                  <c:v>18.36</c:v>
                </c:pt>
                <c:pt idx="1131">
                  <c:v>22.58</c:v>
                </c:pt>
                <c:pt idx="1132">
                  <c:v>27.18</c:v>
                </c:pt>
                <c:pt idx="1133">
                  <c:v>29.14</c:v>
                </c:pt>
                <c:pt idx="1134">
                  <c:v>13.34</c:v>
                </c:pt>
                <c:pt idx="1135">
                  <c:v>18.73</c:v>
                </c:pt>
                <c:pt idx="1136">
                  <c:v>12.3</c:v>
                </c:pt>
                <c:pt idx="1137">
                  <c:v>17.920000000000002</c:v>
                </c:pt>
                <c:pt idx="1138">
                  <c:v>11.92</c:v>
                </c:pt>
                <c:pt idx="1139">
                  <c:v>18.3</c:v>
                </c:pt>
                <c:pt idx="1140">
                  <c:v>13</c:v>
                </c:pt>
                <c:pt idx="1141">
                  <c:v>19.2</c:v>
                </c:pt>
                <c:pt idx="1142">
                  <c:v>13.32</c:v>
                </c:pt>
                <c:pt idx="1143">
                  <c:v>21.08</c:v>
                </c:pt>
                <c:pt idx="1144">
                  <c:v>11.72</c:v>
                </c:pt>
                <c:pt idx="1145">
                  <c:v>19.64</c:v>
                </c:pt>
                <c:pt idx="1146">
                  <c:v>19.420000000000002</c:v>
                </c:pt>
                <c:pt idx="1147">
                  <c:v>12.96</c:v>
                </c:pt>
                <c:pt idx="1148">
                  <c:v>19.88</c:v>
                </c:pt>
                <c:pt idx="1149">
                  <c:v>12.06</c:v>
                </c:pt>
                <c:pt idx="1150">
                  <c:v>15.64</c:v>
                </c:pt>
                <c:pt idx="1151">
                  <c:v>13.8</c:v>
                </c:pt>
                <c:pt idx="1152">
                  <c:v>21.38</c:v>
                </c:pt>
                <c:pt idx="1153">
                  <c:v>12.42</c:v>
                </c:pt>
                <c:pt idx="1154">
                  <c:v>19.3</c:v>
                </c:pt>
                <c:pt idx="1155">
                  <c:v>20.079999999999998</c:v>
                </c:pt>
                <c:pt idx="1156">
                  <c:v>14.38</c:v>
                </c:pt>
                <c:pt idx="1157">
                  <c:v>20.66</c:v>
                </c:pt>
                <c:pt idx="1158">
                  <c:v>10.46</c:v>
                </c:pt>
                <c:pt idx="1159">
                  <c:v>16.04</c:v>
                </c:pt>
                <c:pt idx="1160">
                  <c:v>15.06</c:v>
                </c:pt>
                <c:pt idx="1161">
                  <c:v>21.52</c:v>
                </c:pt>
                <c:pt idx="1162">
                  <c:v>23.92</c:v>
                </c:pt>
                <c:pt idx="1163">
                  <c:v>27.95</c:v>
                </c:pt>
                <c:pt idx="1164">
                  <c:v>30.9</c:v>
                </c:pt>
                <c:pt idx="1165">
                  <c:v>12.08</c:v>
                </c:pt>
                <c:pt idx="1166">
                  <c:v>19.98</c:v>
                </c:pt>
                <c:pt idx="1167">
                  <c:v>23.36</c:v>
                </c:pt>
                <c:pt idx="1168">
                  <c:v>26.05</c:v>
                </c:pt>
                <c:pt idx="1169">
                  <c:v>20.36</c:v>
                </c:pt>
                <c:pt idx="1170">
                  <c:v>25.4</c:v>
                </c:pt>
                <c:pt idx="1171">
                  <c:v>27.83</c:v>
                </c:pt>
                <c:pt idx="1172">
                  <c:v>19.28</c:v>
                </c:pt>
                <c:pt idx="1173">
                  <c:v>22.38</c:v>
                </c:pt>
                <c:pt idx="1174">
                  <c:v>27.25</c:v>
                </c:pt>
                <c:pt idx="1175">
                  <c:v>15.06</c:v>
                </c:pt>
                <c:pt idx="1176">
                  <c:v>20.079999999999998</c:v>
                </c:pt>
                <c:pt idx="1177">
                  <c:v>25.16</c:v>
                </c:pt>
                <c:pt idx="1178">
                  <c:v>27.9</c:v>
                </c:pt>
                <c:pt idx="1179">
                  <c:v>12.22</c:v>
                </c:pt>
                <c:pt idx="1180">
                  <c:v>17.72</c:v>
                </c:pt>
                <c:pt idx="1181">
                  <c:v>23.7</c:v>
                </c:pt>
                <c:pt idx="1182">
                  <c:v>27.02</c:v>
                </c:pt>
                <c:pt idx="1183">
                  <c:v>19.86</c:v>
                </c:pt>
                <c:pt idx="1184">
                  <c:v>24.06</c:v>
                </c:pt>
                <c:pt idx="1185">
                  <c:v>26.75</c:v>
                </c:pt>
                <c:pt idx="1186">
                  <c:v>19.64</c:v>
                </c:pt>
                <c:pt idx="1187">
                  <c:v>24.08</c:v>
                </c:pt>
                <c:pt idx="1188">
                  <c:v>26.77</c:v>
                </c:pt>
                <c:pt idx="1189">
                  <c:v>19.72</c:v>
                </c:pt>
                <c:pt idx="1190">
                  <c:v>24.66</c:v>
                </c:pt>
                <c:pt idx="1191">
                  <c:v>27.68</c:v>
                </c:pt>
                <c:pt idx="1192">
                  <c:v>17.86</c:v>
                </c:pt>
                <c:pt idx="1193">
                  <c:v>23.06</c:v>
                </c:pt>
                <c:pt idx="1194">
                  <c:v>26.63</c:v>
                </c:pt>
                <c:pt idx="1195">
                  <c:v>19.920000000000002</c:v>
                </c:pt>
                <c:pt idx="1196">
                  <c:v>24.94</c:v>
                </c:pt>
                <c:pt idx="1197">
                  <c:v>27.6</c:v>
                </c:pt>
                <c:pt idx="1198">
                  <c:v>13.46</c:v>
                </c:pt>
                <c:pt idx="1199">
                  <c:v>18.5</c:v>
                </c:pt>
                <c:pt idx="1200">
                  <c:v>22.76</c:v>
                </c:pt>
                <c:pt idx="1201">
                  <c:v>13.48</c:v>
                </c:pt>
                <c:pt idx="1202">
                  <c:v>16.86</c:v>
                </c:pt>
                <c:pt idx="1203">
                  <c:v>21.26</c:v>
                </c:pt>
                <c:pt idx="1204">
                  <c:v>24.12</c:v>
                </c:pt>
                <c:pt idx="1205">
                  <c:v>13.32</c:v>
                </c:pt>
                <c:pt idx="1206">
                  <c:v>17.079999999999998</c:v>
                </c:pt>
                <c:pt idx="1207">
                  <c:v>24.22</c:v>
                </c:pt>
                <c:pt idx="1208">
                  <c:v>25.9</c:v>
                </c:pt>
                <c:pt idx="1209">
                  <c:v>15.52</c:v>
                </c:pt>
                <c:pt idx="1210">
                  <c:v>25.26</c:v>
                </c:pt>
                <c:pt idx="1211">
                  <c:v>27.34</c:v>
                </c:pt>
                <c:pt idx="1212">
                  <c:v>15.82</c:v>
                </c:pt>
                <c:pt idx="1213">
                  <c:v>20.18</c:v>
                </c:pt>
                <c:pt idx="1214">
                  <c:v>22.32</c:v>
                </c:pt>
                <c:pt idx="1215">
                  <c:v>11.3</c:v>
                </c:pt>
                <c:pt idx="1216">
                  <c:v>17.420000000000002</c:v>
                </c:pt>
                <c:pt idx="1217">
                  <c:v>21.8</c:v>
                </c:pt>
                <c:pt idx="1218">
                  <c:v>26.38</c:v>
                </c:pt>
                <c:pt idx="1219">
                  <c:v>8.4</c:v>
                </c:pt>
                <c:pt idx="1220">
                  <c:v>10.62</c:v>
                </c:pt>
                <c:pt idx="1221">
                  <c:v>16.2</c:v>
                </c:pt>
                <c:pt idx="1222">
                  <c:v>21.72</c:v>
                </c:pt>
                <c:pt idx="1223">
                  <c:v>23.87</c:v>
                </c:pt>
                <c:pt idx="1224">
                  <c:v>26.73</c:v>
                </c:pt>
                <c:pt idx="1225">
                  <c:v>16.46</c:v>
                </c:pt>
                <c:pt idx="1226">
                  <c:v>21.12</c:v>
                </c:pt>
                <c:pt idx="1227">
                  <c:v>23.7</c:v>
                </c:pt>
                <c:pt idx="1228">
                  <c:v>25.68</c:v>
                </c:pt>
                <c:pt idx="1229">
                  <c:v>14.82</c:v>
                </c:pt>
                <c:pt idx="1230">
                  <c:v>18.559999999999999</c:v>
                </c:pt>
                <c:pt idx="1231">
                  <c:v>25.56</c:v>
                </c:pt>
                <c:pt idx="1232">
                  <c:v>14.38</c:v>
                </c:pt>
                <c:pt idx="1233">
                  <c:v>18.54</c:v>
                </c:pt>
                <c:pt idx="1234">
                  <c:v>25.72</c:v>
                </c:pt>
                <c:pt idx="1235">
                  <c:v>16.440000000000001</c:v>
                </c:pt>
                <c:pt idx="1236">
                  <c:v>18.7</c:v>
                </c:pt>
                <c:pt idx="1237">
                  <c:v>26.46</c:v>
                </c:pt>
                <c:pt idx="1238">
                  <c:v>17.66</c:v>
                </c:pt>
                <c:pt idx="1239">
                  <c:v>21.39</c:v>
                </c:pt>
                <c:pt idx="1240">
                  <c:v>14.34</c:v>
                </c:pt>
                <c:pt idx="1241">
                  <c:v>17.46</c:v>
                </c:pt>
                <c:pt idx="1242">
                  <c:v>20.5</c:v>
                </c:pt>
                <c:pt idx="1243">
                  <c:v>27.02</c:v>
                </c:pt>
                <c:pt idx="1244">
                  <c:v>29.52</c:v>
                </c:pt>
                <c:pt idx="1245">
                  <c:v>18.7</c:v>
                </c:pt>
                <c:pt idx="1246">
                  <c:v>23.28</c:v>
                </c:pt>
                <c:pt idx="1247">
                  <c:v>26.24</c:v>
                </c:pt>
                <c:pt idx="1248">
                  <c:v>29.32</c:v>
                </c:pt>
                <c:pt idx="1249">
                  <c:v>31.03</c:v>
                </c:pt>
                <c:pt idx="1250">
                  <c:v>13</c:v>
                </c:pt>
                <c:pt idx="1251">
                  <c:v>21.18</c:v>
                </c:pt>
                <c:pt idx="1252">
                  <c:v>24.16</c:v>
                </c:pt>
                <c:pt idx="1253">
                  <c:v>26.83</c:v>
                </c:pt>
                <c:pt idx="1254">
                  <c:v>30.03</c:v>
                </c:pt>
                <c:pt idx="1255">
                  <c:v>11.46</c:v>
                </c:pt>
                <c:pt idx="1256">
                  <c:v>18.739999999999998</c:v>
                </c:pt>
                <c:pt idx="1257">
                  <c:v>22.7</c:v>
                </c:pt>
                <c:pt idx="1258">
                  <c:v>25.45</c:v>
                </c:pt>
                <c:pt idx="1259">
                  <c:v>28.82</c:v>
                </c:pt>
                <c:pt idx="1260">
                  <c:v>19.86</c:v>
                </c:pt>
                <c:pt idx="1261">
                  <c:v>22.32</c:v>
                </c:pt>
                <c:pt idx="1262">
                  <c:v>26.73</c:v>
                </c:pt>
                <c:pt idx="1263">
                  <c:v>30.38</c:v>
                </c:pt>
                <c:pt idx="1264">
                  <c:v>13.48</c:v>
                </c:pt>
                <c:pt idx="1265">
                  <c:v>18.66</c:v>
                </c:pt>
                <c:pt idx="1266">
                  <c:v>19.68</c:v>
                </c:pt>
                <c:pt idx="1267">
                  <c:v>25.73</c:v>
                </c:pt>
                <c:pt idx="1268">
                  <c:v>29.58</c:v>
                </c:pt>
                <c:pt idx="1269">
                  <c:v>20.38</c:v>
                </c:pt>
                <c:pt idx="1270">
                  <c:v>22.92</c:v>
                </c:pt>
                <c:pt idx="1271">
                  <c:v>25.58</c:v>
                </c:pt>
                <c:pt idx="1272">
                  <c:v>29.52</c:v>
                </c:pt>
                <c:pt idx="1273">
                  <c:v>18.100000000000001</c:v>
                </c:pt>
                <c:pt idx="1274">
                  <c:v>22.84</c:v>
                </c:pt>
                <c:pt idx="1275">
                  <c:v>25.98</c:v>
                </c:pt>
                <c:pt idx="1276">
                  <c:v>29.05</c:v>
                </c:pt>
                <c:pt idx="1277">
                  <c:v>11.06</c:v>
                </c:pt>
                <c:pt idx="1278">
                  <c:v>16.78</c:v>
                </c:pt>
                <c:pt idx="1279">
                  <c:v>20</c:v>
                </c:pt>
                <c:pt idx="1280">
                  <c:v>25.7</c:v>
                </c:pt>
                <c:pt idx="1281">
                  <c:v>29.02</c:v>
                </c:pt>
                <c:pt idx="1282">
                  <c:v>16.420000000000002</c:v>
                </c:pt>
                <c:pt idx="1283">
                  <c:v>20.02</c:v>
                </c:pt>
                <c:pt idx="1284">
                  <c:v>23.63</c:v>
                </c:pt>
                <c:pt idx="1285">
                  <c:v>26.87</c:v>
                </c:pt>
                <c:pt idx="1286">
                  <c:v>10.8</c:v>
                </c:pt>
                <c:pt idx="1287">
                  <c:v>14.48</c:v>
                </c:pt>
                <c:pt idx="1288">
                  <c:v>17.78</c:v>
                </c:pt>
                <c:pt idx="1289">
                  <c:v>22.2</c:v>
                </c:pt>
                <c:pt idx="1290">
                  <c:v>25.8</c:v>
                </c:pt>
                <c:pt idx="1291">
                  <c:v>14.52</c:v>
                </c:pt>
                <c:pt idx="1292">
                  <c:v>16.7</c:v>
                </c:pt>
                <c:pt idx="1293">
                  <c:v>21.35</c:v>
                </c:pt>
                <c:pt idx="1294">
                  <c:v>24.5</c:v>
                </c:pt>
                <c:pt idx="1295">
                  <c:v>11.72</c:v>
                </c:pt>
                <c:pt idx="1296">
                  <c:v>16.440000000000001</c:v>
                </c:pt>
                <c:pt idx="1297">
                  <c:v>21.2</c:v>
                </c:pt>
                <c:pt idx="1298">
                  <c:v>25.36</c:v>
                </c:pt>
                <c:pt idx="1299">
                  <c:v>19.600000000000001</c:v>
                </c:pt>
                <c:pt idx="1300">
                  <c:v>24.58</c:v>
                </c:pt>
                <c:pt idx="1301">
                  <c:v>29.02</c:v>
                </c:pt>
                <c:pt idx="1302">
                  <c:v>11.28</c:v>
                </c:pt>
                <c:pt idx="1303">
                  <c:v>16.579999999999998</c:v>
                </c:pt>
                <c:pt idx="1304">
                  <c:v>20.440000000000001</c:v>
                </c:pt>
                <c:pt idx="1305">
                  <c:v>23.82</c:v>
                </c:pt>
                <c:pt idx="1306">
                  <c:v>18.62</c:v>
                </c:pt>
                <c:pt idx="1307">
                  <c:v>23.18</c:v>
                </c:pt>
                <c:pt idx="1308">
                  <c:v>27.4</c:v>
                </c:pt>
                <c:pt idx="1309">
                  <c:v>11.22</c:v>
                </c:pt>
                <c:pt idx="1310">
                  <c:v>17.3</c:v>
                </c:pt>
                <c:pt idx="1311">
                  <c:v>22.12</c:v>
                </c:pt>
                <c:pt idx="1312">
                  <c:v>25.38</c:v>
                </c:pt>
                <c:pt idx="1313">
                  <c:v>17.64</c:v>
                </c:pt>
                <c:pt idx="1314">
                  <c:v>22.36</c:v>
                </c:pt>
                <c:pt idx="1315">
                  <c:v>25.24</c:v>
                </c:pt>
                <c:pt idx="1316">
                  <c:v>11.4</c:v>
                </c:pt>
                <c:pt idx="1317">
                  <c:v>16.72</c:v>
                </c:pt>
                <c:pt idx="1318">
                  <c:v>22.86</c:v>
                </c:pt>
                <c:pt idx="1319">
                  <c:v>25.54</c:v>
                </c:pt>
                <c:pt idx="1320">
                  <c:v>11.42</c:v>
                </c:pt>
                <c:pt idx="1321">
                  <c:v>22.72</c:v>
                </c:pt>
                <c:pt idx="1322">
                  <c:v>27.8</c:v>
                </c:pt>
                <c:pt idx="1323">
                  <c:v>9.14</c:v>
                </c:pt>
                <c:pt idx="1324">
                  <c:v>14.72</c:v>
                </c:pt>
                <c:pt idx="1325">
                  <c:v>21.46</c:v>
                </c:pt>
                <c:pt idx="1326">
                  <c:v>24.32</c:v>
                </c:pt>
                <c:pt idx="1327">
                  <c:v>28.4</c:v>
                </c:pt>
                <c:pt idx="1328">
                  <c:v>17.32</c:v>
                </c:pt>
                <c:pt idx="1329">
                  <c:v>10.46</c:v>
                </c:pt>
                <c:pt idx="1330">
                  <c:v>16.04</c:v>
                </c:pt>
                <c:pt idx="1331">
                  <c:v>21.88</c:v>
                </c:pt>
                <c:pt idx="1332">
                  <c:v>24.92</c:v>
                </c:pt>
                <c:pt idx="1333">
                  <c:v>28.62</c:v>
                </c:pt>
                <c:pt idx="1334">
                  <c:v>10.46</c:v>
                </c:pt>
                <c:pt idx="1335">
                  <c:v>16.3</c:v>
                </c:pt>
                <c:pt idx="1336">
                  <c:v>21.46</c:v>
                </c:pt>
                <c:pt idx="1337">
                  <c:v>24.32</c:v>
                </c:pt>
                <c:pt idx="1338">
                  <c:v>28.2</c:v>
                </c:pt>
                <c:pt idx="1339">
                  <c:v>17.260000000000002</c:v>
                </c:pt>
                <c:pt idx="1340">
                  <c:v>23.18</c:v>
                </c:pt>
                <c:pt idx="1341">
                  <c:v>24.98</c:v>
                </c:pt>
                <c:pt idx="1342">
                  <c:v>29.28</c:v>
                </c:pt>
                <c:pt idx="1343">
                  <c:v>14</c:v>
                </c:pt>
                <c:pt idx="1344">
                  <c:v>23.44</c:v>
                </c:pt>
                <c:pt idx="1345">
                  <c:v>26.28</c:v>
                </c:pt>
                <c:pt idx="1346">
                  <c:v>30.1</c:v>
                </c:pt>
                <c:pt idx="1347">
                  <c:v>15.12</c:v>
                </c:pt>
                <c:pt idx="1348">
                  <c:v>24.84</c:v>
                </c:pt>
                <c:pt idx="1349">
                  <c:v>27.58</c:v>
                </c:pt>
                <c:pt idx="1350">
                  <c:v>30.92</c:v>
                </c:pt>
                <c:pt idx="1351">
                  <c:v>24</c:v>
                </c:pt>
                <c:pt idx="1352">
                  <c:v>26.5</c:v>
                </c:pt>
                <c:pt idx="1353">
                  <c:v>29.84</c:v>
                </c:pt>
                <c:pt idx="1354">
                  <c:v>24.12</c:v>
                </c:pt>
                <c:pt idx="1355">
                  <c:v>26.94</c:v>
                </c:pt>
                <c:pt idx="1356">
                  <c:v>30.12</c:v>
                </c:pt>
                <c:pt idx="1357">
                  <c:v>15.14</c:v>
                </c:pt>
                <c:pt idx="1358">
                  <c:v>21.42</c:v>
                </c:pt>
                <c:pt idx="1359">
                  <c:v>19.22</c:v>
                </c:pt>
                <c:pt idx="1360">
                  <c:v>13.36</c:v>
                </c:pt>
                <c:pt idx="1361">
                  <c:v>21.52</c:v>
                </c:pt>
                <c:pt idx="1362">
                  <c:v>13.88</c:v>
                </c:pt>
                <c:pt idx="1363">
                  <c:v>20.8</c:v>
                </c:pt>
                <c:pt idx="1364">
                  <c:v>22.36</c:v>
                </c:pt>
                <c:pt idx="1365">
                  <c:v>14.54</c:v>
                </c:pt>
                <c:pt idx="1366">
                  <c:v>20.52</c:v>
                </c:pt>
                <c:pt idx="1367">
                  <c:v>13.12</c:v>
                </c:pt>
                <c:pt idx="1368">
                  <c:v>21.48</c:v>
                </c:pt>
                <c:pt idx="1369">
                  <c:v>18.079999999999998</c:v>
                </c:pt>
                <c:pt idx="1370">
                  <c:v>11.9</c:v>
                </c:pt>
                <c:pt idx="1371">
                  <c:v>19.059999999999999</c:v>
                </c:pt>
                <c:pt idx="1372">
                  <c:v>23.26</c:v>
                </c:pt>
                <c:pt idx="1373">
                  <c:v>25.27</c:v>
                </c:pt>
                <c:pt idx="1374">
                  <c:v>28.2</c:v>
                </c:pt>
                <c:pt idx="1375">
                  <c:v>29.47</c:v>
                </c:pt>
                <c:pt idx="1376">
                  <c:v>9.4</c:v>
                </c:pt>
                <c:pt idx="1377">
                  <c:v>17</c:v>
                </c:pt>
                <c:pt idx="1378">
                  <c:v>19.32</c:v>
                </c:pt>
                <c:pt idx="1379">
                  <c:v>23.17</c:v>
                </c:pt>
                <c:pt idx="1380">
                  <c:v>25.67</c:v>
                </c:pt>
                <c:pt idx="1381">
                  <c:v>26.93</c:v>
                </c:pt>
                <c:pt idx="1382">
                  <c:v>14.96</c:v>
                </c:pt>
                <c:pt idx="1383">
                  <c:v>18.36</c:v>
                </c:pt>
                <c:pt idx="1384">
                  <c:v>21.13</c:v>
                </c:pt>
                <c:pt idx="1385">
                  <c:v>23.65</c:v>
                </c:pt>
                <c:pt idx="1386">
                  <c:v>24.95</c:v>
                </c:pt>
                <c:pt idx="1387">
                  <c:v>13.6</c:v>
                </c:pt>
                <c:pt idx="1388">
                  <c:v>17.2</c:v>
                </c:pt>
                <c:pt idx="1389">
                  <c:v>19.22</c:v>
                </c:pt>
                <c:pt idx="1390">
                  <c:v>22.95</c:v>
                </c:pt>
                <c:pt idx="1391">
                  <c:v>25.65</c:v>
                </c:pt>
                <c:pt idx="1392">
                  <c:v>25.75</c:v>
                </c:pt>
                <c:pt idx="1393">
                  <c:v>12.3</c:v>
                </c:pt>
                <c:pt idx="1394">
                  <c:v>15.56</c:v>
                </c:pt>
                <c:pt idx="1395">
                  <c:v>16.420000000000002</c:v>
                </c:pt>
                <c:pt idx="1396">
                  <c:v>20.8</c:v>
                </c:pt>
                <c:pt idx="1397">
                  <c:v>23.77</c:v>
                </c:pt>
                <c:pt idx="1398">
                  <c:v>25.02</c:v>
                </c:pt>
                <c:pt idx="1399">
                  <c:v>10.56</c:v>
                </c:pt>
                <c:pt idx="1400">
                  <c:v>17.68</c:v>
                </c:pt>
                <c:pt idx="1401">
                  <c:v>20.16</c:v>
                </c:pt>
                <c:pt idx="1402">
                  <c:v>12.52</c:v>
                </c:pt>
                <c:pt idx="1403">
                  <c:v>20.04</c:v>
                </c:pt>
                <c:pt idx="1404">
                  <c:v>21.52</c:v>
                </c:pt>
                <c:pt idx="1405">
                  <c:v>15.9</c:v>
                </c:pt>
                <c:pt idx="1406">
                  <c:v>20.68</c:v>
                </c:pt>
                <c:pt idx="1407">
                  <c:v>11.7</c:v>
                </c:pt>
                <c:pt idx="1408">
                  <c:v>18.38</c:v>
                </c:pt>
                <c:pt idx="1409">
                  <c:v>20.239999999999998</c:v>
                </c:pt>
                <c:pt idx="1410">
                  <c:v>15.22</c:v>
                </c:pt>
                <c:pt idx="1411">
                  <c:v>21.44</c:v>
                </c:pt>
                <c:pt idx="1412">
                  <c:v>11.56</c:v>
                </c:pt>
                <c:pt idx="1413">
                  <c:v>17.04</c:v>
                </c:pt>
                <c:pt idx="1414">
                  <c:v>20.66</c:v>
                </c:pt>
                <c:pt idx="1415">
                  <c:v>23.88</c:v>
                </c:pt>
                <c:pt idx="1416">
                  <c:v>18.100000000000001</c:v>
                </c:pt>
                <c:pt idx="1417">
                  <c:v>21.32</c:v>
                </c:pt>
                <c:pt idx="1418">
                  <c:v>25.44</c:v>
                </c:pt>
                <c:pt idx="1419">
                  <c:v>12.16</c:v>
                </c:pt>
                <c:pt idx="1420">
                  <c:v>18.3</c:v>
                </c:pt>
                <c:pt idx="1421">
                  <c:v>23.94</c:v>
                </c:pt>
                <c:pt idx="1422">
                  <c:v>27.52</c:v>
                </c:pt>
                <c:pt idx="1423">
                  <c:v>12.98</c:v>
                </c:pt>
                <c:pt idx="1424">
                  <c:v>18.100000000000001</c:v>
                </c:pt>
                <c:pt idx="1425">
                  <c:v>22.98</c:v>
                </c:pt>
                <c:pt idx="1426">
                  <c:v>26.38</c:v>
                </c:pt>
                <c:pt idx="1427">
                  <c:v>12.76</c:v>
                </c:pt>
                <c:pt idx="1428">
                  <c:v>17.940000000000001</c:v>
                </c:pt>
                <c:pt idx="1429">
                  <c:v>22.16</c:v>
                </c:pt>
                <c:pt idx="1430">
                  <c:v>25.22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4-404C-874E-61CF9330BC27}"/>
            </c:ext>
          </c:extLst>
        </c:ser>
        <c:ser>
          <c:idx val="4"/>
          <c:order val="4"/>
          <c:tx>
            <c:strRef>
              <c:f>ifc!$J$1</c:f>
              <c:strCache>
                <c:ptCount val="1"/>
                <c:pt idx="0">
                  <c:v>LICL5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ifc!$J$2:$J$1432</c:f>
              <c:numCache>
                <c:formatCode>0.00</c:formatCode>
                <c:ptCount val="1431"/>
                <c:pt idx="0">
                  <c:v>7.381533834622461</c:v>
                </c:pt>
                <c:pt idx="1">
                  <c:v>13.085900206538343</c:v>
                </c:pt>
                <c:pt idx="2">
                  <c:v>16.437945556309035</c:v>
                </c:pt>
                <c:pt idx="3">
                  <c:v>20.284938021526475</c:v>
                </c:pt>
                <c:pt idx="4">
                  <c:v>22.574172715549913</c:v>
                </c:pt>
                <c:pt idx="5">
                  <c:v>24.869700244771828</c:v>
                </c:pt>
                <c:pt idx="6">
                  <c:v>13.085900206538343</c:v>
                </c:pt>
                <c:pt idx="7">
                  <c:v>16.437945556309035</c:v>
                </c:pt>
                <c:pt idx="8">
                  <c:v>20.284938021526475</c:v>
                </c:pt>
                <c:pt idx="9">
                  <c:v>22.574172715549913</c:v>
                </c:pt>
                <c:pt idx="10">
                  <c:v>24.869700244771828</c:v>
                </c:pt>
                <c:pt idx="11">
                  <c:v>7.7000755886499315</c:v>
                </c:pt>
                <c:pt idx="12">
                  <c:v>13.339321953653654</c:v>
                </c:pt>
                <c:pt idx="13">
                  <c:v>16.647895661559847</c:v>
                </c:pt>
                <c:pt idx="14">
                  <c:v>20.447734235886845</c:v>
                </c:pt>
                <c:pt idx="15">
                  <c:v>13.339321953653654</c:v>
                </c:pt>
                <c:pt idx="16">
                  <c:v>16.647895661559847</c:v>
                </c:pt>
                <c:pt idx="17">
                  <c:v>20.447734235886845</c:v>
                </c:pt>
                <c:pt idx="18">
                  <c:v>22.711351617674339</c:v>
                </c:pt>
                <c:pt idx="19">
                  <c:v>24.983363601043386</c:v>
                </c:pt>
                <c:pt idx="20">
                  <c:v>7.7322458375936423</c:v>
                </c:pt>
                <c:pt idx="21">
                  <c:v>13.361202512186239</c:v>
                </c:pt>
                <c:pt idx="22">
                  <c:v>16.669044589139364</c:v>
                </c:pt>
                <c:pt idx="23">
                  <c:v>20.461800707652209</c:v>
                </c:pt>
                <c:pt idx="24">
                  <c:v>22.725185895918706</c:v>
                </c:pt>
                <c:pt idx="25">
                  <c:v>24.993194905442842</c:v>
                </c:pt>
                <c:pt idx="26">
                  <c:v>7.7322458375936423</c:v>
                </c:pt>
                <c:pt idx="27">
                  <c:v>13.361202512186239</c:v>
                </c:pt>
                <c:pt idx="28">
                  <c:v>16.669044589139364</c:v>
                </c:pt>
                <c:pt idx="29">
                  <c:v>20.461800707652209</c:v>
                </c:pt>
                <c:pt idx="30">
                  <c:v>22.725185895918706</c:v>
                </c:pt>
                <c:pt idx="31">
                  <c:v>24.993194905442842</c:v>
                </c:pt>
                <c:pt idx="32">
                  <c:v>13.361202512186239</c:v>
                </c:pt>
                <c:pt idx="33">
                  <c:v>16.669044589139364</c:v>
                </c:pt>
                <c:pt idx="34">
                  <c:v>20.461800707652209</c:v>
                </c:pt>
                <c:pt idx="35">
                  <c:v>22.725185895918706</c:v>
                </c:pt>
                <c:pt idx="36">
                  <c:v>24.993194905442842</c:v>
                </c:pt>
                <c:pt idx="37">
                  <c:v>13.361202512186239</c:v>
                </c:pt>
                <c:pt idx="38">
                  <c:v>16.669044589139364</c:v>
                </c:pt>
                <c:pt idx="39">
                  <c:v>20.461800707652209</c:v>
                </c:pt>
                <c:pt idx="40">
                  <c:v>22.725185895918706</c:v>
                </c:pt>
                <c:pt idx="41">
                  <c:v>24.993194905442842</c:v>
                </c:pt>
                <c:pt idx="42">
                  <c:v>7.7184619575956503</c:v>
                </c:pt>
                <c:pt idx="43">
                  <c:v>13.350265343540961</c:v>
                </c:pt>
                <c:pt idx="44">
                  <c:v>16.656962860029925</c:v>
                </c:pt>
                <c:pt idx="45">
                  <c:v>20.454769255648415</c:v>
                </c:pt>
                <c:pt idx="46">
                  <c:v>22.71728244279171</c:v>
                </c:pt>
                <c:pt idx="47">
                  <c:v>24.988280297110009</c:v>
                </c:pt>
                <c:pt idx="48">
                  <c:v>7.9109694496771477</c:v>
                </c:pt>
                <c:pt idx="49">
                  <c:v>13.506438414685062</c:v>
                </c:pt>
                <c:pt idx="50">
                  <c:v>16.786371867098154</c:v>
                </c:pt>
                <c:pt idx="51">
                  <c:v>20.555213758352764</c:v>
                </c:pt>
                <c:pt idx="52">
                  <c:v>22.801987126547978</c:v>
                </c:pt>
                <c:pt idx="53">
                  <c:v>25.058524181761108</c:v>
                </c:pt>
                <c:pt idx="54">
                  <c:v>9.8217621664965442</c:v>
                </c:pt>
                <c:pt idx="55">
                  <c:v>14.479038669298461</c:v>
                </c:pt>
                <c:pt idx="56">
                  <c:v>18.771499052185611</c:v>
                </c:pt>
                <c:pt idx="57">
                  <c:v>21.306882084119092</c:v>
                </c:pt>
                <c:pt idx="58">
                  <c:v>23.823098362314514</c:v>
                </c:pt>
                <c:pt idx="59">
                  <c:v>9.8217621664965442</c:v>
                </c:pt>
                <c:pt idx="60">
                  <c:v>14.479038669298461</c:v>
                </c:pt>
                <c:pt idx="61">
                  <c:v>18.771499052185611</c:v>
                </c:pt>
                <c:pt idx="62">
                  <c:v>21.306882084119092</c:v>
                </c:pt>
                <c:pt idx="63">
                  <c:v>23.823098362314514</c:v>
                </c:pt>
                <c:pt idx="64">
                  <c:v>14.479038669298461</c:v>
                </c:pt>
                <c:pt idx="65">
                  <c:v>18.771499052185611</c:v>
                </c:pt>
                <c:pt idx="66">
                  <c:v>21.306882084119092</c:v>
                </c:pt>
                <c:pt idx="67">
                  <c:v>23.823098362314514</c:v>
                </c:pt>
                <c:pt idx="68">
                  <c:v>14.479038669298461</c:v>
                </c:pt>
                <c:pt idx="69">
                  <c:v>18.771499052185611</c:v>
                </c:pt>
                <c:pt idx="70">
                  <c:v>21.306882084119092</c:v>
                </c:pt>
                <c:pt idx="71">
                  <c:v>23.823098362314514</c:v>
                </c:pt>
                <c:pt idx="72">
                  <c:v>9.8902531198044041</c:v>
                </c:pt>
                <c:pt idx="73">
                  <c:v>14.533871180597727</c:v>
                </c:pt>
                <c:pt idx="74">
                  <c:v>14.533871180597727</c:v>
                </c:pt>
                <c:pt idx="75">
                  <c:v>9.7659790906968666</c:v>
                </c:pt>
                <c:pt idx="76">
                  <c:v>14.434364257854817</c:v>
                </c:pt>
                <c:pt idx="77">
                  <c:v>14.434364257854817</c:v>
                </c:pt>
                <c:pt idx="78">
                  <c:v>10.639798208355884</c:v>
                </c:pt>
                <c:pt idx="79">
                  <c:v>15.132772712900142</c:v>
                </c:pt>
                <c:pt idx="80">
                  <c:v>10.639798208355884</c:v>
                </c:pt>
                <c:pt idx="81">
                  <c:v>15.132772712900142</c:v>
                </c:pt>
                <c:pt idx="82">
                  <c:v>15.132772712900142</c:v>
                </c:pt>
                <c:pt idx="83">
                  <c:v>15.132772712900142</c:v>
                </c:pt>
                <c:pt idx="84">
                  <c:v>10.322568791910609</c:v>
                </c:pt>
                <c:pt idx="85">
                  <c:v>14.879535947601461</c:v>
                </c:pt>
                <c:pt idx="86">
                  <c:v>8.4056786858283044</c:v>
                </c:pt>
                <c:pt idx="87">
                  <c:v>13.339321953653654</c:v>
                </c:pt>
                <c:pt idx="88">
                  <c:v>8.0797070271514961</c:v>
                </c:pt>
                <c:pt idx="89">
                  <c:v>13.071107380723413</c:v>
                </c:pt>
                <c:pt idx="90">
                  <c:v>17.69517566017921</c:v>
                </c:pt>
                <c:pt idx="91">
                  <c:v>20.410153766672231</c:v>
                </c:pt>
                <c:pt idx="92">
                  <c:v>23.089251708760468</c:v>
                </c:pt>
                <c:pt idx="93">
                  <c:v>7.6264409561292128</c:v>
                </c:pt>
                <c:pt idx="94">
                  <c:v>12.765379498549263</c:v>
                </c:pt>
                <c:pt idx="95">
                  <c:v>12.765379498549263</c:v>
                </c:pt>
                <c:pt idx="96">
                  <c:v>7.6724792610051811</c:v>
                </c:pt>
                <c:pt idx="97">
                  <c:v>12.802916968828177</c:v>
                </c:pt>
                <c:pt idx="98">
                  <c:v>9.2673279533966202</c:v>
                </c:pt>
                <c:pt idx="99">
                  <c:v>14.090503638553756</c:v>
                </c:pt>
                <c:pt idx="100">
                  <c:v>14.090503638553756</c:v>
                </c:pt>
                <c:pt idx="101">
                  <c:v>5.933355392336372</c:v>
                </c:pt>
                <c:pt idx="102">
                  <c:v>11.36229922263793</c:v>
                </c:pt>
                <c:pt idx="103">
                  <c:v>9.6497389460798555</c:v>
                </c:pt>
                <c:pt idx="104">
                  <c:v>14.690588817533625</c:v>
                </c:pt>
                <c:pt idx="105">
                  <c:v>14.690588817533625</c:v>
                </c:pt>
                <c:pt idx="106">
                  <c:v>9.2673279533966202</c:v>
                </c:pt>
                <c:pt idx="107">
                  <c:v>14.386129681217795</c:v>
                </c:pt>
                <c:pt idx="108">
                  <c:v>9.2235316917467518</c:v>
                </c:pt>
                <c:pt idx="109">
                  <c:v>14.355053854203735</c:v>
                </c:pt>
                <c:pt idx="110">
                  <c:v>14.355053854203735</c:v>
                </c:pt>
                <c:pt idx="111">
                  <c:v>9.3677972903827698</c:v>
                </c:pt>
                <c:pt idx="112">
                  <c:v>14.465304457041611</c:v>
                </c:pt>
                <c:pt idx="113">
                  <c:v>9.4244219770511979</c:v>
                </c:pt>
                <c:pt idx="114">
                  <c:v>14.513328534051979</c:v>
                </c:pt>
                <c:pt idx="115">
                  <c:v>9.5373176041746976</c:v>
                </c:pt>
                <c:pt idx="116">
                  <c:v>14.602177682589854</c:v>
                </c:pt>
                <c:pt idx="117">
                  <c:v>14.602177682589854</c:v>
                </c:pt>
                <c:pt idx="118">
                  <c:v>9.6108777254124611</c:v>
                </c:pt>
                <c:pt idx="119">
                  <c:v>14.65663622446532</c:v>
                </c:pt>
                <c:pt idx="120">
                  <c:v>11.791926390574131</c:v>
                </c:pt>
                <c:pt idx="121">
                  <c:v>16.7263102437085</c:v>
                </c:pt>
                <c:pt idx="122">
                  <c:v>20.36303475696181</c:v>
                </c:pt>
                <c:pt idx="123">
                  <c:v>11.791926390574131</c:v>
                </c:pt>
                <c:pt idx="124">
                  <c:v>16.7263102437085</c:v>
                </c:pt>
                <c:pt idx="125">
                  <c:v>20.36303475696181</c:v>
                </c:pt>
                <c:pt idx="126">
                  <c:v>16.7263102437085</c:v>
                </c:pt>
                <c:pt idx="127">
                  <c:v>20.36303475696181</c:v>
                </c:pt>
                <c:pt idx="128">
                  <c:v>8.5808874008772058</c:v>
                </c:pt>
                <c:pt idx="129">
                  <c:v>14.101019069478625</c:v>
                </c:pt>
                <c:pt idx="130">
                  <c:v>14.101019069478625</c:v>
                </c:pt>
                <c:pt idx="131">
                  <c:v>8.5539957139968035</c:v>
                </c:pt>
                <c:pt idx="132">
                  <c:v>14.079982205918409</c:v>
                </c:pt>
                <c:pt idx="133">
                  <c:v>8.5539957139968035</c:v>
                </c:pt>
                <c:pt idx="134">
                  <c:v>14.079982205918409</c:v>
                </c:pt>
                <c:pt idx="135">
                  <c:v>8.536055025221609</c:v>
                </c:pt>
                <c:pt idx="136">
                  <c:v>14.065944287273908</c:v>
                </c:pt>
                <c:pt idx="137">
                  <c:v>8.3921609599539</c:v>
                </c:pt>
                <c:pt idx="138">
                  <c:v>13.953255662896938</c:v>
                </c:pt>
                <c:pt idx="139">
                  <c:v>13.953255662896938</c:v>
                </c:pt>
                <c:pt idx="140">
                  <c:v>8.4506965992196665</c:v>
                </c:pt>
                <c:pt idx="141">
                  <c:v>13.999118140183544</c:v>
                </c:pt>
                <c:pt idx="142">
                  <c:v>13.999118140183544</c:v>
                </c:pt>
                <c:pt idx="143">
                  <c:v>13.999118140183544</c:v>
                </c:pt>
                <c:pt idx="144">
                  <c:v>14.399924095553732</c:v>
                </c:pt>
                <c:pt idx="145">
                  <c:v>18.721321920448396</c:v>
                </c:pt>
                <c:pt idx="146">
                  <c:v>21.93489710332118</c:v>
                </c:pt>
                <c:pt idx="147">
                  <c:v>18.721321920448396</c:v>
                </c:pt>
                <c:pt idx="148">
                  <c:v>21.93489710332118</c:v>
                </c:pt>
                <c:pt idx="149">
                  <c:v>14.065944287273908</c:v>
                </c:pt>
                <c:pt idx="150">
                  <c:v>18.465180969057311</c:v>
                </c:pt>
                <c:pt idx="151">
                  <c:v>21.733833331181692</c:v>
                </c:pt>
                <c:pt idx="152">
                  <c:v>14.065944287273908</c:v>
                </c:pt>
                <c:pt idx="153">
                  <c:v>18.465180969057311</c:v>
                </c:pt>
                <c:pt idx="154">
                  <c:v>21.733833331181692</c:v>
                </c:pt>
                <c:pt idx="155">
                  <c:v>18.465180969057311</c:v>
                </c:pt>
                <c:pt idx="156">
                  <c:v>21.733833331181692</c:v>
                </c:pt>
                <c:pt idx="157">
                  <c:v>18.465180969057311</c:v>
                </c:pt>
                <c:pt idx="158">
                  <c:v>21.733833331181692</c:v>
                </c:pt>
                <c:pt idx="159">
                  <c:v>10.977358020057363</c:v>
                </c:pt>
                <c:pt idx="160">
                  <c:v>15.896320083120669</c:v>
                </c:pt>
                <c:pt idx="161">
                  <c:v>4.7274430617971959</c:v>
                </c:pt>
                <c:pt idx="162">
                  <c:v>11.164573093536259</c:v>
                </c:pt>
                <c:pt idx="163">
                  <c:v>16.041231401523721</c:v>
                </c:pt>
                <c:pt idx="164">
                  <c:v>6.3506913737735431</c:v>
                </c:pt>
                <c:pt idx="165">
                  <c:v>12.765379498549263</c:v>
                </c:pt>
                <c:pt idx="166">
                  <c:v>16.807340801024239</c:v>
                </c:pt>
                <c:pt idx="167">
                  <c:v>19.824179334305029</c:v>
                </c:pt>
                <c:pt idx="168">
                  <c:v>6.3506913737735431</c:v>
                </c:pt>
                <c:pt idx="169">
                  <c:v>12.765379498549263</c:v>
                </c:pt>
                <c:pt idx="170">
                  <c:v>16.807340801024239</c:v>
                </c:pt>
                <c:pt idx="171">
                  <c:v>19.824179334305029</c:v>
                </c:pt>
                <c:pt idx="172">
                  <c:v>12.765379498549263</c:v>
                </c:pt>
                <c:pt idx="173">
                  <c:v>16.807340801024239</c:v>
                </c:pt>
                <c:pt idx="174">
                  <c:v>19.824179334305029</c:v>
                </c:pt>
                <c:pt idx="175">
                  <c:v>6.4782645475211051</c:v>
                </c:pt>
                <c:pt idx="176">
                  <c:v>12.877780090650253</c:v>
                </c:pt>
                <c:pt idx="177">
                  <c:v>16.893922645053348</c:v>
                </c:pt>
                <c:pt idx="178">
                  <c:v>19.89755277261056</c:v>
                </c:pt>
                <c:pt idx="179">
                  <c:v>12.877780090650253</c:v>
                </c:pt>
                <c:pt idx="180">
                  <c:v>16.893922645053348</c:v>
                </c:pt>
                <c:pt idx="181">
                  <c:v>19.89755277261056</c:v>
                </c:pt>
                <c:pt idx="182">
                  <c:v>10.255250137905731</c:v>
                </c:pt>
                <c:pt idx="183">
                  <c:v>14.557808003289072</c:v>
                </c:pt>
                <c:pt idx="184">
                  <c:v>10.255250137905731</c:v>
                </c:pt>
                <c:pt idx="185">
                  <c:v>14.557808003289072</c:v>
                </c:pt>
                <c:pt idx="186">
                  <c:v>18.615129557780964</c:v>
                </c:pt>
                <c:pt idx="187">
                  <c:v>21.492783546224185</c:v>
                </c:pt>
                <c:pt idx="188">
                  <c:v>10.255250137905731</c:v>
                </c:pt>
                <c:pt idx="189">
                  <c:v>14.557808003289072</c:v>
                </c:pt>
                <c:pt idx="190">
                  <c:v>18.615129557780964</c:v>
                </c:pt>
                <c:pt idx="191">
                  <c:v>21.492783546224185</c:v>
                </c:pt>
                <c:pt idx="192">
                  <c:v>14.557808003289072</c:v>
                </c:pt>
                <c:pt idx="193">
                  <c:v>18.615129557780964</c:v>
                </c:pt>
                <c:pt idx="194">
                  <c:v>21.492783546224185</c:v>
                </c:pt>
                <c:pt idx="195">
                  <c:v>9.4809288841971675</c:v>
                </c:pt>
                <c:pt idx="196">
                  <c:v>15.95947897002524</c:v>
                </c:pt>
                <c:pt idx="197">
                  <c:v>19.433918436148716</c:v>
                </c:pt>
                <c:pt idx="198">
                  <c:v>21.02198616679237</c:v>
                </c:pt>
                <c:pt idx="199">
                  <c:v>15.95947897002524</c:v>
                </c:pt>
                <c:pt idx="200">
                  <c:v>19.433918436148716</c:v>
                </c:pt>
                <c:pt idx="201">
                  <c:v>21.02198616679237</c:v>
                </c:pt>
                <c:pt idx="202">
                  <c:v>9.3677972903827698</c:v>
                </c:pt>
                <c:pt idx="203">
                  <c:v>15.877326044506443</c:v>
                </c:pt>
                <c:pt idx="204">
                  <c:v>19.36572312340363</c:v>
                </c:pt>
                <c:pt idx="205">
                  <c:v>20.961116247438675</c:v>
                </c:pt>
                <c:pt idx="206">
                  <c:v>15.877326044506443</c:v>
                </c:pt>
                <c:pt idx="207">
                  <c:v>19.36572312340363</c:v>
                </c:pt>
                <c:pt idx="208">
                  <c:v>20.961116247438675</c:v>
                </c:pt>
                <c:pt idx="209">
                  <c:v>8.0478461976290294</c:v>
                </c:pt>
                <c:pt idx="210">
                  <c:v>14.913065576185613</c:v>
                </c:pt>
                <c:pt idx="211">
                  <c:v>18.59913529617215</c:v>
                </c:pt>
                <c:pt idx="212">
                  <c:v>20.277816583899316</c:v>
                </c:pt>
                <c:pt idx="213">
                  <c:v>14.913065576185613</c:v>
                </c:pt>
                <c:pt idx="214">
                  <c:v>18.59913529617215</c:v>
                </c:pt>
                <c:pt idx="215">
                  <c:v>20.277816583899316</c:v>
                </c:pt>
                <c:pt idx="216">
                  <c:v>8.5988022621684461</c:v>
                </c:pt>
                <c:pt idx="217">
                  <c:v>15.313773989103684</c:v>
                </c:pt>
                <c:pt idx="218">
                  <c:v>18.918408854142204</c:v>
                </c:pt>
                <c:pt idx="219">
                  <c:v>20.56219435936055</c:v>
                </c:pt>
                <c:pt idx="220">
                  <c:v>15.927929216500196</c:v>
                </c:pt>
                <c:pt idx="221">
                  <c:v>19.408698392352491</c:v>
                </c:pt>
                <c:pt idx="222">
                  <c:v>20.999473573036557</c:v>
                </c:pt>
                <c:pt idx="223">
                  <c:v>9.4374725015023078</c:v>
                </c:pt>
                <c:pt idx="224">
                  <c:v>15.927929216500196</c:v>
                </c:pt>
                <c:pt idx="225">
                  <c:v>19.408698392352491</c:v>
                </c:pt>
                <c:pt idx="226">
                  <c:v>20.999473573036557</c:v>
                </c:pt>
                <c:pt idx="227">
                  <c:v>15.927929216500196</c:v>
                </c:pt>
                <c:pt idx="228">
                  <c:v>19.408698392352491</c:v>
                </c:pt>
                <c:pt idx="229">
                  <c:v>20.999473573036557</c:v>
                </c:pt>
                <c:pt idx="230">
                  <c:v>9.4374725015023078</c:v>
                </c:pt>
                <c:pt idx="231">
                  <c:v>15.927929216500196</c:v>
                </c:pt>
                <c:pt idx="232">
                  <c:v>19.408698392352491</c:v>
                </c:pt>
                <c:pt idx="233">
                  <c:v>20.999473573036557</c:v>
                </c:pt>
                <c:pt idx="234">
                  <c:v>9.9201604866546003</c:v>
                </c:pt>
                <c:pt idx="235">
                  <c:v>16.277926055622761</c:v>
                </c:pt>
                <c:pt idx="236">
                  <c:v>19.688670825271377</c:v>
                </c:pt>
                <c:pt idx="237">
                  <c:v>21.247286450137675</c:v>
                </c:pt>
                <c:pt idx="238">
                  <c:v>9.9201604866546003</c:v>
                </c:pt>
                <c:pt idx="239">
                  <c:v>16.277926055622761</c:v>
                </c:pt>
                <c:pt idx="240">
                  <c:v>19.688670825271377</c:v>
                </c:pt>
                <c:pt idx="241">
                  <c:v>21.247286450137675</c:v>
                </c:pt>
                <c:pt idx="242">
                  <c:v>16.277926055622761</c:v>
                </c:pt>
                <c:pt idx="243">
                  <c:v>19.688670825271377</c:v>
                </c:pt>
                <c:pt idx="244">
                  <c:v>21.247286450137675</c:v>
                </c:pt>
                <c:pt idx="245">
                  <c:v>10.073415853842928</c:v>
                </c:pt>
                <c:pt idx="246">
                  <c:v>16.38887431522684</c:v>
                </c:pt>
                <c:pt idx="247">
                  <c:v>19.777512813776944</c:v>
                </c:pt>
                <c:pt idx="248">
                  <c:v>21.328887506925707</c:v>
                </c:pt>
                <c:pt idx="249">
                  <c:v>16.38887431522684</c:v>
                </c:pt>
                <c:pt idx="250">
                  <c:v>19.777512813776944</c:v>
                </c:pt>
                <c:pt idx="251">
                  <c:v>21.328887506925707</c:v>
                </c:pt>
                <c:pt idx="252">
                  <c:v>7.3212367856775691</c:v>
                </c:pt>
                <c:pt idx="253">
                  <c:v>14.375776981791844</c:v>
                </c:pt>
                <c:pt idx="254">
                  <c:v>18.171708255187959</c:v>
                </c:pt>
                <c:pt idx="255">
                  <c:v>19.89755277261056</c:v>
                </c:pt>
                <c:pt idx="256">
                  <c:v>7.1864207638138256</c:v>
                </c:pt>
                <c:pt idx="257">
                  <c:v>14.275395760859006</c:v>
                </c:pt>
                <c:pt idx="258">
                  <c:v>18.091928620215874</c:v>
                </c:pt>
                <c:pt idx="259">
                  <c:v>19.824179334305029</c:v>
                </c:pt>
                <c:pt idx="260">
                  <c:v>5.0706402323262099</c:v>
                </c:pt>
                <c:pt idx="261">
                  <c:v>12.656120525838015</c:v>
                </c:pt>
                <c:pt idx="262">
                  <c:v>16.807340801024239</c:v>
                </c:pt>
                <c:pt idx="263">
                  <c:v>18.686892357812578</c:v>
                </c:pt>
                <c:pt idx="264">
                  <c:v>12.656120525838015</c:v>
                </c:pt>
                <c:pt idx="265">
                  <c:v>16.807340801024239</c:v>
                </c:pt>
                <c:pt idx="266">
                  <c:v>18.686892357812578</c:v>
                </c:pt>
                <c:pt idx="267">
                  <c:v>5.1803706760802894</c:v>
                </c:pt>
                <c:pt idx="268">
                  <c:v>12.742823071570053</c:v>
                </c:pt>
                <c:pt idx="269">
                  <c:v>16.876047330136842</c:v>
                </c:pt>
                <c:pt idx="270">
                  <c:v>18.747752064598782</c:v>
                </c:pt>
                <c:pt idx="271">
                  <c:v>5.228083596607858</c:v>
                </c:pt>
                <c:pt idx="272">
                  <c:v>12.780402969160617</c:v>
                </c:pt>
                <c:pt idx="273">
                  <c:v>16.905828486877148</c:v>
                </c:pt>
                <c:pt idx="274">
                  <c:v>18.771499052185611</c:v>
                </c:pt>
                <c:pt idx="275">
                  <c:v>4.9943228827532478</c:v>
                </c:pt>
                <c:pt idx="276">
                  <c:v>16.756368941722425</c:v>
                </c:pt>
                <c:pt idx="277">
                  <c:v>18.641748649627434</c:v>
                </c:pt>
                <c:pt idx="278">
                  <c:v>5.228083596607858</c:v>
                </c:pt>
                <c:pt idx="279">
                  <c:v>12.780402969160617</c:v>
                </c:pt>
                <c:pt idx="280">
                  <c:v>16.905828486877148</c:v>
                </c:pt>
                <c:pt idx="281">
                  <c:v>18.771499052185611</c:v>
                </c:pt>
                <c:pt idx="282">
                  <c:v>5.228083596607858</c:v>
                </c:pt>
                <c:pt idx="283">
                  <c:v>12.780402969160617</c:v>
                </c:pt>
                <c:pt idx="284">
                  <c:v>16.905828486877148</c:v>
                </c:pt>
                <c:pt idx="285">
                  <c:v>18.771499052185611</c:v>
                </c:pt>
                <c:pt idx="286">
                  <c:v>8.5225927534433445</c:v>
                </c:pt>
                <c:pt idx="287">
                  <c:v>8.4326970486895583</c:v>
                </c:pt>
                <c:pt idx="288">
                  <c:v>8.166037240561586</c:v>
                </c:pt>
                <c:pt idx="289">
                  <c:v>13.26620681583165</c:v>
                </c:pt>
                <c:pt idx="290">
                  <c:v>8.166037240561586</c:v>
                </c:pt>
                <c:pt idx="291">
                  <c:v>13.26620681583165</c:v>
                </c:pt>
                <c:pt idx="292">
                  <c:v>13.26620681583165</c:v>
                </c:pt>
                <c:pt idx="293">
                  <c:v>7.8377526801501345</c:v>
                </c:pt>
                <c:pt idx="294">
                  <c:v>13.000688546022442</c:v>
                </c:pt>
                <c:pt idx="295">
                  <c:v>7.8377526801501345</c:v>
                </c:pt>
                <c:pt idx="296">
                  <c:v>13.000688546022442</c:v>
                </c:pt>
                <c:pt idx="297">
                  <c:v>13.000688546022442</c:v>
                </c:pt>
                <c:pt idx="298">
                  <c:v>13.000688546022442</c:v>
                </c:pt>
                <c:pt idx="299">
                  <c:v>8.166037240561586</c:v>
                </c:pt>
                <c:pt idx="300">
                  <c:v>13.26620681583165</c:v>
                </c:pt>
                <c:pt idx="301">
                  <c:v>8.8884505401959473</c:v>
                </c:pt>
                <c:pt idx="302">
                  <c:v>7.9292503554168947</c:v>
                </c:pt>
                <c:pt idx="303">
                  <c:v>7.5941813670719949</c:v>
                </c:pt>
                <c:pt idx="304">
                  <c:v>13.12283336192238</c:v>
                </c:pt>
                <c:pt idx="305">
                  <c:v>13.12283336192238</c:v>
                </c:pt>
                <c:pt idx="306">
                  <c:v>7.8972526343331815</c:v>
                </c:pt>
                <c:pt idx="307">
                  <c:v>13.361202512186239</c:v>
                </c:pt>
                <c:pt idx="308">
                  <c:v>13.361202512186239</c:v>
                </c:pt>
                <c:pt idx="309">
                  <c:v>13.361202512186239</c:v>
                </c:pt>
                <c:pt idx="310">
                  <c:v>8.3290032746408933</c:v>
                </c:pt>
                <c:pt idx="311">
                  <c:v>13.707925192034994</c:v>
                </c:pt>
                <c:pt idx="312">
                  <c:v>13.707925192034994</c:v>
                </c:pt>
                <c:pt idx="313">
                  <c:v>13.707925192034994</c:v>
                </c:pt>
                <c:pt idx="314">
                  <c:v>8.3741284878742288</c:v>
                </c:pt>
                <c:pt idx="315">
                  <c:v>13.433958202563199</c:v>
                </c:pt>
                <c:pt idx="316">
                  <c:v>8.2249784389577645</c:v>
                </c:pt>
                <c:pt idx="317">
                  <c:v>13.313763166902463</c:v>
                </c:pt>
                <c:pt idx="318">
                  <c:v>13.313763166902463</c:v>
                </c:pt>
                <c:pt idx="319">
                  <c:v>8.4056786858283044</c:v>
                </c:pt>
                <c:pt idx="320">
                  <c:v>13.481101619945745</c:v>
                </c:pt>
                <c:pt idx="321">
                  <c:v>17.348899540995497</c:v>
                </c:pt>
                <c:pt idx="322">
                  <c:v>13.481101619945745</c:v>
                </c:pt>
                <c:pt idx="323">
                  <c:v>17.348899540995497</c:v>
                </c:pt>
                <c:pt idx="324">
                  <c:v>7.9292503554168947</c:v>
                </c:pt>
                <c:pt idx="325">
                  <c:v>13.096987487005061</c:v>
                </c:pt>
                <c:pt idx="326">
                  <c:v>17.042113989570517</c:v>
                </c:pt>
                <c:pt idx="327">
                  <c:v>7.9292503554168947</c:v>
                </c:pt>
                <c:pt idx="328">
                  <c:v>13.096987487005061</c:v>
                </c:pt>
                <c:pt idx="329">
                  <c:v>17.042113989570517</c:v>
                </c:pt>
                <c:pt idx="330">
                  <c:v>13.096987487005061</c:v>
                </c:pt>
                <c:pt idx="331">
                  <c:v>17.042113989570517</c:v>
                </c:pt>
                <c:pt idx="332">
                  <c:v>17.042113989570517</c:v>
                </c:pt>
                <c:pt idx="333">
                  <c:v>10.018180802768841</c:v>
                </c:pt>
                <c:pt idx="334">
                  <c:v>14.999945376425158</c:v>
                </c:pt>
                <c:pt idx="335">
                  <c:v>10.018180802768841</c:v>
                </c:pt>
                <c:pt idx="336">
                  <c:v>14.999945376425158</c:v>
                </c:pt>
                <c:pt idx="337">
                  <c:v>14.999945376425158</c:v>
                </c:pt>
                <c:pt idx="338">
                  <c:v>14.999945376425158</c:v>
                </c:pt>
                <c:pt idx="339">
                  <c:v>10.073415853842928</c:v>
                </c:pt>
                <c:pt idx="340">
                  <c:v>15.043224826204833</c:v>
                </c:pt>
                <c:pt idx="341">
                  <c:v>15.043224826204833</c:v>
                </c:pt>
                <c:pt idx="342">
                  <c:v>13.4702326873459</c:v>
                </c:pt>
                <c:pt idx="343">
                  <c:v>17.386471838434986</c:v>
                </c:pt>
                <c:pt idx="344">
                  <c:v>13.4702326873459</c:v>
                </c:pt>
                <c:pt idx="345">
                  <c:v>17.386471838434986</c:v>
                </c:pt>
                <c:pt idx="346">
                  <c:v>20.668790023510422</c:v>
                </c:pt>
                <c:pt idx="347">
                  <c:v>7.0465246943696593</c:v>
                </c:pt>
                <c:pt idx="348">
                  <c:v>13.037782602598691</c:v>
                </c:pt>
                <c:pt idx="349">
                  <c:v>16.578212019358261</c:v>
                </c:pt>
                <c:pt idx="350">
                  <c:v>19.904869291599624</c:v>
                </c:pt>
                <c:pt idx="351">
                  <c:v>22.342213540225043</c:v>
                </c:pt>
                <c:pt idx="352">
                  <c:v>13.037782602598691</c:v>
                </c:pt>
                <c:pt idx="353">
                  <c:v>16.578212019358261</c:v>
                </c:pt>
                <c:pt idx="354">
                  <c:v>19.904869291599624</c:v>
                </c:pt>
                <c:pt idx="355">
                  <c:v>22.342213540225043</c:v>
                </c:pt>
                <c:pt idx="356">
                  <c:v>8.7729254828844017</c:v>
                </c:pt>
                <c:pt idx="357">
                  <c:v>8.7729254828844017</c:v>
                </c:pt>
                <c:pt idx="358">
                  <c:v>8.6569538343382959</c:v>
                </c:pt>
                <c:pt idx="359">
                  <c:v>8.6256551043166656</c:v>
                </c:pt>
                <c:pt idx="360">
                  <c:v>8.6256551043166656</c:v>
                </c:pt>
                <c:pt idx="361">
                  <c:v>9.2935726214341035</c:v>
                </c:pt>
                <c:pt idx="362">
                  <c:v>13.011824121451216</c:v>
                </c:pt>
                <c:pt idx="363">
                  <c:v>13.011824121451216</c:v>
                </c:pt>
                <c:pt idx="364">
                  <c:v>13.011824121451216</c:v>
                </c:pt>
                <c:pt idx="365">
                  <c:v>9.1225397751285939</c:v>
                </c:pt>
                <c:pt idx="366">
                  <c:v>12.952361422263699</c:v>
                </c:pt>
                <c:pt idx="367">
                  <c:v>12.952361422263699</c:v>
                </c:pt>
                <c:pt idx="368">
                  <c:v>12.952361422263699</c:v>
                </c:pt>
                <c:pt idx="369">
                  <c:v>12.829151163026573</c:v>
                </c:pt>
                <c:pt idx="370">
                  <c:v>12.829151163026573</c:v>
                </c:pt>
                <c:pt idx="371">
                  <c:v>8.4056786858283044</c:v>
                </c:pt>
                <c:pt idx="372">
                  <c:v>12.343943666535928</c:v>
                </c:pt>
                <c:pt idx="373">
                  <c:v>12.343943666535928</c:v>
                </c:pt>
                <c:pt idx="374">
                  <c:v>12.343943666535928</c:v>
                </c:pt>
                <c:pt idx="375">
                  <c:v>8.3154534880455593</c:v>
                </c:pt>
                <c:pt idx="376">
                  <c:v>12.267073640527988</c:v>
                </c:pt>
                <c:pt idx="377">
                  <c:v>12.267073640527988</c:v>
                </c:pt>
                <c:pt idx="378">
                  <c:v>11.414463216404819</c:v>
                </c:pt>
                <c:pt idx="379">
                  <c:v>7.3212367856775691</c:v>
                </c:pt>
                <c:pt idx="380">
                  <c:v>11.414463216404819</c:v>
                </c:pt>
                <c:pt idx="381">
                  <c:v>11.414463216404819</c:v>
                </c:pt>
                <c:pt idx="382">
                  <c:v>7.3212367856775691</c:v>
                </c:pt>
                <c:pt idx="383">
                  <c:v>11.414463216404819</c:v>
                </c:pt>
                <c:pt idx="384">
                  <c:v>7.3212367856775691</c:v>
                </c:pt>
                <c:pt idx="385">
                  <c:v>11.414463216404819</c:v>
                </c:pt>
                <c:pt idx="386">
                  <c:v>11.414463216404819</c:v>
                </c:pt>
                <c:pt idx="387">
                  <c:v>11.414463216404819</c:v>
                </c:pt>
                <c:pt idx="388">
                  <c:v>9.9756098126282176</c:v>
                </c:pt>
                <c:pt idx="389">
                  <c:v>14.979934218831801</c:v>
                </c:pt>
                <c:pt idx="390">
                  <c:v>14.979934218831801</c:v>
                </c:pt>
                <c:pt idx="391">
                  <c:v>11.018188329459884</c:v>
                </c:pt>
                <c:pt idx="392">
                  <c:v>11.018188329459884</c:v>
                </c:pt>
                <c:pt idx="393">
                  <c:v>6.9530269672495191</c:v>
                </c:pt>
                <c:pt idx="394">
                  <c:v>12.580421779283331</c:v>
                </c:pt>
                <c:pt idx="395">
                  <c:v>12.580421779283331</c:v>
                </c:pt>
                <c:pt idx="396">
                  <c:v>6.9108940350880914</c:v>
                </c:pt>
                <c:pt idx="397">
                  <c:v>12.5424656994225</c:v>
                </c:pt>
                <c:pt idx="398">
                  <c:v>12.5424656994225</c:v>
                </c:pt>
                <c:pt idx="399">
                  <c:v>7.293378319784261</c:v>
                </c:pt>
                <c:pt idx="400">
                  <c:v>12.851610090936498</c:v>
                </c:pt>
                <c:pt idx="401">
                  <c:v>8.1524207331598593</c:v>
                </c:pt>
                <c:pt idx="402">
                  <c:v>8.2430932799364278</c:v>
                </c:pt>
                <c:pt idx="403">
                  <c:v>7.974911513470551</c:v>
                </c:pt>
                <c:pt idx="404">
                  <c:v>7.8377526801501345</c:v>
                </c:pt>
                <c:pt idx="405">
                  <c:v>10.293139657020053</c:v>
                </c:pt>
                <c:pt idx="406">
                  <c:v>14.869464640576435</c:v>
                </c:pt>
                <c:pt idx="407">
                  <c:v>18.017274276352456</c:v>
                </c:pt>
                <c:pt idx="408">
                  <c:v>20.90904813641362</c:v>
                </c:pt>
                <c:pt idx="409">
                  <c:v>10.225740054026081</c:v>
                </c:pt>
                <c:pt idx="410">
                  <c:v>14.812285411897363</c:v>
                </c:pt>
                <c:pt idx="411">
                  <c:v>17.972862219947586</c:v>
                </c:pt>
                <c:pt idx="412">
                  <c:v>20.872709033067128</c:v>
                </c:pt>
                <c:pt idx="413">
                  <c:v>10.213082045916771</c:v>
                </c:pt>
                <c:pt idx="414">
                  <c:v>14.802175784222021</c:v>
                </c:pt>
                <c:pt idx="415">
                  <c:v>17.964520618669177</c:v>
                </c:pt>
                <c:pt idx="416">
                  <c:v>20.865884653116002</c:v>
                </c:pt>
                <c:pt idx="417">
                  <c:v>10.196194599850262</c:v>
                </c:pt>
                <c:pt idx="418">
                  <c:v>14.792060394752337</c:v>
                </c:pt>
                <c:pt idx="419">
                  <c:v>20.8567801656265</c:v>
                </c:pt>
                <c:pt idx="420">
                  <c:v>10.280516322538293</c:v>
                </c:pt>
                <c:pt idx="421">
                  <c:v>14.856027304872308</c:v>
                </c:pt>
                <c:pt idx="422">
                  <c:v>18.008956815008993</c:v>
                </c:pt>
                <c:pt idx="423">
                  <c:v>20.902241933108403</c:v>
                </c:pt>
                <c:pt idx="424">
                  <c:v>9.9457675052432677</c:v>
                </c:pt>
                <c:pt idx="425">
                  <c:v>14.602177682589854</c:v>
                </c:pt>
                <c:pt idx="426">
                  <c:v>18.413963238992778</c:v>
                </c:pt>
                <c:pt idx="427">
                  <c:v>21.357440603338226</c:v>
                </c:pt>
                <c:pt idx="428">
                  <c:v>14.602177682589854</c:v>
                </c:pt>
                <c:pt idx="429">
                  <c:v>18.413963238992778</c:v>
                </c:pt>
                <c:pt idx="430">
                  <c:v>21.357440603338226</c:v>
                </c:pt>
                <c:pt idx="431">
                  <c:v>9.3372584389246089</c:v>
                </c:pt>
                <c:pt idx="432">
                  <c:v>14.115030313862791</c:v>
                </c:pt>
                <c:pt idx="433">
                  <c:v>18.028357200962056</c:v>
                </c:pt>
                <c:pt idx="434">
                  <c:v>21.042215586330382</c:v>
                </c:pt>
                <c:pt idx="435">
                  <c:v>14.115030313862791</c:v>
                </c:pt>
                <c:pt idx="436">
                  <c:v>18.028357200962056</c:v>
                </c:pt>
                <c:pt idx="437">
                  <c:v>21.042215586330382</c:v>
                </c:pt>
                <c:pt idx="438">
                  <c:v>7.8835305747923243</c:v>
                </c:pt>
                <c:pt idx="439">
                  <c:v>12.937467662043879</c:v>
                </c:pt>
                <c:pt idx="440">
                  <c:v>17.098068506104475</c:v>
                </c:pt>
                <c:pt idx="441">
                  <c:v>20.292055827861208</c:v>
                </c:pt>
                <c:pt idx="442">
                  <c:v>7.974911513470551</c:v>
                </c:pt>
                <c:pt idx="443">
                  <c:v>13.011824121451216</c:v>
                </c:pt>
                <c:pt idx="444">
                  <c:v>17.156756396320926</c:v>
                </c:pt>
                <c:pt idx="445">
                  <c:v>20.339415267461366</c:v>
                </c:pt>
                <c:pt idx="446">
                  <c:v>13.011824121451216</c:v>
                </c:pt>
                <c:pt idx="447">
                  <c:v>17.156756396320926</c:v>
                </c:pt>
                <c:pt idx="448">
                  <c:v>20.339415267461366</c:v>
                </c:pt>
                <c:pt idx="449">
                  <c:v>7.8698032849036075</c:v>
                </c:pt>
                <c:pt idx="450">
                  <c:v>12.926289961507527</c:v>
                </c:pt>
                <c:pt idx="451">
                  <c:v>17.089246628029272</c:v>
                </c:pt>
                <c:pt idx="452">
                  <c:v>20.284938021526475</c:v>
                </c:pt>
                <c:pt idx="453">
                  <c:v>8.5988022621684461</c:v>
                </c:pt>
                <c:pt idx="454">
                  <c:v>13.517286742083622</c:v>
                </c:pt>
                <c:pt idx="455">
                  <c:v>17.555871143887519</c:v>
                </c:pt>
                <c:pt idx="456">
                  <c:v>20.661863232505262</c:v>
                </c:pt>
                <c:pt idx="457">
                  <c:v>13.517286742083622</c:v>
                </c:pt>
                <c:pt idx="458">
                  <c:v>17.555871143887519</c:v>
                </c:pt>
                <c:pt idx="459">
                  <c:v>20.661863232505262</c:v>
                </c:pt>
                <c:pt idx="460">
                  <c:v>8.6390727531975688</c:v>
                </c:pt>
                <c:pt idx="461">
                  <c:v>13.553403254068566</c:v>
                </c:pt>
                <c:pt idx="462">
                  <c:v>17.584401992072067</c:v>
                </c:pt>
                <c:pt idx="463">
                  <c:v>20.684938974317816</c:v>
                </c:pt>
                <c:pt idx="464">
                  <c:v>10.351962469374953</c:v>
                </c:pt>
                <c:pt idx="465">
                  <c:v>15.434482519702591</c:v>
                </c:pt>
                <c:pt idx="466">
                  <c:v>18.892281796244848</c:v>
                </c:pt>
                <c:pt idx="467">
                  <c:v>20.75164015031104</c:v>
                </c:pt>
                <c:pt idx="468">
                  <c:v>15.434482519702591</c:v>
                </c:pt>
                <c:pt idx="469">
                  <c:v>18.892281796244848</c:v>
                </c:pt>
                <c:pt idx="470">
                  <c:v>20.75164015031104</c:v>
                </c:pt>
                <c:pt idx="471">
                  <c:v>10.364548899383696</c:v>
                </c:pt>
                <c:pt idx="472">
                  <c:v>15.444232728390363</c:v>
                </c:pt>
                <c:pt idx="473">
                  <c:v>18.902738170487172</c:v>
                </c:pt>
                <c:pt idx="474">
                  <c:v>20.760814903110308</c:v>
                </c:pt>
                <c:pt idx="475">
                  <c:v>10.364548899383696</c:v>
                </c:pt>
                <c:pt idx="476">
                  <c:v>15.444232728390363</c:v>
                </c:pt>
                <c:pt idx="477">
                  <c:v>18.902738170487172</c:v>
                </c:pt>
                <c:pt idx="478">
                  <c:v>20.760814903110308</c:v>
                </c:pt>
                <c:pt idx="479">
                  <c:v>15.444232728390363</c:v>
                </c:pt>
                <c:pt idx="480">
                  <c:v>18.902738170487172</c:v>
                </c:pt>
                <c:pt idx="481">
                  <c:v>20.760814903110308</c:v>
                </c:pt>
                <c:pt idx="482">
                  <c:v>10.377128810519656</c:v>
                </c:pt>
                <c:pt idx="483">
                  <c:v>15.45397740907033</c:v>
                </c:pt>
                <c:pt idx="484">
                  <c:v>18.910575592770819</c:v>
                </c:pt>
                <c:pt idx="485">
                  <c:v>20.767691937124628</c:v>
                </c:pt>
                <c:pt idx="486">
                  <c:v>15.45397740907033</c:v>
                </c:pt>
                <c:pt idx="487">
                  <c:v>18.910575592770819</c:v>
                </c:pt>
                <c:pt idx="488">
                  <c:v>20.767691937124628</c:v>
                </c:pt>
                <c:pt idx="489">
                  <c:v>8.9902693664122388</c:v>
                </c:pt>
                <c:pt idx="490">
                  <c:v>18.044966552766645</c:v>
                </c:pt>
                <c:pt idx="491">
                  <c:v>8.9902693664122388</c:v>
                </c:pt>
                <c:pt idx="492">
                  <c:v>18.044966552766645</c:v>
                </c:pt>
                <c:pt idx="493">
                  <c:v>14.375776981791844</c:v>
                </c:pt>
                <c:pt idx="494">
                  <c:v>18.044966552766645</c:v>
                </c:pt>
                <c:pt idx="495">
                  <c:v>14.375776981791844</c:v>
                </c:pt>
                <c:pt idx="496">
                  <c:v>18.044966552766645</c:v>
                </c:pt>
                <c:pt idx="497">
                  <c:v>14.375776981791844</c:v>
                </c:pt>
                <c:pt idx="498">
                  <c:v>18.044966552766645</c:v>
                </c:pt>
                <c:pt idx="499">
                  <c:v>8.0159560231119666</c:v>
                </c:pt>
                <c:pt idx="500">
                  <c:v>12.888985235700954</c:v>
                </c:pt>
                <c:pt idx="501">
                  <c:v>17.194787628704312</c:v>
                </c:pt>
                <c:pt idx="502">
                  <c:v>20.34650532250777</c:v>
                </c:pt>
                <c:pt idx="503">
                  <c:v>12.888985235700954</c:v>
                </c:pt>
                <c:pt idx="504">
                  <c:v>17.194787628704312</c:v>
                </c:pt>
                <c:pt idx="505">
                  <c:v>20.34650532250777</c:v>
                </c:pt>
                <c:pt idx="506">
                  <c:v>7.974911513470551</c:v>
                </c:pt>
                <c:pt idx="507">
                  <c:v>12.851610090936498</c:v>
                </c:pt>
                <c:pt idx="508">
                  <c:v>17.165540924243029</c:v>
                </c:pt>
                <c:pt idx="509">
                  <c:v>20.322857758858238</c:v>
                </c:pt>
                <c:pt idx="510">
                  <c:v>8.3018980794831503</c:v>
                </c:pt>
                <c:pt idx="511">
                  <c:v>13.12283336192238</c:v>
                </c:pt>
                <c:pt idx="512">
                  <c:v>17.377809265502101</c:v>
                </c:pt>
                <c:pt idx="513">
                  <c:v>20.494567053578109</c:v>
                </c:pt>
                <c:pt idx="514">
                  <c:v>13.12283336192238</c:v>
                </c:pt>
                <c:pt idx="515">
                  <c:v>17.377809265502101</c:v>
                </c:pt>
                <c:pt idx="516">
                  <c:v>20.494567053578109</c:v>
                </c:pt>
                <c:pt idx="517">
                  <c:v>13.12283336192238</c:v>
                </c:pt>
                <c:pt idx="518">
                  <c:v>17.377809265502101</c:v>
                </c:pt>
                <c:pt idx="519">
                  <c:v>20.494567053578109</c:v>
                </c:pt>
                <c:pt idx="520">
                  <c:v>8.9902693664122388</c:v>
                </c:pt>
                <c:pt idx="521">
                  <c:v>14.375776981791844</c:v>
                </c:pt>
                <c:pt idx="522">
                  <c:v>18.044966552766645</c:v>
                </c:pt>
                <c:pt idx="523">
                  <c:v>8.4056786858283044</c:v>
                </c:pt>
                <c:pt idx="524">
                  <c:v>13.953255662896938</c:v>
                </c:pt>
                <c:pt idx="525">
                  <c:v>17.244383552036513</c:v>
                </c:pt>
                <c:pt idx="526">
                  <c:v>13.953255662896938</c:v>
                </c:pt>
                <c:pt idx="527">
                  <c:v>17.244383552036513</c:v>
                </c:pt>
                <c:pt idx="528">
                  <c:v>13.953255662896938</c:v>
                </c:pt>
                <c:pt idx="529">
                  <c:v>17.244383552036513</c:v>
                </c:pt>
                <c:pt idx="530">
                  <c:v>7.5064853357451193</c:v>
                </c:pt>
                <c:pt idx="531">
                  <c:v>13.240551002414923</c:v>
                </c:pt>
                <c:pt idx="532">
                  <c:v>16.656962860029925</c:v>
                </c:pt>
                <c:pt idx="533">
                  <c:v>13.240551002414923</c:v>
                </c:pt>
                <c:pt idx="534">
                  <c:v>16.656962860029925</c:v>
                </c:pt>
                <c:pt idx="535">
                  <c:v>7.487998285304327</c:v>
                </c:pt>
                <c:pt idx="536">
                  <c:v>13.229545238406827</c:v>
                </c:pt>
                <c:pt idx="537">
                  <c:v>16.647895661559847</c:v>
                </c:pt>
                <c:pt idx="538">
                  <c:v>13.229545238406827</c:v>
                </c:pt>
                <c:pt idx="539">
                  <c:v>16.647895661559847</c:v>
                </c:pt>
                <c:pt idx="540">
                  <c:v>7.0465246943696593</c:v>
                </c:pt>
                <c:pt idx="541">
                  <c:v>12.877780090650253</c:v>
                </c:pt>
                <c:pt idx="542">
                  <c:v>16.358130223049208</c:v>
                </c:pt>
                <c:pt idx="543">
                  <c:v>12.877780090650253</c:v>
                </c:pt>
                <c:pt idx="544">
                  <c:v>16.358130223049208</c:v>
                </c:pt>
                <c:pt idx="545">
                  <c:v>12.877780090650253</c:v>
                </c:pt>
                <c:pt idx="546">
                  <c:v>16.358130223049208</c:v>
                </c:pt>
                <c:pt idx="547">
                  <c:v>7.5526654618423574</c:v>
                </c:pt>
                <c:pt idx="548">
                  <c:v>13.277191756016583</c:v>
                </c:pt>
                <c:pt idx="549">
                  <c:v>16.687150338257641</c:v>
                </c:pt>
                <c:pt idx="550">
                  <c:v>7.0325117337346894</c:v>
                </c:pt>
                <c:pt idx="551">
                  <c:v>12.866568605283504</c:v>
                </c:pt>
                <c:pt idx="552">
                  <c:v>16.348895785142048</c:v>
                </c:pt>
                <c:pt idx="553">
                  <c:v>12.866568605283504</c:v>
                </c:pt>
                <c:pt idx="554">
                  <c:v>16.348895785142048</c:v>
                </c:pt>
                <c:pt idx="555">
                  <c:v>12.866568605283504</c:v>
                </c:pt>
                <c:pt idx="556">
                  <c:v>16.348895785142048</c:v>
                </c:pt>
                <c:pt idx="557">
                  <c:v>8.9327632341606957</c:v>
                </c:pt>
                <c:pt idx="558">
                  <c:v>9.7788627679794633</c:v>
                </c:pt>
                <c:pt idx="559">
                  <c:v>14.399924095553732</c:v>
                </c:pt>
                <c:pt idx="560">
                  <c:v>18.108469044875015</c:v>
                </c:pt>
                <c:pt idx="561">
                  <c:v>21.234006979098204</c:v>
                </c:pt>
                <c:pt idx="562">
                  <c:v>14.399924095553732</c:v>
                </c:pt>
                <c:pt idx="563">
                  <c:v>18.108469044875015</c:v>
                </c:pt>
                <c:pt idx="564">
                  <c:v>21.234006979098204</c:v>
                </c:pt>
                <c:pt idx="565">
                  <c:v>9.8217621664965442</c:v>
                </c:pt>
                <c:pt idx="566">
                  <c:v>14.434364257854817</c:v>
                </c:pt>
                <c:pt idx="567">
                  <c:v>18.135996616652786</c:v>
                </c:pt>
                <c:pt idx="568">
                  <c:v>21.313487506420721</c:v>
                </c:pt>
                <c:pt idx="569">
                  <c:v>8.1069928319818061</c:v>
                </c:pt>
                <c:pt idx="570">
                  <c:v>13.625430905325011</c:v>
                </c:pt>
                <c:pt idx="571">
                  <c:v>16.777376837734195</c:v>
                </c:pt>
                <c:pt idx="572">
                  <c:v>8.1069928319818061</c:v>
                </c:pt>
                <c:pt idx="573">
                  <c:v>13.625430905325011</c:v>
                </c:pt>
                <c:pt idx="574">
                  <c:v>16.777376837734195</c:v>
                </c:pt>
                <c:pt idx="575">
                  <c:v>13.625430905325011</c:v>
                </c:pt>
                <c:pt idx="576">
                  <c:v>16.777376837734195</c:v>
                </c:pt>
                <c:pt idx="577">
                  <c:v>8.1069928319818061</c:v>
                </c:pt>
                <c:pt idx="578">
                  <c:v>13.625430905325011</c:v>
                </c:pt>
                <c:pt idx="579">
                  <c:v>16.777376837734195</c:v>
                </c:pt>
                <c:pt idx="580">
                  <c:v>13.625430905325011</c:v>
                </c:pt>
                <c:pt idx="581">
                  <c:v>16.777376837734195</c:v>
                </c:pt>
                <c:pt idx="582">
                  <c:v>8.1206275743972984</c:v>
                </c:pt>
                <c:pt idx="583">
                  <c:v>13.636211478901156</c:v>
                </c:pt>
                <c:pt idx="584">
                  <c:v>16.786371867098154</c:v>
                </c:pt>
                <c:pt idx="585">
                  <c:v>8.3470608927017391</c:v>
                </c:pt>
                <c:pt idx="586">
                  <c:v>13.811427218657656</c:v>
                </c:pt>
                <c:pt idx="587">
                  <c:v>16.932584402994376</c:v>
                </c:pt>
                <c:pt idx="588">
                  <c:v>8.3470608927017391</c:v>
                </c:pt>
                <c:pt idx="589">
                  <c:v>13.811427218657656</c:v>
                </c:pt>
                <c:pt idx="590">
                  <c:v>16.932584402994376</c:v>
                </c:pt>
                <c:pt idx="591">
                  <c:v>8.2113858349607476</c:v>
                </c:pt>
                <c:pt idx="592">
                  <c:v>13.707925192034994</c:v>
                </c:pt>
                <c:pt idx="593">
                  <c:v>16.846210929194658</c:v>
                </c:pt>
                <c:pt idx="594">
                  <c:v>8.2113858349607476</c:v>
                </c:pt>
                <c:pt idx="595">
                  <c:v>13.707925192034994</c:v>
                </c:pt>
                <c:pt idx="596">
                  <c:v>16.846210929194658</c:v>
                </c:pt>
                <c:pt idx="597">
                  <c:v>7.7460246464634714</c:v>
                </c:pt>
                <c:pt idx="598">
                  <c:v>12.952361422263699</c:v>
                </c:pt>
                <c:pt idx="599">
                  <c:v>17.01258526275161</c:v>
                </c:pt>
                <c:pt idx="600">
                  <c:v>20.440695645745212</c:v>
                </c:pt>
                <c:pt idx="601">
                  <c:v>12.952361422263699</c:v>
                </c:pt>
                <c:pt idx="602">
                  <c:v>17.01258526275161</c:v>
                </c:pt>
                <c:pt idx="603">
                  <c:v>20.440695645745212</c:v>
                </c:pt>
                <c:pt idx="604">
                  <c:v>12.952361422263699</c:v>
                </c:pt>
                <c:pt idx="605">
                  <c:v>17.01258526275161</c:v>
                </c:pt>
                <c:pt idx="606">
                  <c:v>20.440695645745212</c:v>
                </c:pt>
                <c:pt idx="607">
                  <c:v>7.4000692628466318</c:v>
                </c:pt>
                <c:pt idx="608">
                  <c:v>12.667450828190331</c:v>
                </c:pt>
                <c:pt idx="609">
                  <c:v>16.786371867098154</c:v>
                </c:pt>
                <c:pt idx="610">
                  <c:v>20.261185759382045</c:v>
                </c:pt>
                <c:pt idx="611">
                  <c:v>12.667450828190331</c:v>
                </c:pt>
                <c:pt idx="612">
                  <c:v>16.786371867098154</c:v>
                </c:pt>
                <c:pt idx="613">
                  <c:v>20.261185759382045</c:v>
                </c:pt>
                <c:pt idx="614">
                  <c:v>7.5803476253099484</c:v>
                </c:pt>
                <c:pt idx="615">
                  <c:v>12.817912173142306</c:v>
                </c:pt>
                <c:pt idx="616">
                  <c:v>16.905828486877148</c:v>
                </c:pt>
                <c:pt idx="617">
                  <c:v>20.355953116932287</c:v>
                </c:pt>
                <c:pt idx="618">
                  <c:v>7.4000692628466318</c:v>
                </c:pt>
                <c:pt idx="619">
                  <c:v>12.667450828190331</c:v>
                </c:pt>
                <c:pt idx="620">
                  <c:v>16.786371867098154</c:v>
                </c:pt>
                <c:pt idx="621">
                  <c:v>20.261185759382045</c:v>
                </c:pt>
                <c:pt idx="622">
                  <c:v>7.8056738546456996</c:v>
                </c:pt>
                <c:pt idx="623">
                  <c:v>13.000688546022442</c:v>
                </c:pt>
                <c:pt idx="624">
                  <c:v>17.050961972402746</c:v>
                </c:pt>
                <c:pt idx="625">
                  <c:v>20.471170431673446</c:v>
                </c:pt>
                <c:pt idx="626">
                  <c:v>8.536055025221609</c:v>
                </c:pt>
                <c:pt idx="627">
                  <c:v>13.893110337209825</c:v>
                </c:pt>
                <c:pt idx="628">
                  <c:v>17.348899540995497</c:v>
                </c:pt>
                <c:pt idx="629">
                  <c:v>20.585437565213859</c:v>
                </c:pt>
                <c:pt idx="630">
                  <c:v>8.5808874008772058</c:v>
                </c:pt>
                <c:pt idx="631">
                  <c:v>13.92851348314233</c:v>
                </c:pt>
                <c:pt idx="632">
                  <c:v>17.377809265502101</c:v>
                </c:pt>
                <c:pt idx="633">
                  <c:v>20.608641668769309</c:v>
                </c:pt>
                <c:pt idx="634">
                  <c:v>8.2430932799364278</c:v>
                </c:pt>
                <c:pt idx="635">
                  <c:v>13.65775420703215</c:v>
                </c:pt>
                <c:pt idx="636">
                  <c:v>17.156756396320926</c:v>
                </c:pt>
                <c:pt idx="637">
                  <c:v>20.431305300428797</c:v>
                </c:pt>
                <c:pt idx="638">
                  <c:v>13.65775420703215</c:v>
                </c:pt>
                <c:pt idx="639">
                  <c:v>17.156756396320926</c:v>
                </c:pt>
                <c:pt idx="640">
                  <c:v>20.431305300428797</c:v>
                </c:pt>
                <c:pt idx="641">
                  <c:v>8.2430932799364278</c:v>
                </c:pt>
                <c:pt idx="642">
                  <c:v>13.65775420703215</c:v>
                </c:pt>
                <c:pt idx="643">
                  <c:v>17.156756396320926</c:v>
                </c:pt>
                <c:pt idx="644">
                  <c:v>20.431305300428797</c:v>
                </c:pt>
                <c:pt idx="645">
                  <c:v>13.65775420703215</c:v>
                </c:pt>
                <c:pt idx="646">
                  <c:v>17.156756396320926</c:v>
                </c:pt>
                <c:pt idx="647">
                  <c:v>20.431305300428797</c:v>
                </c:pt>
                <c:pt idx="648">
                  <c:v>8.2702469913688237</c:v>
                </c:pt>
                <c:pt idx="649">
                  <c:v>13.255215631883791</c:v>
                </c:pt>
                <c:pt idx="650">
                  <c:v>17.02144961202978</c:v>
                </c:pt>
                <c:pt idx="651">
                  <c:v>13.255215631883791</c:v>
                </c:pt>
                <c:pt idx="652">
                  <c:v>17.02144961202978</c:v>
                </c:pt>
                <c:pt idx="653">
                  <c:v>8.2113858349607476</c:v>
                </c:pt>
                <c:pt idx="654">
                  <c:v>13.207514947275575</c:v>
                </c:pt>
                <c:pt idx="655">
                  <c:v>16.983001896026014</c:v>
                </c:pt>
                <c:pt idx="656">
                  <c:v>8.2113858349607476</c:v>
                </c:pt>
                <c:pt idx="657">
                  <c:v>13.207514947275575</c:v>
                </c:pt>
                <c:pt idx="658">
                  <c:v>16.983001896026014</c:v>
                </c:pt>
                <c:pt idx="659">
                  <c:v>7.6586735821833267</c:v>
                </c:pt>
                <c:pt idx="660">
                  <c:v>12.754104469186556</c:v>
                </c:pt>
                <c:pt idx="661">
                  <c:v>7.7000755886499315</c:v>
                </c:pt>
                <c:pt idx="662">
                  <c:v>12.791663148955234</c:v>
                </c:pt>
                <c:pt idx="663">
                  <c:v>16.647895661559847</c:v>
                </c:pt>
                <c:pt idx="664">
                  <c:v>7.6724792610051811</c:v>
                </c:pt>
                <c:pt idx="665">
                  <c:v>12.765379498549263</c:v>
                </c:pt>
                <c:pt idx="666">
                  <c:v>16.629746073421657</c:v>
                </c:pt>
                <c:pt idx="667">
                  <c:v>7.2469072932698531</c:v>
                </c:pt>
                <c:pt idx="668">
                  <c:v>12.416704659254421</c:v>
                </c:pt>
                <c:pt idx="669">
                  <c:v>16.348895785142048</c:v>
                </c:pt>
                <c:pt idx="670">
                  <c:v>12.416704659254421</c:v>
                </c:pt>
                <c:pt idx="671">
                  <c:v>16.348895785142048</c:v>
                </c:pt>
                <c:pt idx="672">
                  <c:v>7.1258518308414676</c:v>
                </c:pt>
                <c:pt idx="673">
                  <c:v>12.317071796309499</c:v>
                </c:pt>
                <c:pt idx="674">
                  <c:v>16.265552290648259</c:v>
                </c:pt>
                <c:pt idx="675">
                  <c:v>12.317071796309499</c:v>
                </c:pt>
                <c:pt idx="676">
                  <c:v>16.265552290648259</c:v>
                </c:pt>
                <c:pt idx="677">
                  <c:v>12.267073640527988</c:v>
                </c:pt>
                <c:pt idx="678">
                  <c:v>16.225273505149133</c:v>
                </c:pt>
                <c:pt idx="679">
                  <c:v>7.1258518308414676</c:v>
                </c:pt>
                <c:pt idx="680">
                  <c:v>12.317071796309499</c:v>
                </c:pt>
                <c:pt idx="681">
                  <c:v>16.265552290648259</c:v>
                </c:pt>
                <c:pt idx="682">
                  <c:v>13.037782602598691</c:v>
                </c:pt>
                <c:pt idx="683">
                  <c:v>16.846210929194658</c:v>
                </c:pt>
                <c:pt idx="684">
                  <c:v>7.9885983549920399</c:v>
                </c:pt>
                <c:pt idx="685">
                  <c:v>13.022953388424334</c:v>
                </c:pt>
                <c:pt idx="686">
                  <c:v>16.837249216584084</c:v>
                </c:pt>
                <c:pt idx="687">
                  <c:v>7.9885983549920399</c:v>
                </c:pt>
                <c:pt idx="688">
                  <c:v>13.022953388424334</c:v>
                </c:pt>
                <c:pt idx="689">
                  <c:v>16.837249216584084</c:v>
                </c:pt>
                <c:pt idx="690">
                  <c:v>7.4602517637948216</c:v>
                </c:pt>
                <c:pt idx="691">
                  <c:v>12.591794721891466</c:v>
                </c:pt>
                <c:pt idx="692">
                  <c:v>16.489923397031014</c:v>
                </c:pt>
                <c:pt idx="693">
                  <c:v>8.0159560231119666</c:v>
                </c:pt>
                <c:pt idx="694">
                  <c:v>13.048897160422536</c:v>
                </c:pt>
                <c:pt idx="695">
                  <c:v>16.855167657960862</c:v>
                </c:pt>
                <c:pt idx="696">
                  <c:v>7.974911513470551</c:v>
                </c:pt>
                <c:pt idx="697">
                  <c:v>13.011824121451216</c:v>
                </c:pt>
                <c:pt idx="698">
                  <c:v>16.825292507631058</c:v>
                </c:pt>
                <c:pt idx="699">
                  <c:v>8.3605975192301099</c:v>
                </c:pt>
                <c:pt idx="700">
                  <c:v>13.313763166902463</c:v>
                </c:pt>
                <c:pt idx="701">
                  <c:v>17.203551136963593</c:v>
                </c:pt>
                <c:pt idx="702">
                  <c:v>8.3605975192301099</c:v>
                </c:pt>
                <c:pt idx="703">
                  <c:v>13.313763166902463</c:v>
                </c:pt>
                <c:pt idx="704">
                  <c:v>17.203551136963593</c:v>
                </c:pt>
                <c:pt idx="705">
                  <c:v>8.3921609599539</c:v>
                </c:pt>
                <c:pt idx="706">
                  <c:v>13.339321953653654</c:v>
                </c:pt>
                <c:pt idx="707">
                  <c:v>17.223980501493319</c:v>
                </c:pt>
                <c:pt idx="708">
                  <c:v>8.4191907188438844</c:v>
                </c:pt>
                <c:pt idx="709">
                  <c:v>14.065944287273908</c:v>
                </c:pt>
                <c:pt idx="710">
                  <c:v>17.403782683219383</c:v>
                </c:pt>
                <c:pt idx="711">
                  <c:v>14.065944287273908</c:v>
                </c:pt>
                <c:pt idx="712">
                  <c:v>17.403782683219383</c:v>
                </c:pt>
                <c:pt idx="713">
                  <c:v>14.065944287273908</c:v>
                </c:pt>
                <c:pt idx="714">
                  <c:v>17.403782683219383</c:v>
                </c:pt>
                <c:pt idx="715">
                  <c:v>8.3741284878742288</c:v>
                </c:pt>
                <c:pt idx="716">
                  <c:v>14.034319896234969</c:v>
                </c:pt>
                <c:pt idx="717">
                  <c:v>17.377809265502101</c:v>
                </c:pt>
                <c:pt idx="718">
                  <c:v>14.034319896234969</c:v>
                </c:pt>
                <c:pt idx="719">
                  <c:v>17.377809265502101</c:v>
                </c:pt>
                <c:pt idx="720">
                  <c:v>8.3154534880455593</c:v>
                </c:pt>
                <c:pt idx="721">
                  <c:v>8.3154534880455593</c:v>
                </c:pt>
                <c:pt idx="722">
                  <c:v>13.985018682580312</c:v>
                </c:pt>
                <c:pt idx="723">
                  <c:v>17.337320777271756</c:v>
                </c:pt>
                <c:pt idx="724">
                  <c:v>13.985018682580312</c:v>
                </c:pt>
                <c:pt idx="725">
                  <c:v>17.337320777271756</c:v>
                </c:pt>
                <c:pt idx="726">
                  <c:v>8.2566729225713171</c:v>
                </c:pt>
                <c:pt idx="727">
                  <c:v>13.939121307168707</c:v>
                </c:pt>
                <c:pt idx="728">
                  <c:v>17.299630968302065</c:v>
                </c:pt>
                <c:pt idx="729">
                  <c:v>13.939121307168707</c:v>
                </c:pt>
                <c:pt idx="730">
                  <c:v>17.299630968302065</c:v>
                </c:pt>
                <c:pt idx="731">
                  <c:v>10.280516322538293</c:v>
                </c:pt>
                <c:pt idx="732">
                  <c:v>15.195513732041082</c:v>
                </c:pt>
                <c:pt idx="733">
                  <c:v>15.208693611488716</c:v>
                </c:pt>
                <c:pt idx="734">
                  <c:v>11.534371591539264</c:v>
                </c:pt>
                <c:pt idx="735">
                  <c:v>16.175564797229381</c:v>
                </c:pt>
                <c:pt idx="736">
                  <c:v>10.280516322538293</c:v>
                </c:pt>
                <c:pt idx="737">
                  <c:v>15.195513732041082</c:v>
                </c:pt>
                <c:pt idx="738">
                  <c:v>10.309960645808614</c:v>
                </c:pt>
                <c:pt idx="739">
                  <c:v>15.218571969389748</c:v>
                </c:pt>
                <c:pt idx="740">
                  <c:v>10.322568791910609</c:v>
                </c:pt>
                <c:pt idx="741">
                  <c:v>15.2284447155929</c:v>
                </c:pt>
                <c:pt idx="742">
                  <c:v>6.1185745992623035</c:v>
                </c:pt>
                <c:pt idx="743">
                  <c:v>11.870556781401417</c:v>
                </c:pt>
                <c:pt idx="744">
                  <c:v>11.870556781401417</c:v>
                </c:pt>
                <c:pt idx="745">
                  <c:v>8.2113858349607476</c:v>
                </c:pt>
                <c:pt idx="746">
                  <c:v>13.56422484574192</c:v>
                </c:pt>
                <c:pt idx="747">
                  <c:v>10.854429265615909</c:v>
                </c:pt>
                <c:pt idx="748">
                  <c:v>16.063173550903553</c:v>
                </c:pt>
                <c:pt idx="749">
                  <c:v>19.022456243488179</c:v>
                </c:pt>
                <c:pt idx="750">
                  <c:v>21.648247159756558</c:v>
                </c:pt>
                <c:pt idx="751">
                  <c:v>16.063173550903553</c:v>
                </c:pt>
                <c:pt idx="752">
                  <c:v>19.022456243488179</c:v>
                </c:pt>
                <c:pt idx="753">
                  <c:v>21.648247159756558</c:v>
                </c:pt>
                <c:pt idx="754">
                  <c:v>11.111821050562225</c:v>
                </c:pt>
                <c:pt idx="755">
                  <c:v>16.256265885490158</c:v>
                </c:pt>
                <c:pt idx="756">
                  <c:v>19.182285883495993</c:v>
                </c:pt>
                <c:pt idx="757">
                  <c:v>21.782795007434405</c:v>
                </c:pt>
                <c:pt idx="758">
                  <c:v>11.111821050562225</c:v>
                </c:pt>
                <c:pt idx="759">
                  <c:v>16.256265885490158</c:v>
                </c:pt>
                <c:pt idx="760">
                  <c:v>19.182285883495993</c:v>
                </c:pt>
                <c:pt idx="761">
                  <c:v>21.782795007434405</c:v>
                </c:pt>
                <c:pt idx="762">
                  <c:v>16.256265885490158</c:v>
                </c:pt>
                <c:pt idx="763">
                  <c:v>19.182285883495993</c:v>
                </c:pt>
                <c:pt idx="764">
                  <c:v>21.782795007434405</c:v>
                </c:pt>
                <c:pt idx="765">
                  <c:v>16.256265885490158</c:v>
                </c:pt>
                <c:pt idx="766">
                  <c:v>19.182285883495993</c:v>
                </c:pt>
                <c:pt idx="767">
                  <c:v>21.782795007434405</c:v>
                </c:pt>
                <c:pt idx="768">
                  <c:v>8.1387987411650116</c:v>
                </c:pt>
                <c:pt idx="769">
                  <c:v>13.974437048864107</c:v>
                </c:pt>
                <c:pt idx="770">
                  <c:v>17.299630968302065</c:v>
                </c:pt>
                <c:pt idx="771">
                  <c:v>20.230247335672793</c:v>
                </c:pt>
                <c:pt idx="772">
                  <c:v>13.974437048864107</c:v>
                </c:pt>
                <c:pt idx="773">
                  <c:v>17.299630968302065</c:v>
                </c:pt>
                <c:pt idx="774">
                  <c:v>20.230247335672793</c:v>
                </c:pt>
                <c:pt idx="775">
                  <c:v>8.4956508810706861</c:v>
                </c:pt>
                <c:pt idx="776">
                  <c:v>12.742823071570053</c:v>
                </c:pt>
                <c:pt idx="777">
                  <c:v>17.31993666960792</c:v>
                </c:pt>
                <c:pt idx="778">
                  <c:v>20.410153766672231</c:v>
                </c:pt>
                <c:pt idx="779">
                  <c:v>8.8751436869581557</c:v>
                </c:pt>
                <c:pt idx="780">
                  <c:v>13.06000541888179</c:v>
                </c:pt>
                <c:pt idx="781">
                  <c:v>17.564435876321877</c:v>
                </c:pt>
                <c:pt idx="782">
                  <c:v>20.608641668769309</c:v>
                </c:pt>
                <c:pt idx="783">
                  <c:v>13.06000541888179</c:v>
                </c:pt>
                <c:pt idx="784">
                  <c:v>17.564435876321877</c:v>
                </c:pt>
                <c:pt idx="785">
                  <c:v>20.608641668769309</c:v>
                </c:pt>
                <c:pt idx="786">
                  <c:v>8.8751436869581557</c:v>
                </c:pt>
                <c:pt idx="787">
                  <c:v>13.06000541888179</c:v>
                </c:pt>
                <c:pt idx="788">
                  <c:v>17.564435876321877</c:v>
                </c:pt>
                <c:pt idx="789">
                  <c:v>20.608641668769309</c:v>
                </c:pt>
                <c:pt idx="790">
                  <c:v>13.06000541888179</c:v>
                </c:pt>
                <c:pt idx="791">
                  <c:v>17.564435876321877</c:v>
                </c:pt>
                <c:pt idx="792">
                  <c:v>20.608641668769309</c:v>
                </c:pt>
                <c:pt idx="793">
                  <c:v>8.8174113390194346</c:v>
                </c:pt>
                <c:pt idx="794">
                  <c:v>13.011824121451216</c:v>
                </c:pt>
                <c:pt idx="795">
                  <c:v>17.527288069424195</c:v>
                </c:pt>
                <c:pt idx="796">
                  <c:v>20.578468713549427</c:v>
                </c:pt>
                <c:pt idx="797">
                  <c:v>7.0932042298308788</c:v>
                </c:pt>
                <c:pt idx="798">
                  <c:v>12.240101296809039</c:v>
                </c:pt>
                <c:pt idx="799">
                  <c:v>16.837249216584084</c:v>
                </c:pt>
                <c:pt idx="800">
                  <c:v>19.84133374229134</c:v>
                </c:pt>
                <c:pt idx="801">
                  <c:v>22.574172715549913</c:v>
                </c:pt>
                <c:pt idx="802">
                  <c:v>24.682807398226878</c:v>
                </c:pt>
                <c:pt idx="803">
                  <c:v>7.0932042298308788</c:v>
                </c:pt>
                <c:pt idx="804">
                  <c:v>12.240101296809039</c:v>
                </c:pt>
                <c:pt idx="805">
                  <c:v>16.837249216584084</c:v>
                </c:pt>
                <c:pt idx="806">
                  <c:v>19.84133374229134</c:v>
                </c:pt>
                <c:pt idx="807">
                  <c:v>22.574172715549913</c:v>
                </c:pt>
                <c:pt idx="808">
                  <c:v>24.682807398226878</c:v>
                </c:pt>
                <c:pt idx="809">
                  <c:v>6.6620735267095883</c:v>
                </c:pt>
                <c:pt idx="810">
                  <c:v>11.81948001826475</c:v>
                </c:pt>
                <c:pt idx="811">
                  <c:v>16.50822919222389</c:v>
                </c:pt>
                <c:pt idx="812">
                  <c:v>19.516833278875882</c:v>
                </c:pt>
                <c:pt idx="813">
                  <c:v>22.248244011459125</c:v>
                </c:pt>
                <c:pt idx="814">
                  <c:v>24.289429767612074</c:v>
                </c:pt>
                <c:pt idx="815">
                  <c:v>6.6620735267095883</c:v>
                </c:pt>
                <c:pt idx="816">
                  <c:v>11.81948001826475</c:v>
                </c:pt>
                <c:pt idx="817">
                  <c:v>16.50822919222389</c:v>
                </c:pt>
                <c:pt idx="818">
                  <c:v>19.516833278875882</c:v>
                </c:pt>
                <c:pt idx="819">
                  <c:v>22.248244011459125</c:v>
                </c:pt>
                <c:pt idx="820">
                  <c:v>24.289429767612074</c:v>
                </c:pt>
                <c:pt idx="821">
                  <c:v>6.6620735267095883</c:v>
                </c:pt>
                <c:pt idx="822">
                  <c:v>11.81948001826475</c:v>
                </c:pt>
                <c:pt idx="823">
                  <c:v>16.50822919222389</c:v>
                </c:pt>
                <c:pt idx="824">
                  <c:v>19.516833278875882</c:v>
                </c:pt>
                <c:pt idx="825">
                  <c:v>22.248244011459125</c:v>
                </c:pt>
                <c:pt idx="826">
                  <c:v>24.289429767612074</c:v>
                </c:pt>
                <c:pt idx="827">
                  <c:v>7.1258518308414676</c:v>
                </c:pt>
                <c:pt idx="828">
                  <c:v>12.205370823421356</c:v>
                </c:pt>
                <c:pt idx="829">
                  <c:v>16.807340801024239</c:v>
                </c:pt>
                <c:pt idx="830">
                  <c:v>19.760281259926771</c:v>
                </c:pt>
                <c:pt idx="831">
                  <c:v>22.449638541209524</c:v>
                </c:pt>
                <c:pt idx="832">
                  <c:v>24.460360901169199</c:v>
                </c:pt>
                <c:pt idx="833">
                  <c:v>7.1258518308414676</c:v>
                </c:pt>
                <c:pt idx="834">
                  <c:v>12.205370823421356</c:v>
                </c:pt>
                <c:pt idx="835">
                  <c:v>16.807340801024239</c:v>
                </c:pt>
                <c:pt idx="836">
                  <c:v>19.760281259926771</c:v>
                </c:pt>
                <c:pt idx="837">
                  <c:v>22.449638541209524</c:v>
                </c:pt>
                <c:pt idx="838">
                  <c:v>24.460360901169199</c:v>
                </c:pt>
                <c:pt idx="839">
                  <c:v>7.1258518308414676</c:v>
                </c:pt>
                <c:pt idx="840">
                  <c:v>12.205370823421356</c:v>
                </c:pt>
                <c:pt idx="841">
                  <c:v>16.807340801024239</c:v>
                </c:pt>
                <c:pt idx="842">
                  <c:v>19.760281259926771</c:v>
                </c:pt>
                <c:pt idx="843">
                  <c:v>22.449638541209524</c:v>
                </c:pt>
                <c:pt idx="844">
                  <c:v>24.460360901169199</c:v>
                </c:pt>
                <c:pt idx="845">
                  <c:v>6.5207322447919358</c:v>
                </c:pt>
                <c:pt idx="846">
                  <c:v>12.100829637465079</c:v>
                </c:pt>
                <c:pt idx="847">
                  <c:v>16.153770327874682</c:v>
                </c:pt>
                <c:pt idx="848">
                  <c:v>20.120220802524102</c:v>
                </c:pt>
                <c:pt idx="849">
                  <c:v>22.058231187451611</c:v>
                </c:pt>
                <c:pt idx="850">
                  <c:v>24.39676545084161</c:v>
                </c:pt>
                <c:pt idx="851">
                  <c:v>25.121866151873117</c:v>
                </c:pt>
                <c:pt idx="852">
                  <c:v>6.5207322447919358</c:v>
                </c:pt>
                <c:pt idx="853">
                  <c:v>12.100829637465079</c:v>
                </c:pt>
                <c:pt idx="854">
                  <c:v>16.153770327874682</c:v>
                </c:pt>
                <c:pt idx="855">
                  <c:v>20.120220802524102</c:v>
                </c:pt>
                <c:pt idx="856">
                  <c:v>22.058231187451611</c:v>
                </c:pt>
                <c:pt idx="857">
                  <c:v>24.39676545084161</c:v>
                </c:pt>
                <c:pt idx="858">
                  <c:v>25.121866151873117</c:v>
                </c:pt>
                <c:pt idx="859">
                  <c:v>6.5207322447919358</c:v>
                </c:pt>
                <c:pt idx="860">
                  <c:v>12.100829637465079</c:v>
                </c:pt>
                <c:pt idx="861">
                  <c:v>16.153770327874682</c:v>
                </c:pt>
                <c:pt idx="862">
                  <c:v>20.120220802524102</c:v>
                </c:pt>
                <c:pt idx="863">
                  <c:v>22.058231187451611</c:v>
                </c:pt>
                <c:pt idx="864">
                  <c:v>24.39676545084161</c:v>
                </c:pt>
                <c:pt idx="865">
                  <c:v>25.121866151873117</c:v>
                </c:pt>
                <c:pt idx="866">
                  <c:v>6.5207322447919358</c:v>
                </c:pt>
                <c:pt idx="867">
                  <c:v>12.100829637465079</c:v>
                </c:pt>
                <c:pt idx="868">
                  <c:v>16.153770327874682</c:v>
                </c:pt>
                <c:pt idx="869">
                  <c:v>20.120220802524102</c:v>
                </c:pt>
                <c:pt idx="870">
                  <c:v>22.058231187451611</c:v>
                </c:pt>
                <c:pt idx="871">
                  <c:v>6.5207322447919358</c:v>
                </c:pt>
                <c:pt idx="872">
                  <c:v>12.100829637465079</c:v>
                </c:pt>
                <c:pt idx="873">
                  <c:v>16.153770327874682</c:v>
                </c:pt>
                <c:pt idx="874">
                  <c:v>20.120220802524102</c:v>
                </c:pt>
                <c:pt idx="875">
                  <c:v>22.058231187451611</c:v>
                </c:pt>
                <c:pt idx="876">
                  <c:v>24.39676545084161</c:v>
                </c:pt>
                <c:pt idx="877">
                  <c:v>25.121866151873117</c:v>
                </c:pt>
                <c:pt idx="878">
                  <c:v>16.194223027039083</c:v>
                </c:pt>
                <c:pt idx="879">
                  <c:v>19.441475872283984</c:v>
                </c:pt>
                <c:pt idx="880">
                  <c:v>21.628913631657291</c:v>
                </c:pt>
                <c:pt idx="881">
                  <c:v>16.194223027039083</c:v>
                </c:pt>
                <c:pt idx="882">
                  <c:v>19.441475872283984</c:v>
                </c:pt>
                <c:pt idx="883">
                  <c:v>21.628913631657291</c:v>
                </c:pt>
                <c:pt idx="884">
                  <c:v>7.381533834622461</c:v>
                </c:pt>
                <c:pt idx="885">
                  <c:v>12.851610090936498</c:v>
                </c:pt>
                <c:pt idx="886">
                  <c:v>17.059805052951909</c:v>
                </c:pt>
                <c:pt idx="887">
                  <c:v>20.144213143430019</c:v>
                </c:pt>
                <c:pt idx="888">
                  <c:v>22.22772497399307</c:v>
                </c:pt>
                <c:pt idx="889">
                  <c:v>12.851610090936498</c:v>
                </c:pt>
                <c:pt idx="890">
                  <c:v>17.059805052951909</c:v>
                </c:pt>
                <c:pt idx="891">
                  <c:v>20.144213143430019</c:v>
                </c:pt>
                <c:pt idx="892">
                  <c:v>22.22772497399307</c:v>
                </c:pt>
                <c:pt idx="893">
                  <c:v>7.8835305747923243</c:v>
                </c:pt>
                <c:pt idx="894">
                  <c:v>13.255215631883791</c:v>
                </c:pt>
                <c:pt idx="895">
                  <c:v>17.377809265502101</c:v>
                </c:pt>
                <c:pt idx="896">
                  <c:v>20.40074273428899</c:v>
                </c:pt>
                <c:pt idx="897">
                  <c:v>22.449638541209524</c:v>
                </c:pt>
                <c:pt idx="898">
                  <c:v>13.255215631883791</c:v>
                </c:pt>
                <c:pt idx="899">
                  <c:v>17.377809265502101</c:v>
                </c:pt>
                <c:pt idx="900">
                  <c:v>20.40074273428899</c:v>
                </c:pt>
                <c:pt idx="901">
                  <c:v>22.449638541209524</c:v>
                </c:pt>
                <c:pt idx="902">
                  <c:v>9.1225397751285939</c:v>
                </c:pt>
                <c:pt idx="903">
                  <c:v>14.330846964745009</c:v>
                </c:pt>
                <c:pt idx="904">
                  <c:v>17.641307517141485</c:v>
                </c:pt>
                <c:pt idx="905">
                  <c:v>20.8567801656265</c:v>
                </c:pt>
                <c:pt idx="906">
                  <c:v>22.770535302758461</c:v>
                </c:pt>
                <c:pt idx="907">
                  <c:v>9.1225397751285939</c:v>
                </c:pt>
                <c:pt idx="908">
                  <c:v>14.330846964745009</c:v>
                </c:pt>
                <c:pt idx="909">
                  <c:v>17.641307517141485</c:v>
                </c:pt>
                <c:pt idx="910">
                  <c:v>20.8567801656265</c:v>
                </c:pt>
                <c:pt idx="911">
                  <c:v>22.770535302758461</c:v>
                </c:pt>
                <c:pt idx="912">
                  <c:v>14.330846964745009</c:v>
                </c:pt>
                <c:pt idx="913">
                  <c:v>17.641307517141485</c:v>
                </c:pt>
                <c:pt idx="914">
                  <c:v>20.8567801656265</c:v>
                </c:pt>
                <c:pt idx="915">
                  <c:v>22.770535302758461</c:v>
                </c:pt>
                <c:pt idx="916">
                  <c:v>9.0652975847766228</c:v>
                </c:pt>
                <c:pt idx="917">
                  <c:v>14.28580571962836</c:v>
                </c:pt>
                <c:pt idx="918">
                  <c:v>17.601495485186273</c:v>
                </c:pt>
                <c:pt idx="919">
                  <c:v>20.827148568746214</c:v>
                </c:pt>
                <c:pt idx="920">
                  <c:v>22.74492298876779</c:v>
                </c:pt>
                <c:pt idx="921">
                  <c:v>9.0652975847766228</c:v>
                </c:pt>
                <c:pt idx="922">
                  <c:v>14.28580571962836</c:v>
                </c:pt>
                <c:pt idx="923">
                  <c:v>17.601495485186273</c:v>
                </c:pt>
                <c:pt idx="924">
                  <c:v>20.827148568746214</c:v>
                </c:pt>
                <c:pt idx="925">
                  <c:v>22.74492298876779</c:v>
                </c:pt>
                <c:pt idx="926">
                  <c:v>14.28580571962836</c:v>
                </c:pt>
                <c:pt idx="927">
                  <c:v>17.601495485186273</c:v>
                </c:pt>
                <c:pt idx="928">
                  <c:v>20.827148568746214</c:v>
                </c:pt>
                <c:pt idx="929">
                  <c:v>22.74492298876779</c:v>
                </c:pt>
                <c:pt idx="930">
                  <c:v>9.5243153332758457</c:v>
                </c:pt>
                <c:pt idx="931">
                  <c:v>14.646437858269161</c:v>
                </c:pt>
                <c:pt idx="932">
                  <c:v>17.9004173733051</c:v>
                </c:pt>
                <c:pt idx="933">
                  <c:v>21.064657341327511</c:v>
                </c:pt>
                <c:pt idx="934">
                  <c:v>22.950321705075012</c:v>
                </c:pt>
                <c:pt idx="935">
                  <c:v>14.646437858269161</c:v>
                </c:pt>
                <c:pt idx="936">
                  <c:v>17.9004173733051</c:v>
                </c:pt>
                <c:pt idx="937">
                  <c:v>21.064657341327511</c:v>
                </c:pt>
                <c:pt idx="938">
                  <c:v>22.950321705075012</c:v>
                </c:pt>
                <c:pt idx="939">
                  <c:v>8.1841840315456462</c:v>
                </c:pt>
                <c:pt idx="940">
                  <c:v>13.589451270138792</c:v>
                </c:pt>
                <c:pt idx="941">
                  <c:v>17.03030904725258</c:v>
                </c:pt>
                <c:pt idx="942">
                  <c:v>20.370112794974666</c:v>
                </c:pt>
                <c:pt idx="943">
                  <c:v>22.348318242580671</c:v>
                </c:pt>
                <c:pt idx="944">
                  <c:v>13.589451270138792</c:v>
                </c:pt>
                <c:pt idx="945">
                  <c:v>17.03030904725258</c:v>
                </c:pt>
                <c:pt idx="946">
                  <c:v>20.370112794974666</c:v>
                </c:pt>
                <c:pt idx="947">
                  <c:v>22.348318242580671</c:v>
                </c:pt>
                <c:pt idx="948">
                  <c:v>9.0476614932369017</c:v>
                </c:pt>
                <c:pt idx="949">
                  <c:v>14.275395760859006</c:v>
                </c:pt>
                <c:pt idx="950">
                  <c:v>17.59295108138685</c:v>
                </c:pt>
                <c:pt idx="951">
                  <c:v>20.820301368206682</c:v>
                </c:pt>
                <c:pt idx="952">
                  <c:v>22.737031841321674</c:v>
                </c:pt>
                <c:pt idx="953">
                  <c:v>14.275395760859006</c:v>
                </c:pt>
                <c:pt idx="954">
                  <c:v>17.59295108138685</c:v>
                </c:pt>
                <c:pt idx="955">
                  <c:v>20.820301368206682</c:v>
                </c:pt>
                <c:pt idx="956">
                  <c:v>22.737031841321674</c:v>
                </c:pt>
                <c:pt idx="957">
                  <c:v>9.5113067522946757</c:v>
                </c:pt>
                <c:pt idx="958">
                  <c:v>14.636233675810667</c:v>
                </c:pt>
                <c:pt idx="959">
                  <c:v>17.889241650631913</c:v>
                </c:pt>
                <c:pt idx="960">
                  <c:v>21.057928719949853</c:v>
                </c:pt>
                <c:pt idx="961">
                  <c:v>22.942558051232506</c:v>
                </c:pt>
                <c:pt idx="962">
                  <c:v>14.636233675810667</c:v>
                </c:pt>
                <c:pt idx="963">
                  <c:v>17.889241650631913</c:v>
                </c:pt>
                <c:pt idx="964">
                  <c:v>21.057928719949853</c:v>
                </c:pt>
                <c:pt idx="965">
                  <c:v>22.942558051232506</c:v>
                </c:pt>
                <c:pt idx="966">
                  <c:v>9.0476614932369017</c:v>
                </c:pt>
                <c:pt idx="967">
                  <c:v>14.275395760859006</c:v>
                </c:pt>
                <c:pt idx="968">
                  <c:v>17.59295108138685</c:v>
                </c:pt>
                <c:pt idx="969">
                  <c:v>20.820301368206682</c:v>
                </c:pt>
                <c:pt idx="970">
                  <c:v>22.737031841321674</c:v>
                </c:pt>
                <c:pt idx="971">
                  <c:v>14.275395760859006</c:v>
                </c:pt>
                <c:pt idx="972">
                  <c:v>17.59295108138685</c:v>
                </c:pt>
                <c:pt idx="973">
                  <c:v>20.820301368206682</c:v>
                </c:pt>
                <c:pt idx="974">
                  <c:v>22.737031841321674</c:v>
                </c:pt>
                <c:pt idx="975">
                  <c:v>7.7781553953478477</c:v>
                </c:pt>
                <c:pt idx="976">
                  <c:v>13.26620681583165</c:v>
                </c:pt>
                <c:pt idx="977">
                  <c:v>16.768376797173804</c:v>
                </c:pt>
                <c:pt idx="978">
                  <c:v>20.158588891954459</c:v>
                </c:pt>
                <c:pt idx="979">
                  <c:v>22.168034988675057</c:v>
                </c:pt>
                <c:pt idx="980">
                  <c:v>7.7781553953478477</c:v>
                </c:pt>
                <c:pt idx="981">
                  <c:v>13.26620681583165</c:v>
                </c:pt>
                <c:pt idx="982">
                  <c:v>16.768376797173804</c:v>
                </c:pt>
                <c:pt idx="983">
                  <c:v>20.158588891954459</c:v>
                </c:pt>
                <c:pt idx="984">
                  <c:v>22.168034988675057</c:v>
                </c:pt>
                <c:pt idx="985">
                  <c:v>7.7781553953478477</c:v>
                </c:pt>
                <c:pt idx="986">
                  <c:v>13.26620681583165</c:v>
                </c:pt>
                <c:pt idx="987">
                  <c:v>16.768376797173804</c:v>
                </c:pt>
                <c:pt idx="988">
                  <c:v>20.158588891954459</c:v>
                </c:pt>
                <c:pt idx="989">
                  <c:v>22.168034988675057</c:v>
                </c:pt>
                <c:pt idx="990">
                  <c:v>7.7781553953478477</c:v>
                </c:pt>
                <c:pt idx="991">
                  <c:v>13.26620681583165</c:v>
                </c:pt>
                <c:pt idx="992">
                  <c:v>16.768376797173804</c:v>
                </c:pt>
                <c:pt idx="993">
                  <c:v>20.158588891954459</c:v>
                </c:pt>
                <c:pt idx="994">
                  <c:v>22.168034988675057</c:v>
                </c:pt>
                <c:pt idx="995">
                  <c:v>7.8972526343331815</c:v>
                </c:pt>
                <c:pt idx="996">
                  <c:v>13.491964367417893</c:v>
                </c:pt>
                <c:pt idx="997">
                  <c:v>16.923670718493785</c:v>
                </c:pt>
                <c:pt idx="998">
                  <c:v>20.158588891954459</c:v>
                </c:pt>
                <c:pt idx="999">
                  <c:v>22.67967363200232</c:v>
                </c:pt>
                <c:pt idx="1000">
                  <c:v>24.221412740287484</c:v>
                </c:pt>
                <c:pt idx="1001">
                  <c:v>7.8972526343331815</c:v>
                </c:pt>
                <c:pt idx="1002">
                  <c:v>13.491964367417893</c:v>
                </c:pt>
                <c:pt idx="1003">
                  <c:v>16.923670718493785</c:v>
                </c:pt>
                <c:pt idx="1004">
                  <c:v>20.158588891954459</c:v>
                </c:pt>
                <c:pt idx="1005">
                  <c:v>22.67967363200232</c:v>
                </c:pt>
                <c:pt idx="1006">
                  <c:v>24.221412740287484</c:v>
                </c:pt>
                <c:pt idx="1007">
                  <c:v>13.491964367417893</c:v>
                </c:pt>
                <c:pt idx="1008">
                  <c:v>16.923670718493785</c:v>
                </c:pt>
                <c:pt idx="1009">
                  <c:v>20.158588891954459</c:v>
                </c:pt>
                <c:pt idx="1010">
                  <c:v>22.67967363200232</c:v>
                </c:pt>
                <c:pt idx="1011">
                  <c:v>24.221412740287484</c:v>
                </c:pt>
                <c:pt idx="1012">
                  <c:v>7.8056738546456996</c:v>
                </c:pt>
                <c:pt idx="1013">
                  <c:v>13.423062432610308</c:v>
                </c:pt>
                <c:pt idx="1014">
                  <c:v>16.864119406444512</c:v>
                </c:pt>
                <c:pt idx="1015">
                  <c:v>20.113015102553998</c:v>
                </c:pt>
                <c:pt idx="1016">
                  <c:v>22.639964689184644</c:v>
                </c:pt>
                <c:pt idx="1017">
                  <c:v>24.186381257286634</c:v>
                </c:pt>
                <c:pt idx="1018">
                  <c:v>7.8056738546456996</c:v>
                </c:pt>
                <c:pt idx="1019">
                  <c:v>13.423062432610308</c:v>
                </c:pt>
                <c:pt idx="1020">
                  <c:v>16.864119406444512</c:v>
                </c:pt>
                <c:pt idx="1021">
                  <c:v>20.113015102553998</c:v>
                </c:pt>
                <c:pt idx="1022">
                  <c:v>22.639964689184644</c:v>
                </c:pt>
                <c:pt idx="1023">
                  <c:v>24.186381257286634</c:v>
                </c:pt>
                <c:pt idx="1024">
                  <c:v>8.166037240561586</c:v>
                </c:pt>
                <c:pt idx="1025">
                  <c:v>13.386698395337257</c:v>
                </c:pt>
                <c:pt idx="1026">
                  <c:v>20.548229626935701</c:v>
                </c:pt>
                <c:pt idx="1027">
                  <c:v>23.88800731283812</c:v>
                </c:pt>
                <c:pt idx="1028">
                  <c:v>13.386698395337257</c:v>
                </c:pt>
                <c:pt idx="1029">
                  <c:v>20.548229626935701</c:v>
                </c:pt>
                <c:pt idx="1030">
                  <c:v>23.88800731283812</c:v>
                </c:pt>
                <c:pt idx="1031">
                  <c:v>7.5941813670719949</c:v>
                </c:pt>
                <c:pt idx="1032">
                  <c:v>8.3605975192301099</c:v>
                </c:pt>
                <c:pt idx="1033">
                  <c:v>9.3241599607670231</c:v>
                </c:pt>
                <c:pt idx="1034">
                  <c:v>9.3110552511908597</c:v>
                </c:pt>
                <c:pt idx="1035">
                  <c:v>9.6928510135392028</c:v>
                </c:pt>
                <c:pt idx="1036">
                  <c:v>7.7643884772807787</c:v>
                </c:pt>
                <c:pt idx="1037">
                  <c:v>14.146516665825503</c:v>
                </c:pt>
                <c:pt idx="1038">
                  <c:v>16.756368941722425</c:v>
                </c:pt>
                <c:pt idx="1039">
                  <c:v>20.19207511583458</c:v>
                </c:pt>
                <c:pt idx="1040">
                  <c:v>23.089251708760468</c:v>
                </c:pt>
                <c:pt idx="1041">
                  <c:v>14.146516665825503</c:v>
                </c:pt>
                <c:pt idx="1042">
                  <c:v>16.756368941722425</c:v>
                </c:pt>
                <c:pt idx="1043">
                  <c:v>20.19207511583458</c:v>
                </c:pt>
                <c:pt idx="1044">
                  <c:v>23.089251708760468</c:v>
                </c:pt>
                <c:pt idx="1045">
                  <c:v>8.1977876952769115</c:v>
                </c:pt>
                <c:pt idx="1046">
                  <c:v>14.479038669298461</c:v>
                </c:pt>
                <c:pt idx="1047">
                  <c:v>17.042113989570517</c:v>
                </c:pt>
                <c:pt idx="1048">
                  <c:v>20.417207858815498</c:v>
                </c:pt>
                <c:pt idx="1049">
                  <c:v>23.270227886049721</c:v>
                </c:pt>
                <c:pt idx="1050">
                  <c:v>14.479038669298461</c:v>
                </c:pt>
                <c:pt idx="1051">
                  <c:v>17.042113989570517</c:v>
                </c:pt>
                <c:pt idx="1052">
                  <c:v>20.417207858815498</c:v>
                </c:pt>
                <c:pt idx="1053">
                  <c:v>23.270227886049721</c:v>
                </c:pt>
                <c:pt idx="1054">
                  <c:v>14.479038669298461</c:v>
                </c:pt>
                <c:pt idx="1055">
                  <c:v>17.042113989570517</c:v>
                </c:pt>
                <c:pt idx="1056">
                  <c:v>20.417207858815498</c:v>
                </c:pt>
                <c:pt idx="1057">
                  <c:v>23.270227886049721</c:v>
                </c:pt>
                <c:pt idx="1058">
                  <c:v>9.7229873767012123</c:v>
                </c:pt>
                <c:pt idx="1059">
                  <c:v>9.7229873767012123</c:v>
                </c:pt>
                <c:pt idx="1060">
                  <c:v>8.3921609599539</c:v>
                </c:pt>
                <c:pt idx="1061">
                  <c:v>8.3290032746408933</c:v>
                </c:pt>
                <c:pt idx="1062">
                  <c:v>7.974911513470551</c:v>
                </c:pt>
                <c:pt idx="1063">
                  <c:v>13.218533220986236</c:v>
                </c:pt>
                <c:pt idx="1064">
                  <c:v>17.109823414284314</c:v>
                </c:pt>
                <c:pt idx="1065">
                  <c:v>20.103401752652651</c:v>
                </c:pt>
                <c:pt idx="1066">
                  <c:v>13.218533220986236</c:v>
                </c:pt>
                <c:pt idx="1067">
                  <c:v>17.109823414284314</c:v>
                </c:pt>
                <c:pt idx="1068">
                  <c:v>20.103401752652651</c:v>
                </c:pt>
                <c:pt idx="1069">
                  <c:v>7.2143479603226544</c:v>
                </c:pt>
                <c:pt idx="1070">
                  <c:v>12.606948686050043</c:v>
                </c:pt>
                <c:pt idx="1071">
                  <c:v>16.617635083727521</c:v>
                </c:pt>
                <c:pt idx="1072">
                  <c:v>19.70351626990519</c:v>
                </c:pt>
                <c:pt idx="1073">
                  <c:v>12.606948686050043</c:v>
                </c:pt>
                <c:pt idx="1074">
                  <c:v>16.617635083727521</c:v>
                </c:pt>
                <c:pt idx="1075">
                  <c:v>19.70351626990519</c:v>
                </c:pt>
                <c:pt idx="1076">
                  <c:v>7.2003865662168121</c:v>
                </c:pt>
                <c:pt idx="1077">
                  <c:v>12.591794721891466</c:v>
                </c:pt>
                <c:pt idx="1078">
                  <c:v>16.608545921660298</c:v>
                </c:pt>
                <c:pt idx="1079">
                  <c:v>19.69609547513544</c:v>
                </c:pt>
                <c:pt idx="1080">
                  <c:v>12.591794721891466</c:v>
                </c:pt>
                <c:pt idx="1081">
                  <c:v>16.608545921660298</c:v>
                </c:pt>
                <c:pt idx="1082">
                  <c:v>19.69609547513544</c:v>
                </c:pt>
                <c:pt idx="1083">
                  <c:v>5.8525079433399014</c:v>
                </c:pt>
                <c:pt idx="1084">
                  <c:v>11.018188329459884</c:v>
                </c:pt>
                <c:pt idx="1085">
                  <c:v>15.804316554012196</c:v>
                </c:pt>
                <c:pt idx="1086">
                  <c:v>22.22772497399307</c:v>
                </c:pt>
                <c:pt idx="1087">
                  <c:v>5.8525079433399014</c:v>
                </c:pt>
                <c:pt idx="1088">
                  <c:v>11.018188329459884</c:v>
                </c:pt>
                <c:pt idx="1089">
                  <c:v>15.804316554012196</c:v>
                </c:pt>
                <c:pt idx="1090">
                  <c:v>22.22772497399307</c:v>
                </c:pt>
                <c:pt idx="1091">
                  <c:v>5.8525079433399014</c:v>
                </c:pt>
                <c:pt idx="1092">
                  <c:v>11.018188329459884</c:v>
                </c:pt>
                <c:pt idx="1093">
                  <c:v>15.804316554012196</c:v>
                </c:pt>
                <c:pt idx="1094">
                  <c:v>22.22772497399307</c:v>
                </c:pt>
                <c:pt idx="1095">
                  <c:v>5.7287486846975275</c:v>
                </c:pt>
                <c:pt idx="1096">
                  <c:v>10.907779013142669</c:v>
                </c:pt>
                <c:pt idx="1097">
                  <c:v>15.718205263865967</c:v>
                </c:pt>
                <c:pt idx="1098">
                  <c:v>22.174222594202483</c:v>
                </c:pt>
                <c:pt idx="1099">
                  <c:v>9.4244219770511979</c:v>
                </c:pt>
                <c:pt idx="1100">
                  <c:v>14.115030313862791</c:v>
                </c:pt>
                <c:pt idx="1101">
                  <c:v>9.5243153332758457</c:v>
                </c:pt>
                <c:pt idx="1102">
                  <c:v>14.195388426945371</c:v>
                </c:pt>
                <c:pt idx="1103">
                  <c:v>9.0344273051651118</c:v>
                </c:pt>
                <c:pt idx="1104">
                  <c:v>13.800746546102314</c:v>
                </c:pt>
                <c:pt idx="1105">
                  <c:v>9.1489203977504427</c:v>
                </c:pt>
                <c:pt idx="1106">
                  <c:v>13.611047249562283</c:v>
                </c:pt>
                <c:pt idx="1107">
                  <c:v>8.0022798625665015</c:v>
                </c:pt>
                <c:pt idx="1108">
                  <c:v>12.667450828190331</c:v>
                </c:pt>
                <c:pt idx="1109">
                  <c:v>8.0615044415147761</c:v>
                </c:pt>
                <c:pt idx="1110">
                  <c:v>12.716475031143704</c:v>
                </c:pt>
                <c:pt idx="1111">
                  <c:v>8.9061836533487462</c:v>
                </c:pt>
                <c:pt idx="1112">
                  <c:v>13.408525092346126</c:v>
                </c:pt>
                <c:pt idx="1113">
                  <c:v>8.1069928319818061</c:v>
                </c:pt>
                <c:pt idx="1114">
                  <c:v>12.754104469186556</c:v>
                </c:pt>
                <c:pt idx="1115">
                  <c:v>5.8049230287310829</c:v>
                </c:pt>
                <c:pt idx="1116">
                  <c:v>11.390402837833413</c:v>
                </c:pt>
                <c:pt idx="1117">
                  <c:v>15.59304588148388</c:v>
                </c:pt>
                <c:pt idx="1118">
                  <c:v>19.258999495993741</c:v>
                </c:pt>
                <c:pt idx="1119">
                  <c:v>21.962172708354007</c:v>
                </c:pt>
                <c:pt idx="1120">
                  <c:v>5.8049230287310829</c:v>
                </c:pt>
                <c:pt idx="1121">
                  <c:v>11.390402837833413</c:v>
                </c:pt>
                <c:pt idx="1122">
                  <c:v>15.59304588148388</c:v>
                </c:pt>
                <c:pt idx="1123">
                  <c:v>19.258999495993741</c:v>
                </c:pt>
                <c:pt idx="1124">
                  <c:v>21.962172708354007</c:v>
                </c:pt>
                <c:pt idx="1125">
                  <c:v>5.8049230287310829</c:v>
                </c:pt>
                <c:pt idx="1126">
                  <c:v>11.390402837833413</c:v>
                </c:pt>
                <c:pt idx="1127">
                  <c:v>15.59304588148388</c:v>
                </c:pt>
                <c:pt idx="1128">
                  <c:v>19.258999495993741</c:v>
                </c:pt>
                <c:pt idx="1129">
                  <c:v>21.962172708354007</c:v>
                </c:pt>
                <c:pt idx="1130">
                  <c:v>11.390402837833413</c:v>
                </c:pt>
                <c:pt idx="1131">
                  <c:v>15.59304588148388</c:v>
                </c:pt>
                <c:pt idx="1132">
                  <c:v>19.258999495993741</c:v>
                </c:pt>
                <c:pt idx="1133">
                  <c:v>21.962172708354007</c:v>
                </c:pt>
                <c:pt idx="1134">
                  <c:v>7.3537151952758473</c:v>
                </c:pt>
                <c:pt idx="1135">
                  <c:v>13.000688546022442</c:v>
                </c:pt>
                <c:pt idx="1136">
                  <c:v>6.8452830901501613</c:v>
                </c:pt>
                <c:pt idx="1137">
                  <c:v>12.591794721891466</c:v>
                </c:pt>
                <c:pt idx="1138">
                  <c:v>6.8640377661138654</c:v>
                </c:pt>
                <c:pt idx="1139">
                  <c:v>12.606948686050043</c:v>
                </c:pt>
                <c:pt idx="1140">
                  <c:v>6.8312125709428662</c:v>
                </c:pt>
                <c:pt idx="1141">
                  <c:v>12.580421779283331</c:v>
                </c:pt>
                <c:pt idx="1142">
                  <c:v>6.8640377661138654</c:v>
                </c:pt>
                <c:pt idx="1143">
                  <c:v>12.606948686050043</c:v>
                </c:pt>
                <c:pt idx="1144">
                  <c:v>6.938986666040404</c:v>
                </c:pt>
                <c:pt idx="1145">
                  <c:v>12.667450828190331</c:v>
                </c:pt>
                <c:pt idx="1146">
                  <c:v>12.667450828190331</c:v>
                </c:pt>
                <c:pt idx="1147">
                  <c:v>6.9108940350880914</c:v>
                </c:pt>
                <c:pt idx="1148">
                  <c:v>12.64478383413787</c:v>
                </c:pt>
                <c:pt idx="1149">
                  <c:v>7.4000692628466318</c:v>
                </c:pt>
                <c:pt idx="1150">
                  <c:v>13.037782602598691</c:v>
                </c:pt>
                <c:pt idx="1151">
                  <c:v>7.612618707747667</c:v>
                </c:pt>
                <c:pt idx="1152">
                  <c:v>13.207514947275575</c:v>
                </c:pt>
                <c:pt idx="1153">
                  <c:v>7.4741274097682213</c:v>
                </c:pt>
                <c:pt idx="1154">
                  <c:v>13.096987487005061</c:v>
                </c:pt>
                <c:pt idx="1155">
                  <c:v>13.096987487005061</c:v>
                </c:pt>
                <c:pt idx="1156">
                  <c:v>7.5941813670719949</c:v>
                </c:pt>
                <c:pt idx="1157">
                  <c:v>13.192814178696137</c:v>
                </c:pt>
                <c:pt idx="1158">
                  <c:v>7.4602517637948216</c:v>
                </c:pt>
                <c:pt idx="1159">
                  <c:v>13.085900206538343</c:v>
                </c:pt>
                <c:pt idx="1160">
                  <c:v>7.413965379804452</c:v>
                </c:pt>
                <c:pt idx="1161">
                  <c:v>12.504438368416054</c:v>
                </c:pt>
                <c:pt idx="1162">
                  <c:v>16.717281738833108</c:v>
                </c:pt>
                <c:pt idx="1163">
                  <c:v>19.84133374229134</c:v>
                </c:pt>
                <c:pt idx="1164">
                  <c:v>22.435501769540757</c:v>
                </c:pt>
                <c:pt idx="1165">
                  <c:v>6.5867340340064233</c:v>
                </c:pt>
                <c:pt idx="1166">
                  <c:v>11.701142655060975</c:v>
                </c:pt>
                <c:pt idx="1167">
                  <c:v>15.625225871144437</c:v>
                </c:pt>
                <c:pt idx="1168">
                  <c:v>19.6142116673681</c:v>
                </c:pt>
                <c:pt idx="1169">
                  <c:v>11.701142655060975</c:v>
                </c:pt>
                <c:pt idx="1170">
                  <c:v>15.625225871144437</c:v>
                </c:pt>
                <c:pt idx="1171">
                  <c:v>19.6142116673681</c:v>
                </c:pt>
                <c:pt idx="1172">
                  <c:v>11.701142655060975</c:v>
                </c:pt>
                <c:pt idx="1173">
                  <c:v>15.625225871144437</c:v>
                </c:pt>
                <c:pt idx="1174">
                  <c:v>19.6142116673681</c:v>
                </c:pt>
                <c:pt idx="1175">
                  <c:v>7.0605334713942769</c:v>
                </c:pt>
                <c:pt idx="1176">
                  <c:v>12.100829637465079</c:v>
                </c:pt>
                <c:pt idx="1177">
                  <c:v>15.946866185544211</c:v>
                </c:pt>
                <c:pt idx="1178">
                  <c:v>19.865804164895085</c:v>
                </c:pt>
                <c:pt idx="1179">
                  <c:v>6.8780992307933362</c:v>
                </c:pt>
                <c:pt idx="1180">
                  <c:v>11.948897368335066</c:v>
                </c:pt>
                <c:pt idx="1181">
                  <c:v>15.823392994134601</c:v>
                </c:pt>
                <c:pt idx="1182">
                  <c:v>19.767668763112173</c:v>
                </c:pt>
                <c:pt idx="1183">
                  <c:v>11.948897368335066</c:v>
                </c:pt>
                <c:pt idx="1184">
                  <c:v>15.823392994134601</c:v>
                </c:pt>
                <c:pt idx="1185">
                  <c:v>19.767668763112173</c:v>
                </c:pt>
                <c:pt idx="1186">
                  <c:v>11.948897368335066</c:v>
                </c:pt>
                <c:pt idx="1187">
                  <c:v>15.823392994134601</c:v>
                </c:pt>
                <c:pt idx="1188">
                  <c:v>19.767668763112173</c:v>
                </c:pt>
                <c:pt idx="1189">
                  <c:v>11.948897368335066</c:v>
                </c:pt>
                <c:pt idx="1190">
                  <c:v>15.823392994134601</c:v>
                </c:pt>
                <c:pt idx="1191">
                  <c:v>19.767668763112173</c:v>
                </c:pt>
                <c:pt idx="1192">
                  <c:v>12.127983331383968</c:v>
                </c:pt>
                <c:pt idx="1193">
                  <c:v>15.96893233722424</c:v>
                </c:pt>
                <c:pt idx="1194">
                  <c:v>19.880466198145566</c:v>
                </c:pt>
                <c:pt idx="1195">
                  <c:v>12.127983331383968</c:v>
                </c:pt>
                <c:pt idx="1196">
                  <c:v>15.96893233722424</c:v>
                </c:pt>
                <c:pt idx="1197">
                  <c:v>19.880466198145566</c:v>
                </c:pt>
                <c:pt idx="1198">
                  <c:v>7.2143479603226544</c:v>
                </c:pt>
                <c:pt idx="1199">
                  <c:v>11.987959119582307</c:v>
                </c:pt>
                <c:pt idx="1200">
                  <c:v>16.717281738833108</c:v>
                </c:pt>
                <c:pt idx="1201">
                  <c:v>7.9885983549920399</c:v>
                </c:pt>
                <c:pt idx="1202">
                  <c:v>12.629658302107899</c:v>
                </c:pt>
                <c:pt idx="1203">
                  <c:v>17.215228284264093</c:v>
                </c:pt>
                <c:pt idx="1204">
                  <c:v>20.569171432548231</c:v>
                </c:pt>
                <c:pt idx="1205">
                  <c:v>8.0341825638107593</c:v>
                </c:pt>
                <c:pt idx="1206">
                  <c:v>12.667450828190331</c:v>
                </c:pt>
                <c:pt idx="1207">
                  <c:v>17.244383552036513</c:v>
                </c:pt>
                <c:pt idx="1208">
                  <c:v>20.592402897673296</c:v>
                </c:pt>
                <c:pt idx="1209">
                  <c:v>8.0341825638107593</c:v>
                </c:pt>
                <c:pt idx="1210">
                  <c:v>17.244383552036513</c:v>
                </c:pt>
                <c:pt idx="1211">
                  <c:v>20.592402897673296</c:v>
                </c:pt>
                <c:pt idx="1212">
                  <c:v>12.667450828190331</c:v>
                </c:pt>
                <c:pt idx="1213">
                  <c:v>17.244383552036513</c:v>
                </c:pt>
                <c:pt idx="1214">
                  <c:v>20.592402897673296</c:v>
                </c:pt>
                <c:pt idx="1215">
                  <c:v>7.5526654618423574</c:v>
                </c:pt>
                <c:pt idx="1216">
                  <c:v>12.267073640527988</c:v>
                </c:pt>
                <c:pt idx="1217">
                  <c:v>16.932584402994376</c:v>
                </c:pt>
                <c:pt idx="1218">
                  <c:v>20.34650532250777</c:v>
                </c:pt>
                <c:pt idx="1219">
                  <c:v>7.7184619575956503</c:v>
                </c:pt>
                <c:pt idx="1220">
                  <c:v>7.686279934987688</c:v>
                </c:pt>
                <c:pt idx="1221">
                  <c:v>12.780402969160617</c:v>
                </c:pt>
                <c:pt idx="1222">
                  <c:v>16.747357194471608</c:v>
                </c:pt>
                <c:pt idx="1223">
                  <c:v>20.081747657301545</c:v>
                </c:pt>
                <c:pt idx="1224">
                  <c:v>22.827484214201878</c:v>
                </c:pt>
                <c:pt idx="1225">
                  <c:v>12.780402969160617</c:v>
                </c:pt>
                <c:pt idx="1226">
                  <c:v>16.747357194471608</c:v>
                </c:pt>
                <c:pt idx="1227">
                  <c:v>20.081747657301545</c:v>
                </c:pt>
                <c:pt idx="1228">
                  <c:v>22.827484214201878</c:v>
                </c:pt>
                <c:pt idx="1229">
                  <c:v>9.9883886337528534</c:v>
                </c:pt>
                <c:pt idx="1230">
                  <c:v>12.705172388191396</c:v>
                </c:pt>
                <c:pt idx="1231">
                  <c:v>18.064321358310462</c:v>
                </c:pt>
                <c:pt idx="1232">
                  <c:v>9.9883886337528534</c:v>
                </c:pt>
                <c:pt idx="1233">
                  <c:v>12.705172388191396</c:v>
                </c:pt>
                <c:pt idx="1234">
                  <c:v>18.064321358310462</c:v>
                </c:pt>
                <c:pt idx="1235">
                  <c:v>9.9883886337528534</c:v>
                </c:pt>
                <c:pt idx="1236">
                  <c:v>12.705172388191396</c:v>
                </c:pt>
                <c:pt idx="1237">
                  <c:v>18.064321358310462</c:v>
                </c:pt>
                <c:pt idx="1238">
                  <c:v>9.9201604866546003</c:v>
                </c:pt>
                <c:pt idx="1239">
                  <c:v>12.64478383413787</c:v>
                </c:pt>
                <c:pt idx="1240">
                  <c:v>7.7000755886499315</c:v>
                </c:pt>
                <c:pt idx="1241">
                  <c:v>13.06000541888179</c:v>
                </c:pt>
                <c:pt idx="1242">
                  <c:v>16.499078855293885</c:v>
                </c:pt>
                <c:pt idx="1243">
                  <c:v>19.946258339349018</c:v>
                </c:pt>
                <c:pt idx="1244">
                  <c:v>22.274870111125054</c:v>
                </c:pt>
                <c:pt idx="1245">
                  <c:v>9.8645903966857382</c:v>
                </c:pt>
                <c:pt idx="1246">
                  <c:v>14.778564239835829</c:v>
                </c:pt>
                <c:pt idx="1247">
                  <c:v>17.917165751694231</c:v>
                </c:pt>
                <c:pt idx="1248">
                  <c:v>21.080344458688032</c:v>
                </c:pt>
                <c:pt idx="1249">
                  <c:v>23.234242700419365</c:v>
                </c:pt>
                <c:pt idx="1250">
                  <c:v>7.612618707747667</c:v>
                </c:pt>
                <c:pt idx="1251">
                  <c:v>13.085900206538343</c:v>
                </c:pt>
                <c:pt idx="1252">
                  <c:v>16.437945556309035</c:v>
                </c:pt>
                <c:pt idx="1253">
                  <c:v>20.199240338212597</c:v>
                </c:pt>
                <c:pt idx="1254">
                  <c:v>23.307994564274917</c:v>
                </c:pt>
                <c:pt idx="1255">
                  <c:v>7.612618707747667</c:v>
                </c:pt>
                <c:pt idx="1256">
                  <c:v>13.085900206538343</c:v>
                </c:pt>
                <c:pt idx="1257">
                  <c:v>16.437945556309035</c:v>
                </c:pt>
                <c:pt idx="1258">
                  <c:v>20.199240338212597</c:v>
                </c:pt>
                <c:pt idx="1259">
                  <c:v>23.307994564274917</c:v>
                </c:pt>
                <c:pt idx="1260">
                  <c:v>13.085900206538343</c:v>
                </c:pt>
                <c:pt idx="1261">
                  <c:v>16.437945556309035</c:v>
                </c:pt>
                <c:pt idx="1262">
                  <c:v>20.199240338212597</c:v>
                </c:pt>
                <c:pt idx="1263">
                  <c:v>23.307994564274917</c:v>
                </c:pt>
                <c:pt idx="1264">
                  <c:v>8.0797070271514961</c:v>
                </c:pt>
                <c:pt idx="1265">
                  <c:v>13.459357566570395</c:v>
                </c:pt>
                <c:pt idx="1266">
                  <c:v>16.747357194471608</c:v>
                </c:pt>
                <c:pt idx="1267">
                  <c:v>20.440695645745212</c:v>
                </c:pt>
                <c:pt idx="1268">
                  <c:v>23.498829586239683</c:v>
                </c:pt>
                <c:pt idx="1269">
                  <c:v>13.459357566570395</c:v>
                </c:pt>
                <c:pt idx="1270">
                  <c:v>16.747357194471608</c:v>
                </c:pt>
                <c:pt idx="1271">
                  <c:v>20.440695645745212</c:v>
                </c:pt>
                <c:pt idx="1272">
                  <c:v>23.498829586239683</c:v>
                </c:pt>
                <c:pt idx="1273">
                  <c:v>13.291828635443851</c:v>
                </c:pt>
                <c:pt idx="1274">
                  <c:v>16.608545921660298</c:v>
                </c:pt>
                <c:pt idx="1275">
                  <c:v>20.332321601554749</c:v>
                </c:pt>
                <c:pt idx="1276">
                  <c:v>23.626265130365962</c:v>
                </c:pt>
                <c:pt idx="1277">
                  <c:v>7.7781553953478477</c:v>
                </c:pt>
                <c:pt idx="1278">
                  <c:v>13.218533220986236</c:v>
                </c:pt>
                <c:pt idx="1279">
                  <c:v>16.547821560407268</c:v>
                </c:pt>
                <c:pt idx="1280">
                  <c:v>20.284938021526475</c:v>
                </c:pt>
                <c:pt idx="1281">
                  <c:v>23.375685570306874</c:v>
                </c:pt>
                <c:pt idx="1282">
                  <c:v>13.218533220986236</c:v>
                </c:pt>
                <c:pt idx="1283">
                  <c:v>16.547821560407268</c:v>
                </c:pt>
                <c:pt idx="1284">
                  <c:v>20.284938021526475</c:v>
                </c:pt>
                <c:pt idx="1285">
                  <c:v>23.375685570306874</c:v>
                </c:pt>
                <c:pt idx="1286">
                  <c:v>7.018494610747708</c:v>
                </c:pt>
                <c:pt idx="1287">
                  <c:v>12.606948686050043</c:v>
                </c:pt>
                <c:pt idx="1288">
                  <c:v>16.041231401523721</c:v>
                </c:pt>
                <c:pt idx="1289">
                  <c:v>19.890232475679735</c:v>
                </c:pt>
                <c:pt idx="1290">
                  <c:v>23.064280914255214</c:v>
                </c:pt>
                <c:pt idx="1291">
                  <c:v>12.606948686050043</c:v>
                </c:pt>
                <c:pt idx="1292">
                  <c:v>16.041231401523721</c:v>
                </c:pt>
                <c:pt idx="1293">
                  <c:v>19.890232475679735</c:v>
                </c:pt>
                <c:pt idx="1294">
                  <c:v>23.064280914255214</c:v>
                </c:pt>
                <c:pt idx="1295">
                  <c:v>9.091731348287361</c:v>
                </c:pt>
                <c:pt idx="1296">
                  <c:v>13.491964367417893</c:v>
                </c:pt>
                <c:pt idx="1297">
                  <c:v>17.917165751694231</c:v>
                </c:pt>
                <c:pt idx="1298">
                  <c:v>21.520988398472941</c:v>
                </c:pt>
                <c:pt idx="1299">
                  <c:v>13.491964367417893</c:v>
                </c:pt>
                <c:pt idx="1300">
                  <c:v>17.917165751694231</c:v>
                </c:pt>
                <c:pt idx="1301">
                  <c:v>21.520988398472941</c:v>
                </c:pt>
                <c:pt idx="1302">
                  <c:v>9.1225397751285939</c:v>
                </c:pt>
                <c:pt idx="1303">
                  <c:v>13.517286742083622</c:v>
                </c:pt>
                <c:pt idx="1304">
                  <c:v>17.936682496609293</c:v>
                </c:pt>
                <c:pt idx="1305">
                  <c:v>21.782795007434405</c:v>
                </c:pt>
                <c:pt idx="1306">
                  <c:v>13.517286742083622</c:v>
                </c:pt>
                <c:pt idx="1307">
                  <c:v>17.936682496609293</c:v>
                </c:pt>
                <c:pt idx="1308">
                  <c:v>21.782795007434405</c:v>
                </c:pt>
                <c:pt idx="1309">
                  <c:v>8.9327632341606957</c:v>
                </c:pt>
                <c:pt idx="1310">
                  <c:v>13.459357566570395</c:v>
                </c:pt>
                <c:pt idx="1311">
                  <c:v>17.925533105618221</c:v>
                </c:pt>
                <c:pt idx="1312">
                  <c:v>20.774565519158436</c:v>
                </c:pt>
                <c:pt idx="1313">
                  <c:v>13.459357566570395</c:v>
                </c:pt>
                <c:pt idx="1314">
                  <c:v>17.925533105618221</c:v>
                </c:pt>
                <c:pt idx="1315">
                  <c:v>20.774565519158436</c:v>
                </c:pt>
                <c:pt idx="1316">
                  <c:v>5.7287486846975275</c:v>
                </c:pt>
                <c:pt idx="1317">
                  <c:v>10.77211206109671</c:v>
                </c:pt>
                <c:pt idx="1318">
                  <c:v>15.864651434651719</c:v>
                </c:pt>
                <c:pt idx="1319">
                  <c:v>19.089694111072376</c:v>
                </c:pt>
                <c:pt idx="1320">
                  <c:v>5.7287486846975275</c:v>
                </c:pt>
                <c:pt idx="1321">
                  <c:v>15.864651434651719</c:v>
                </c:pt>
                <c:pt idx="1322">
                  <c:v>19.089694111072376</c:v>
                </c:pt>
                <c:pt idx="1323">
                  <c:v>7.139836505966751</c:v>
                </c:pt>
                <c:pt idx="1324">
                  <c:v>11.960623487157148</c:v>
                </c:pt>
                <c:pt idx="1325">
                  <c:v>16.517374411429167</c:v>
                </c:pt>
                <c:pt idx="1326">
                  <c:v>20.002063234548487</c:v>
                </c:pt>
                <c:pt idx="1327">
                  <c:v>22.665789614673194</c:v>
                </c:pt>
                <c:pt idx="1328">
                  <c:v>11.960623487157148</c:v>
                </c:pt>
                <c:pt idx="1329">
                  <c:v>7.1538168593312195</c:v>
                </c:pt>
                <c:pt idx="1330">
                  <c:v>11.972343096621325</c:v>
                </c:pt>
                <c:pt idx="1331">
                  <c:v>16.52956008236546</c:v>
                </c:pt>
                <c:pt idx="1332">
                  <c:v>20.009325908650126</c:v>
                </c:pt>
                <c:pt idx="1333">
                  <c:v>22.671741766503455</c:v>
                </c:pt>
                <c:pt idx="1334">
                  <c:v>7.1538168593312195</c:v>
                </c:pt>
                <c:pt idx="1335">
                  <c:v>11.972343096621325</c:v>
                </c:pt>
                <c:pt idx="1336">
                  <c:v>16.52956008236546</c:v>
                </c:pt>
                <c:pt idx="1337">
                  <c:v>20.009325908650126</c:v>
                </c:pt>
                <c:pt idx="1338">
                  <c:v>22.671741766503455</c:v>
                </c:pt>
                <c:pt idx="1339">
                  <c:v>11.972343096621325</c:v>
                </c:pt>
                <c:pt idx="1340">
                  <c:v>16.52956008236546</c:v>
                </c:pt>
                <c:pt idx="1341">
                  <c:v>20.009325908650126</c:v>
                </c:pt>
                <c:pt idx="1342">
                  <c:v>22.671741766503455</c:v>
                </c:pt>
                <c:pt idx="1343">
                  <c:v>9.3241599607670231</c:v>
                </c:pt>
                <c:pt idx="1344">
                  <c:v>18.127743563658239</c:v>
                </c:pt>
                <c:pt idx="1345">
                  <c:v>21.15405373445558</c:v>
                </c:pt>
                <c:pt idx="1346">
                  <c:v>23.571021095695524</c:v>
                </c:pt>
                <c:pt idx="1347">
                  <c:v>9.3241599607670231</c:v>
                </c:pt>
                <c:pt idx="1348">
                  <c:v>18.127743563658239</c:v>
                </c:pt>
                <c:pt idx="1349">
                  <c:v>21.15405373445558</c:v>
                </c:pt>
                <c:pt idx="1350">
                  <c:v>23.571021095695524</c:v>
                </c:pt>
                <c:pt idx="1351">
                  <c:v>18.127743563658239</c:v>
                </c:pt>
                <c:pt idx="1352">
                  <c:v>21.15405373445558</c:v>
                </c:pt>
                <c:pt idx="1353">
                  <c:v>23.571021095695524</c:v>
                </c:pt>
                <c:pt idx="1354">
                  <c:v>18.127743563658239</c:v>
                </c:pt>
                <c:pt idx="1355">
                  <c:v>21.15405373445558</c:v>
                </c:pt>
                <c:pt idx="1356">
                  <c:v>23.571021095695524</c:v>
                </c:pt>
                <c:pt idx="1357">
                  <c:v>7.974911513470551</c:v>
                </c:pt>
                <c:pt idx="1358">
                  <c:v>13.022953388424334</c:v>
                </c:pt>
                <c:pt idx="1359">
                  <c:v>13.022953388424334</c:v>
                </c:pt>
                <c:pt idx="1360">
                  <c:v>8.0159560231119666</c:v>
                </c:pt>
                <c:pt idx="1361">
                  <c:v>13.06000541888179</c:v>
                </c:pt>
                <c:pt idx="1362">
                  <c:v>8.5225927534433445</c:v>
                </c:pt>
                <c:pt idx="1363">
                  <c:v>13.4702326873459</c:v>
                </c:pt>
                <c:pt idx="1364">
                  <c:v>13.4702326873459</c:v>
                </c:pt>
                <c:pt idx="1365">
                  <c:v>8.5988022621684461</c:v>
                </c:pt>
                <c:pt idx="1366">
                  <c:v>13.528128894562867</c:v>
                </c:pt>
                <c:pt idx="1367">
                  <c:v>7.974911513470551</c:v>
                </c:pt>
                <c:pt idx="1368">
                  <c:v>13.022953388424334</c:v>
                </c:pt>
                <c:pt idx="1369">
                  <c:v>13.022953388424334</c:v>
                </c:pt>
                <c:pt idx="1370">
                  <c:v>6.629124691775079</c:v>
                </c:pt>
                <c:pt idx="1371">
                  <c:v>12.531064985305319</c:v>
                </c:pt>
                <c:pt idx="1372">
                  <c:v>15.666969183405991</c:v>
                </c:pt>
                <c:pt idx="1373">
                  <c:v>19.46663879015038</c:v>
                </c:pt>
                <c:pt idx="1374">
                  <c:v>22.180407245267702</c:v>
                </c:pt>
                <c:pt idx="1375">
                  <c:v>23.626265130365962</c:v>
                </c:pt>
                <c:pt idx="1376">
                  <c:v>6.629124691775079</c:v>
                </c:pt>
                <c:pt idx="1377">
                  <c:v>12.531064985305319</c:v>
                </c:pt>
                <c:pt idx="1378">
                  <c:v>15.666969183405991</c:v>
                </c:pt>
                <c:pt idx="1379">
                  <c:v>19.46663879015038</c:v>
                </c:pt>
                <c:pt idx="1380">
                  <c:v>22.180407245267702</c:v>
                </c:pt>
                <c:pt idx="1381">
                  <c:v>23.626265130365962</c:v>
                </c:pt>
                <c:pt idx="1382">
                  <c:v>12.531064985305319</c:v>
                </c:pt>
                <c:pt idx="1383">
                  <c:v>15.666969183405991</c:v>
                </c:pt>
                <c:pt idx="1384">
                  <c:v>19.46663879015038</c:v>
                </c:pt>
                <c:pt idx="1385">
                  <c:v>22.180407245267702</c:v>
                </c:pt>
                <c:pt idx="1386">
                  <c:v>23.626265130365962</c:v>
                </c:pt>
                <c:pt idx="1387">
                  <c:v>7.4000692628466318</c:v>
                </c:pt>
                <c:pt idx="1388">
                  <c:v>13.144959750493205</c:v>
                </c:pt>
                <c:pt idx="1389">
                  <c:v>16.184896534411838</c:v>
                </c:pt>
                <c:pt idx="1390">
                  <c:v>19.873137075150915</c:v>
                </c:pt>
                <c:pt idx="1391">
                  <c:v>22.516073884193336</c:v>
                </c:pt>
                <c:pt idx="1392">
                  <c:v>23.923918010330599</c:v>
                </c:pt>
                <c:pt idx="1393">
                  <c:v>7.4000692628466318</c:v>
                </c:pt>
                <c:pt idx="1394">
                  <c:v>13.144959750493205</c:v>
                </c:pt>
                <c:pt idx="1395">
                  <c:v>16.184896534411838</c:v>
                </c:pt>
                <c:pt idx="1396">
                  <c:v>19.873137075150915</c:v>
                </c:pt>
                <c:pt idx="1397">
                  <c:v>22.516073884193336</c:v>
                </c:pt>
                <c:pt idx="1398">
                  <c:v>23.923918010330599</c:v>
                </c:pt>
                <c:pt idx="1399">
                  <c:v>8.1841840315456462</c:v>
                </c:pt>
                <c:pt idx="1400">
                  <c:v>13.939121307168707</c:v>
                </c:pt>
                <c:pt idx="1401">
                  <c:v>13.939121307168707</c:v>
                </c:pt>
                <c:pt idx="1402">
                  <c:v>7.7643884772807787</c:v>
                </c:pt>
                <c:pt idx="1403">
                  <c:v>13.611047249562283</c:v>
                </c:pt>
                <c:pt idx="1404">
                  <c:v>13.611047249562283</c:v>
                </c:pt>
                <c:pt idx="1405">
                  <c:v>9.0785175252148207</c:v>
                </c:pt>
                <c:pt idx="1406">
                  <c:v>14.636233675810667</c:v>
                </c:pt>
                <c:pt idx="1407">
                  <c:v>9.1093402516631254</c:v>
                </c:pt>
                <c:pt idx="1408">
                  <c:v>14.65663622446532</c:v>
                </c:pt>
                <c:pt idx="1409">
                  <c:v>14.65663622446532</c:v>
                </c:pt>
                <c:pt idx="1410">
                  <c:v>9.1357331593048965</c:v>
                </c:pt>
                <c:pt idx="1411">
                  <c:v>14.680409813326413</c:v>
                </c:pt>
                <c:pt idx="1412">
                  <c:v>7.1258518308414676</c:v>
                </c:pt>
                <c:pt idx="1413">
                  <c:v>12.255518374947938</c:v>
                </c:pt>
                <c:pt idx="1414">
                  <c:v>16.756368941722425</c:v>
                </c:pt>
                <c:pt idx="1415">
                  <c:v>20.009325908650126</c:v>
                </c:pt>
                <c:pt idx="1416">
                  <c:v>12.255518374947938</c:v>
                </c:pt>
                <c:pt idx="1417">
                  <c:v>16.756368941722425</c:v>
                </c:pt>
                <c:pt idx="1418">
                  <c:v>20.009325908650126</c:v>
                </c:pt>
                <c:pt idx="1419">
                  <c:v>7.1864207638138256</c:v>
                </c:pt>
                <c:pt idx="1420">
                  <c:v>12.305544524131136</c:v>
                </c:pt>
                <c:pt idx="1421">
                  <c:v>16.795361888837771</c:v>
                </c:pt>
                <c:pt idx="1422">
                  <c:v>20.040754367283341</c:v>
                </c:pt>
                <c:pt idx="1423">
                  <c:v>7.2003865662168121</c:v>
                </c:pt>
                <c:pt idx="1424">
                  <c:v>12.317071796309499</c:v>
                </c:pt>
                <c:pt idx="1425">
                  <c:v>16.807340801024239</c:v>
                </c:pt>
                <c:pt idx="1426">
                  <c:v>20.047997151127174</c:v>
                </c:pt>
                <c:pt idx="1427">
                  <c:v>7.1864207638138256</c:v>
                </c:pt>
                <c:pt idx="1428">
                  <c:v>12.305544524131136</c:v>
                </c:pt>
                <c:pt idx="1429">
                  <c:v>16.795361888837771</c:v>
                </c:pt>
                <c:pt idx="1430">
                  <c:v>20.040754367283341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4-404C-874E-61CF9330BC27}"/>
            </c:ext>
          </c:extLst>
        </c:ser>
        <c:ser>
          <c:idx val="5"/>
          <c:order val="5"/>
          <c:tx>
            <c:strRef>
              <c:f>ifc!$K$1</c:f>
              <c:strCache>
                <c:ptCount val="1"/>
                <c:pt idx="0">
                  <c:v>LSCL5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ifc!$K$2:$K$1432</c:f>
              <c:numCache>
                <c:formatCode>0.00</c:formatCode>
                <c:ptCount val="1431"/>
                <c:pt idx="0">
                  <c:v>9.0117865886333206</c:v>
                </c:pt>
                <c:pt idx="1">
                  <c:v>15.064201221727014</c:v>
                </c:pt>
                <c:pt idx="2">
                  <c:v>18.485207134577522</c:v>
                </c:pt>
                <c:pt idx="3">
                  <c:v>22.324250666103136</c:v>
                </c:pt>
                <c:pt idx="4">
                  <c:v>24.572463914333895</c:v>
                </c:pt>
                <c:pt idx="5">
                  <c:v>26.80344215909297</c:v>
                </c:pt>
                <c:pt idx="6">
                  <c:v>15.064201221727014</c:v>
                </c:pt>
                <c:pt idx="7">
                  <c:v>18.485207134577522</c:v>
                </c:pt>
                <c:pt idx="8">
                  <c:v>22.324250666103136</c:v>
                </c:pt>
                <c:pt idx="9">
                  <c:v>24.572463914333895</c:v>
                </c:pt>
                <c:pt idx="10">
                  <c:v>26.80344215909297</c:v>
                </c:pt>
                <c:pt idx="11">
                  <c:v>9.3600037497574231</c:v>
                </c:pt>
                <c:pt idx="12">
                  <c:v>15.325733336562529</c:v>
                </c:pt>
                <c:pt idx="13">
                  <c:v>18.696934447272263</c:v>
                </c:pt>
                <c:pt idx="14">
                  <c:v>22.484958319974872</c:v>
                </c:pt>
                <c:pt idx="15">
                  <c:v>15.325733336562529</c:v>
                </c:pt>
                <c:pt idx="16">
                  <c:v>18.696934447272263</c:v>
                </c:pt>
                <c:pt idx="17">
                  <c:v>22.484958319974872</c:v>
                </c:pt>
                <c:pt idx="18">
                  <c:v>24.70641815358352</c:v>
                </c:pt>
                <c:pt idx="19">
                  <c:v>26.913344318682192</c:v>
                </c:pt>
                <c:pt idx="20">
                  <c:v>9.3950878147650787</c:v>
                </c:pt>
                <c:pt idx="21">
                  <c:v>15.348290101308367</c:v>
                </c:pt>
                <c:pt idx="22">
                  <c:v>18.718247150780236</c:v>
                </c:pt>
                <c:pt idx="23">
                  <c:v>22.498838151019427</c:v>
                </c:pt>
                <c:pt idx="24">
                  <c:v>24.719922612056862</c:v>
                </c:pt>
                <c:pt idx="25">
                  <c:v>26.922847884069526</c:v>
                </c:pt>
                <c:pt idx="26">
                  <c:v>9.3950878147650787</c:v>
                </c:pt>
                <c:pt idx="27">
                  <c:v>15.348290101308367</c:v>
                </c:pt>
                <c:pt idx="28">
                  <c:v>18.718247150780236</c:v>
                </c:pt>
                <c:pt idx="29">
                  <c:v>22.498838151019427</c:v>
                </c:pt>
                <c:pt idx="30">
                  <c:v>24.719922612056862</c:v>
                </c:pt>
                <c:pt idx="31">
                  <c:v>26.922847884069526</c:v>
                </c:pt>
                <c:pt idx="32">
                  <c:v>15.348290101308367</c:v>
                </c:pt>
                <c:pt idx="33">
                  <c:v>18.718247150780236</c:v>
                </c:pt>
                <c:pt idx="34">
                  <c:v>22.498838151019427</c:v>
                </c:pt>
                <c:pt idx="35">
                  <c:v>24.719922612056862</c:v>
                </c:pt>
                <c:pt idx="36">
                  <c:v>26.922847884069526</c:v>
                </c:pt>
                <c:pt idx="37">
                  <c:v>15.348290101308367</c:v>
                </c:pt>
                <c:pt idx="38">
                  <c:v>18.718247150780236</c:v>
                </c:pt>
                <c:pt idx="39">
                  <c:v>22.498838151019427</c:v>
                </c:pt>
                <c:pt idx="40">
                  <c:v>24.719922612056862</c:v>
                </c:pt>
                <c:pt idx="41">
                  <c:v>26.922847884069526</c:v>
                </c:pt>
                <c:pt idx="42">
                  <c:v>9.3800572996893159</c:v>
                </c:pt>
                <c:pt idx="43">
                  <c:v>15.337015400002159</c:v>
                </c:pt>
                <c:pt idx="44">
                  <c:v>18.706072201645583</c:v>
                </c:pt>
                <c:pt idx="45">
                  <c:v>22.491900118166903</c:v>
                </c:pt>
                <c:pt idx="46">
                  <c:v>24.712207686658278</c:v>
                </c:pt>
                <c:pt idx="47">
                  <c:v>26.918097158415442</c:v>
                </c:pt>
                <c:pt idx="48">
                  <c:v>9.5897284094284352</c:v>
                </c:pt>
                <c:pt idx="49">
                  <c:v>15.497918663930719</c:v>
                </c:pt>
                <c:pt idx="50">
                  <c:v>18.836432706006789</c:v>
                </c:pt>
                <c:pt idx="51">
                  <c:v>22.590986941883521</c:v>
                </c:pt>
                <c:pt idx="52">
                  <c:v>24.794877513944215</c:v>
                </c:pt>
                <c:pt idx="53">
                  <c:v>26.985989588048177</c:v>
                </c:pt>
                <c:pt idx="54">
                  <c:v>11.644534470663144</c:v>
                </c:pt>
                <c:pt idx="55">
                  <c:v>16.495773866589996</c:v>
                </c:pt>
                <c:pt idx="56">
                  <c:v>20.823728108860799</c:v>
                </c:pt>
                <c:pt idx="57">
                  <c:v>23.330936087789723</c:v>
                </c:pt>
                <c:pt idx="58">
                  <c:v>25.789015390865185</c:v>
                </c:pt>
                <c:pt idx="59">
                  <c:v>11.644534470663144</c:v>
                </c:pt>
                <c:pt idx="60">
                  <c:v>16.495773866589996</c:v>
                </c:pt>
                <c:pt idx="61">
                  <c:v>20.823728108860799</c:v>
                </c:pt>
                <c:pt idx="62">
                  <c:v>23.330936087789723</c:v>
                </c:pt>
                <c:pt idx="63">
                  <c:v>25.789015390865185</c:v>
                </c:pt>
                <c:pt idx="64">
                  <c:v>16.495773866589996</c:v>
                </c:pt>
                <c:pt idx="65">
                  <c:v>20.823728108860799</c:v>
                </c:pt>
                <c:pt idx="66">
                  <c:v>23.330936087789723</c:v>
                </c:pt>
                <c:pt idx="67">
                  <c:v>25.789015390865185</c:v>
                </c:pt>
                <c:pt idx="68">
                  <c:v>16.495773866589996</c:v>
                </c:pt>
                <c:pt idx="69">
                  <c:v>20.823728108860799</c:v>
                </c:pt>
                <c:pt idx="70">
                  <c:v>23.330936087789723</c:v>
                </c:pt>
                <c:pt idx="71">
                  <c:v>25.789015390865185</c:v>
                </c:pt>
                <c:pt idx="72">
                  <c:v>11.717375875232865</c:v>
                </c:pt>
                <c:pt idx="73">
                  <c:v>16.551821108103507</c:v>
                </c:pt>
                <c:pt idx="74">
                  <c:v>16.551821108103507</c:v>
                </c:pt>
                <c:pt idx="75">
                  <c:v>11.585169611900826</c:v>
                </c:pt>
                <c:pt idx="76">
                  <c:v>16.450093657749473</c:v>
                </c:pt>
                <c:pt idx="77">
                  <c:v>16.450093657749473</c:v>
                </c:pt>
                <c:pt idx="78">
                  <c:v>12.511230892848817</c:v>
                </c:pt>
                <c:pt idx="79">
                  <c:v>17.162596588193797</c:v>
                </c:pt>
                <c:pt idx="80">
                  <c:v>12.511230892848817</c:v>
                </c:pt>
                <c:pt idx="81">
                  <c:v>17.162596588193797</c:v>
                </c:pt>
                <c:pt idx="82">
                  <c:v>17.162596588193797</c:v>
                </c:pt>
                <c:pt idx="83">
                  <c:v>17.162596588193797</c:v>
                </c:pt>
                <c:pt idx="84">
                  <c:v>12.175973063851515</c:v>
                </c:pt>
                <c:pt idx="85">
                  <c:v>16.904647617954435</c:v>
                </c:pt>
                <c:pt idx="86">
                  <c:v>10.126178325184343</c:v>
                </c:pt>
                <c:pt idx="87">
                  <c:v>15.325733336562529</c:v>
                </c:pt>
                <c:pt idx="88">
                  <c:v>9.7730796646122418</c:v>
                </c:pt>
                <c:pt idx="89">
                  <c:v>15.048919007383994</c:v>
                </c:pt>
                <c:pt idx="90">
                  <c:v>19.749062153780347</c:v>
                </c:pt>
                <c:pt idx="91">
                  <c:v>22.447871677685949</c:v>
                </c:pt>
                <c:pt idx="92">
                  <c:v>25.075007245948704</c:v>
                </c:pt>
                <c:pt idx="93">
                  <c:v>9.2796429174420947</c:v>
                </c:pt>
                <c:pt idx="94">
                  <c:v>14.732676005762796</c:v>
                </c:pt>
                <c:pt idx="95">
                  <c:v>14.732676005762796</c:v>
                </c:pt>
                <c:pt idx="96">
                  <c:v>9.3298959002810786</c:v>
                </c:pt>
                <c:pt idx="97">
                  <c:v>14.771546035325567</c:v>
                </c:pt>
                <c:pt idx="98">
                  <c:v>11.052927460307052</c:v>
                </c:pt>
                <c:pt idx="99">
                  <c:v>16.098001856464183</c:v>
                </c:pt>
                <c:pt idx="100">
                  <c:v>16.098001856464183</c:v>
                </c:pt>
                <c:pt idx="101">
                  <c:v>7.4079752502728304</c:v>
                </c:pt>
                <c:pt idx="102">
                  <c:v>13.271019977175975</c:v>
                </c:pt>
                <c:pt idx="103">
                  <c:v>11.46135367485893</c:v>
                </c:pt>
                <c:pt idx="104">
                  <c:v>16.71189125412117</c:v>
                </c:pt>
                <c:pt idx="105">
                  <c:v>16.71189125412117</c:v>
                </c:pt>
                <c:pt idx="106">
                  <c:v>11.052927460307052</c:v>
                </c:pt>
                <c:pt idx="107">
                  <c:v>16.400756834482422</c:v>
                </c:pt>
                <c:pt idx="108">
                  <c:v>11.006042585238173</c:v>
                </c:pt>
                <c:pt idx="109">
                  <c:v>16.368961878495874</c:v>
                </c:pt>
                <c:pt idx="110">
                  <c:v>16.368961878495874</c:v>
                </c:pt>
                <c:pt idx="111">
                  <c:v>11.160396414579649</c:v>
                </c:pt>
                <c:pt idx="112">
                  <c:v>16.481731985085673</c:v>
                </c:pt>
                <c:pt idx="113">
                  <c:v>11.220913909164956</c:v>
                </c:pt>
                <c:pt idx="114">
                  <c:v>16.530825917445359</c:v>
                </c:pt>
                <c:pt idx="115">
                  <c:v>11.341459731356833</c:v>
                </c:pt>
                <c:pt idx="116">
                  <c:v>16.621610494057254</c:v>
                </c:pt>
                <c:pt idx="117">
                  <c:v>16.621610494057254</c:v>
                </c:pt>
                <c:pt idx="118">
                  <c:v>11.419925661998915</c:v>
                </c:pt>
                <c:pt idx="119">
                  <c:v>16.677227281573753</c:v>
                </c:pt>
                <c:pt idx="120">
                  <c:v>13.72045323472509</c:v>
                </c:pt>
                <c:pt idx="121">
                  <c:v>18.775942346939345</c:v>
                </c:pt>
                <c:pt idx="122">
                  <c:v>22.401361930655806</c:v>
                </c:pt>
                <c:pt idx="123">
                  <c:v>13.72045323472509</c:v>
                </c:pt>
                <c:pt idx="124">
                  <c:v>18.775942346939345</c:v>
                </c:pt>
                <c:pt idx="125">
                  <c:v>22.401361930655806</c:v>
                </c:pt>
                <c:pt idx="126">
                  <c:v>18.775942346939345</c:v>
                </c:pt>
                <c:pt idx="127">
                  <c:v>22.401361930655806</c:v>
                </c:pt>
                <c:pt idx="128">
                  <c:v>10.315384207856395</c:v>
                </c:pt>
                <c:pt idx="129">
                  <c:v>16.108781970064605</c:v>
                </c:pt>
                <c:pt idx="130">
                  <c:v>16.108781970064605</c:v>
                </c:pt>
                <c:pt idx="131">
                  <c:v>10.286370140974423</c:v>
                </c:pt>
                <c:pt idx="132">
                  <c:v>16.087214763623404</c:v>
                </c:pt>
                <c:pt idx="133">
                  <c:v>10.286370140974423</c:v>
                </c:pt>
                <c:pt idx="134">
                  <c:v>16.087214763623404</c:v>
                </c:pt>
                <c:pt idx="135">
                  <c:v>10.267008309097472</c:v>
                </c:pt>
                <c:pt idx="136">
                  <c:v>16.072821106998081</c:v>
                </c:pt>
                <c:pt idx="137">
                  <c:v>10.111563967985175</c:v>
                </c:pt>
                <c:pt idx="138">
                  <c:v>15.957223251481302</c:v>
                </c:pt>
                <c:pt idx="139">
                  <c:v>15.957223251481302</c:v>
                </c:pt>
                <c:pt idx="140">
                  <c:v>10.174830967881737</c:v>
                </c:pt>
                <c:pt idx="141">
                  <c:v>16.004281259461223</c:v>
                </c:pt>
                <c:pt idx="142">
                  <c:v>16.004281259461223</c:v>
                </c:pt>
                <c:pt idx="143">
                  <c:v>16.004281259461223</c:v>
                </c:pt>
                <c:pt idx="144">
                  <c:v>16.414868206969221</c:v>
                </c:pt>
                <c:pt idx="145">
                  <c:v>20.77377156028529</c:v>
                </c:pt>
                <c:pt idx="146">
                  <c:v>23.947104349385903</c:v>
                </c:pt>
                <c:pt idx="147">
                  <c:v>20.77377156028529</c:v>
                </c:pt>
                <c:pt idx="148">
                  <c:v>23.947104349385903</c:v>
                </c:pt>
                <c:pt idx="149">
                  <c:v>16.072821106998081</c:v>
                </c:pt>
                <c:pt idx="150">
                  <c:v>20.518541593228562</c:v>
                </c:pt>
                <c:pt idx="151">
                  <c:v>23.75003294736311</c:v>
                </c:pt>
                <c:pt idx="152">
                  <c:v>16.072821106998081</c:v>
                </c:pt>
                <c:pt idx="153">
                  <c:v>20.518541593228562</c:v>
                </c:pt>
                <c:pt idx="154">
                  <c:v>23.75003294736311</c:v>
                </c:pt>
                <c:pt idx="155">
                  <c:v>20.518541593228562</c:v>
                </c:pt>
                <c:pt idx="156">
                  <c:v>23.75003294736311</c:v>
                </c:pt>
                <c:pt idx="157">
                  <c:v>20.518541593228562</c:v>
                </c:pt>
                <c:pt idx="158">
                  <c:v>23.75003294736311</c:v>
                </c:pt>
                <c:pt idx="159">
                  <c:v>12.866850144459427</c:v>
                </c:pt>
                <c:pt idx="160">
                  <c:v>17.937704659328293</c:v>
                </c:pt>
                <c:pt idx="161">
                  <c:v>6.0416174692607321</c:v>
                </c:pt>
                <c:pt idx="162">
                  <c:v>13.063595618229675</c:v>
                </c:pt>
                <c:pt idx="163">
                  <c:v>18.084373367735996</c:v>
                </c:pt>
                <c:pt idx="164">
                  <c:v>7.8739057779345263</c:v>
                </c:pt>
                <c:pt idx="165">
                  <c:v>14.732676005762796</c:v>
                </c:pt>
                <c:pt idx="166">
                  <c:v>18.85754608653896</c:v>
                </c:pt>
                <c:pt idx="167">
                  <c:v>21.868681419702096</c:v>
                </c:pt>
                <c:pt idx="168">
                  <c:v>7.8739057779345263</c:v>
                </c:pt>
                <c:pt idx="169">
                  <c:v>14.732676005762796</c:v>
                </c:pt>
                <c:pt idx="170">
                  <c:v>18.85754608653896</c:v>
                </c:pt>
                <c:pt idx="171">
                  <c:v>21.868681419702096</c:v>
                </c:pt>
                <c:pt idx="172">
                  <c:v>14.732676005762796</c:v>
                </c:pt>
                <c:pt idx="173">
                  <c:v>18.85754608653896</c:v>
                </c:pt>
                <c:pt idx="174">
                  <c:v>21.868681419702096</c:v>
                </c:pt>
                <c:pt idx="175">
                  <c:v>8.0156976470440053</c:v>
                </c:pt>
                <c:pt idx="176">
                  <c:v>14.849031872059216</c:v>
                </c:pt>
                <c:pt idx="177">
                  <c:v>18.944695772283957</c:v>
                </c:pt>
                <c:pt idx="178">
                  <c:v>21.941300592591546</c:v>
                </c:pt>
                <c:pt idx="179">
                  <c:v>14.849031872059216</c:v>
                </c:pt>
                <c:pt idx="180">
                  <c:v>18.944695772283957</c:v>
                </c:pt>
                <c:pt idx="181">
                  <c:v>21.941300592591546</c:v>
                </c:pt>
                <c:pt idx="182">
                  <c:v>12.104693599823907</c:v>
                </c:pt>
                <c:pt idx="183">
                  <c:v>16.576281405222151</c:v>
                </c:pt>
                <c:pt idx="184">
                  <c:v>12.104693599823907</c:v>
                </c:pt>
                <c:pt idx="185">
                  <c:v>16.576281405222151</c:v>
                </c:pt>
                <c:pt idx="186">
                  <c:v>20.668000653946514</c:v>
                </c:pt>
                <c:pt idx="187">
                  <c:v>23.513522569487776</c:v>
                </c:pt>
                <c:pt idx="188">
                  <c:v>12.104693599823907</c:v>
                </c:pt>
                <c:pt idx="189">
                  <c:v>16.576281405222151</c:v>
                </c:pt>
                <c:pt idx="190">
                  <c:v>20.668000653946514</c:v>
                </c:pt>
                <c:pt idx="191">
                  <c:v>23.513522569487776</c:v>
                </c:pt>
                <c:pt idx="192">
                  <c:v>16.576281405222151</c:v>
                </c:pt>
                <c:pt idx="193">
                  <c:v>20.668000653946514</c:v>
                </c:pt>
                <c:pt idx="194">
                  <c:v>23.513522569487776</c:v>
                </c:pt>
                <c:pt idx="195">
                  <c:v>11.281268334538877</c:v>
                </c:pt>
                <c:pt idx="196">
                  <c:v>18.001646294656226</c:v>
                </c:pt>
                <c:pt idx="197">
                  <c:v>21.481965906059614</c:v>
                </c:pt>
                <c:pt idx="198">
                  <c:v>23.050802422644171</c:v>
                </c:pt>
                <c:pt idx="199">
                  <c:v>18.001646294656226</c:v>
                </c:pt>
                <c:pt idx="200">
                  <c:v>21.481965906059614</c:v>
                </c:pt>
                <c:pt idx="201">
                  <c:v>23.050802422644171</c:v>
                </c:pt>
                <c:pt idx="202">
                  <c:v>11.160396414579649</c:v>
                </c:pt>
                <c:pt idx="203">
                  <c:v>17.918470125598546</c:v>
                </c:pt>
                <c:pt idx="204">
                  <c:v>21.414308723198442</c:v>
                </c:pt>
                <c:pt idx="205">
                  <c:v>22.990899631067272</c:v>
                </c:pt>
                <c:pt idx="206">
                  <c:v>17.918470125598546</c:v>
                </c:pt>
                <c:pt idx="207">
                  <c:v>21.414308723198442</c:v>
                </c:pt>
                <c:pt idx="208">
                  <c:v>22.990899631067272</c:v>
                </c:pt>
                <c:pt idx="209">
                  <c:v>9.738489841208521</c:v>
                </c:pt>
                <c:pt idx="210">
                  <c:v>16.938826883625893</c:v>
                </c:pt>
                <c:pt idx="211">
                  <c:v>20.652064512036393</c:v>
                </c:pt>
                <c:pt idx="212">
                  <c:v>22.317217576669549</c:v>
                </c:pt>
                <c:pt idx="213">
                  <c:v>16.938826883625893</c:v>
                </c:pt>
                <c:pt idx="214">
                  <c:v>20.652064512036393</c:v>
                </c:pt>
                <c:pt idx="215">
                  <c:v>22.317217576669549</c:v>
                </c:pt>
                <c:pt idx="216">
                  <c:v>10.334707787940129</c:v>
                </c:pt>
                <c:pt idx="217">
                  <c:v>17.346694159845907</c:v>
                </c:pt>
                <c:pt idx="218">
                  <c:v>20.969913432397551</c:v>
                </c:pt>
                <c:pt idx="219">
                  <c:v>22.597871338603877</c:v>
                </c:pt>
                <c:pt idx="220">
                  <c:v>17.969708787842983</c:v>
                </c:pt>
                <c:pt idx="221">
                  <c:v>21.456947717903351</c:v>
                </c:pt>
                <c:pt idx="222">
                  <c:v>23.028649596052603</c:v>
                </c:pt>
                <c:pt idx="223">
                  <c:v>11.234856325840342</c:v>
                </c:pt>
                <c:pt idx="224">
                  <c:v>17.969708787842983</c:v>
                </c:pt>
                <c:pt idx="225">
                  <c:v>21.456947717903351</c:v>
                </c:pt>
                <c:pt idx="226">
                  <c:v>23.028649596052603</c:v>
                </c:pt>
                <c:pt idx="227">
                  <c:v>17.969708787842983</c:v>
                </c:pt>
                <c:pt idx="228">
                  <c:v>21.456947717903351</c:v>
                </c:pt>
                <c:pt idx="229">
                  <c:v>23.028649596052603</c:v>
                </c:pt>
                <c:pt idx="230">
                  <c:v>11.234856325840342</c:v>
                </c:pt>
                <c:pt idx="231">
                  <c:v>17.969708787842983</c:v>
                </c:pt>
                <c:pt idx="232">
                  <c:v>21.456947717903351</c:v>
                </c:pt>
                <c:pt idx="233">
                  <c:v>23.028649596052603</c:v>
                </c:pt>
                <c:pt idx="234">
                  <c:v>11.74916665941336</c:v>
                </c:pt>
                <c:pt idx="235">
                  <c:v>18.323646771719847</c:v>
                </c:pt>
                <c:pt idx="236">
                  <c:v>21.734493294142844</c:v>
                </c:pt>
                <c:pt idx="237">
                  <c:v>23.272368607677372</c:v>
                </c:pt>
                <c:pt idx="238">
                  <c:v>11.74916665941336</c:v>
                </c:pt>
                <c:pt idx="239">
                  <c:v>18.323646771719847</c:v>
                </c:pt>
                <c:pt idx="240">
                  <c:v>21.734493294142844</c:v>
                </c:pt>
                <c:pt idx="241">
                  <c:v>23.272368607677372</c:v>
                </c:pt>
                <c:pt idx="242">
                  <c:v>18.323646771719847</c:v>
                </c:pt>
                <c:pt idx="243">
                  <c:v>21.734493294142844</c:v>
                </c:pt>
                <c:pt idx="244">
                  <c:v>23.272368607677372</c:v>
                </c:pt>
                <c:pt idx="245">
                  <c:v>11.911919650318049</c:v>
                </c:pt>
                <c:pt idx="246">
                  <c:v>18.435680608983876</c:v>
                </c:pt>
                <c:pt idx="247">
                  <c:v>21.822480274216243</c:v>
                </c:pt>
                <c:pt idx="248">
                  <c:v>23.352557616820569</c:v>
                </c:pt>
                <c:pt idx="249">
                  <c:v>18.435680608983876</c:v>
                </c:pt>
                <c:pt idx="250">
                  <c:v>21.822480274216243</c:v>
                </c:pt>
                <c:pt idx="251">
                  <c:v>23.352557616820569</c:v>
                </c:pt>
                <c:pt idx="252">
                  <c:v>8.9457004547375067</c:v>
                </c:pt>
                <c:pt idx="253">
                  <c:v>16.390165345930264</c:v>
                </c:pt>
                <c:pt idx="254">
                  <c:v>20.225665280336074</c:v>
                </c:pt>
                <c:pt idx="255">
                  <c:v>21.941300592591546</c:v>
                </c:pt>
                <c:pt idx="256">
                  <c:v>8.7977378858160389</c:v>
                </c:pt>
                <c:pt idx="257">
                  <c:v>16.287428100740886</c:v>
                </c:pt>
                <c:pt idx="258">
                  <c:v>20.145964139742134</c:v>
                </c:pt>
                <c:pt idx="259">
                  <c:v>21.868681419702096</c:v>
                </c:pt>
                <c:pt idx="260">
                  <c:v>6.4337733801663042</c:v>
                </c:pt>
                <c:pt idx="261">
                  <c:v>14.619471483575628</c:v>
                </c:pt>
                <c:pt idx="262">
                  <c:v>18.85754608653896</c:v>
                </c:pt>
                <c:pt idx="263">
                  <c:v>20.739485404454673</c:v>
                </c:pt>
                <c:pt idx="264">
                  <c:v>14.619471483575628</c:v>
                </c:pt>
                <c:pt idx="265">
                  <c:v>18.85754608653896</c:v>
                </c:pt>
                <c:pt idx="266">
                  <c:v>20.739485404454673</c:v>
                </c:pt>
                <c:pt idx="267">
                  <c:v>6.5585745763141503</c:v>
                </c:pt>
                <c:pt idx="268">
                  <c:v>14.709313196936016</c:v>
                </c:pt>
                <c:pt idx="269">
                  <c:v>18.926706986041108</c:v>
                </c:pt>
                <c:pt idx="270">
                  <c:v>20.800087225745049</c:v>
                </c:pt>
                <c:pt idx="271">
                  <c:v>6.612755627486929</c:v>
                </c:pt>
                <c:pt idx="272">
                  <c:v>14.748234207350588</c:v>
                </c:pt>
                <c:pt idx="273">
                  <c:v>18.956676107602526</c:v>
                </c:pt>
                <c:pt idx="274">
                  <c:v>20.823728108860799</c:v>
                </c:pt>
                <c:pt idx="275">
                  <c:v>6.3468111111715801</c:v>
                </c:pt>
                <c:pt idx="276">
                  <c:v>18.806218393639451</c:v>
                </c:pt>
                <c:pt idx="277">
                  <c:v>20.694519902723204</c:v>
                </c:pt>
                <c:pt idx="278">
                  <c:v>6.612755627486929</c:v>
                </c:pt>
                <c:pt idx="279">
                  <c:v>14.748234207350588</c:v>
                </c:pt>
                <c:pt idx="280">
                  <c:v>18.956676107602526</c:v>
                </c:pt>
                <c:pt idx="281">
                  <c:v>20.823728108860799</c:v>
                </c:pt>
                <c:pt idx="282">
                  <c:v>6.612755627486929</c:v>
                </c:pt>
                <c:pt idx="283">
                  <c:v>14.748234207350588</c:v>
                </c:pt>
                <c:pt idx="284">
                  <c:v>18.956676107602526</c:v>
                </c:pt>
                <c:pt idx="285">
                  <c:v>20.823728108860799</c:v>
                </c:pt>
                <c:pt idx="286">
                  <c:v>10.25247690216287</c:v>
                </c:pt>
                <c:pt idx="287">
                  <c:v>10.155381340101336</c:v>
                </c:pt>
                <c:pt idx="288">
                  <c:v>9.8667341970252149</c:v>
                </c:pt>
                <c:pt idx="289">
                  <c:v>15.250331028548384</c:v>
                </c:pt>
                <c:pt idx="290">
                  <c:v>9.8667341970252149</c:v>
                </c:pt>
                <c:pt idx="291">
                  <c:v>15.250331028548384</c:v>
                </c:pt>
                <c:pt idx="292">
                  <c:v>15.250331028548384</c:v>
                </c:pt>
                <c:pt idx="293">
                  <c:v>9.5100461705871897</c:v>
                </c:pt>
                <c:pt idx="294">
                  <c:v>14.976146140474622</c:v>
                </c:pt>
                <c:pt idx="295">
                  <c:v>9.5100461705871897</c:v>
                </c:pt>
                <c:pt idx="296">
                  <c:v>14.976146140474622</c:v>
                </c:pt>
                <c:pt idx="297">
                  <c:v>14.976146140474622</c:v>
                </c:pt>
                <c:pt idx="298">
                  <c:v>14.976146140474622</c:v>
                </c:pt>
                <c:pt idx="299">
                  <c:v>9.8667341970252149</c:v>
                </c:pt>
                <c:pt idx="300">
                  <c:v>15.250331028548384</c:v>
                </c:pt>
                <c:pt idx="301">
                  <c:v>10.646565415480245</c:v>
                </c:pt>
                <c:pt idx="302">
                  <c:v>9.6096117925932383</c:v>
                </c:pt>
                <c:pt idx="303">
                  <c:v>9.2444115069616419</c:v>
                </c:pt>
                <c:pt idx="304">
                  <c:v>15.10234849570214</c:v>
                </c:pt>
                <c:pt idx="305">
                  <c:v>15.10234849570214</c:v>
                </c:pt>
                <c:pt idx="306">
                  <c:v>9.574806101610001</c:v>
                </c:pt>
                <c:pt idx="307">
                  <c:v>15.348290101308367</c:v>
                </c:pt>
                <c:pt idx="308">
                  <c:v>15.348290101308367</c:v>
                </c:pt>
                <c:pt idx="309">
                  <c:v>15.348290101308367</c:v>
                </c:pt>
                <c:pt idx="310">
                  <c:v>10.043250499904191</c:v>
                </c:pt>
                <c:pt idx="311">
                  <c:v>15.705226500260503</c:v>
                </c:pt>
                <c:pt idx="312">
                  <c:v>15.705226500260503</c:v>
                </c:pt>
                <c:pt idx="313">
                  <c:v>15.705226500260503</c:v>
                </c:pt>
                <c:pt idx="314">
                  <c:v>10.092064841479161</c:v>
                </c:pt>
                <c:pt idx="315">
                  <c:v>15.423267041975398</c:v>
                </c:pt>
                <c:pt idx="316">
                  <c:v>9.9306175930848806</c:v>
                </c:pt>
                <c:pt idx="317">
                  <c:v>15.29937986027347</c:v>
                </c:pt>
                <c:pt idx="318">
                  <c:v>15.29937986027347</c:v>
                </c:pt>
                <c:pt idx="319">
                  <c:v>10.126178325184343</c:v>
                </c:pt>
                <c:pt idx="320">
                  <c:v>15.471827498495459</c:v>
                </c:pt>
                <c:pt idx="321">
                  <c:v>19.401909357053459</c:v>
                </c:pt>
                <c:pt idx="322">
                  <c:v>15.471827498495459</c:v>
                </c:pt>
                <c:pt idx="323">
                  <c:v>19.401909357053459</c:v>
                </c:pt>
                <c:pt idx="324">
                  <c:v>9.6096117925932383</c:v>
                </c:pt>
                <c:pt idx="325">
                  <c:v>15.075654138218013</c:v>
                </c:pt>
                <c:pt idx="326">
                  <c:v>19.093752810001828</c:v>
                </c:pt>
                <c:pt idx="327">
                  <c:v>9.6096117925932383</c:v>
                </c:pt>
                <c:pt idx="328">
                  <c:v>15.075654138218013</c:v>
                </c:pt>
                <c:pt idx="329">
                  <c:v>19.093752810001828</c:v>
                </c:pt>
                <c:pt idx="330">
                  <c:v>15.075654138218013</c:v>
                </c:pt>
                <c:pt idx="331">
                  <c:v>19.093752810001828</c:v>
                </c:pt>
                <c:pt idx="332">
                  <c:v>19.093752810001828</c:v>
                </c:pt>
                <c:pt idx="333">
                  <c:v>11.853291036618741</c:v>
                </c:pt>
                <c:pt idx="334">
                  <c:v>17.027353337007362</c:v>
                </c:pt>
                <c:pt idx="335">
                  <c:v>11.853291036618741</c:v>
                </c:pt>
                <c:pt idx="336">
                  <c:v>17.027353337007362</c:v>
                </c:pt>
                <c:pt idx="337">
                  <c:v>17.027353337007362</c:v>
                </c:pt>
                <c:pt idx="338">
                  <c:v>17.027353337007362</c:v>
                </c:pt>
                <c:pt idx="339">
                  <c:v>11.911919650318049</c:v>
                </c:pt>
                <c:pt idx="340">
                  <c:v>17.071433418885587</c:v>
                </c:pt>
                <c:pt idx="341">
                  <c:v>17.071433418885587</c:v>
                </c:pt>
                <c:pt idx="342">
                  <c:v>15.460633415144592</c:v>
                </c:pt>
                <c:pt idx="343">
                  <c:v>19.43961093199778</c:v>
                </c:pt>
                <c:pt idx="344">
                  <c:v>15.460633415144592</c:v>
                </c:pt>
                <c:pt idx="345">
                  <c:v>19.43961093199778</c:v>
                </c:pt>
                <c:pt idx="346">
                  <c:v>22.70296819107649</c:v>
                </c:pt>
                <c:pt idx="347">
                  <c:v>8.6438982975632612</c:v>
                </c:pt>
                <c:pt idx="348">
                  <c:v>15.014485243640415</c:v>
                </c:pt>
                <c:pt idx="349">
                  <c:v>18.626691494324827</c:v>
                </c:pt>
                <c:pt idx="350">
                  <c:v>21.9485403905448</c:v>
                </c:pt>
                <c:pt idx="351">
                  <c:v>24.345766964451933</c:v>
                </c:pt>
                <c:pt idx="352">
                  <c:v>15.014485243640415</c:v>
                </c:pt>
                <c:pt idx="353">
                  <c:v>18.626691494324827</c:v>
                </c:pt>
                <c:pt idx="354">
                  <c:v>21.9485403905448</c:v>
                </c:pt>
                <c:pt idx="355">
                  <c:v>24.345766964451933</c:v>
                </c:pt>
                <c:pt idx="356">
                  <c:v>10.522309215703649</c:v>
                </c:pt>
                <c:pt idx="357">
                  <c:v>10.522309215703649</c:v>
                </c:pt>
                <c:pt idx="358">
                  <c:v>10.397403632339349</c:v>
                </c:pt>
                <c:pt idx="359">
                  <c:v>10.36366444387065</c:v>
                </c:pt>
                <c:pt idx="360">
                  <c:v>10.36366444387065</c:v>
                </c:pt>
                <c:pt idx="361">
                  <c:v>11.081012060725518</c:v>
                </c:pt>
                <c:pt idx="362">
                  <c:v>14.987656654782706</c:v>
                </c:pt>
                <c:pt idx="363">
                  <c:v>14.987656654782706</c:v>
                </c:pt>
                <c:pt idx="364">
                  <c:v>14.987656654782706</c:v>
                </c:pt>
                <c:pt idx="365">
                  <c:v>10.897841168316447</c:v>
                </c:pt>
                <c:pt idx="366">
                  <c:v>14.926180086486625</c:v>
                </c:pt>
                <c:pt idx="367">
                  <c:v>14.926180086486625</c:v>
                </c:pt>
                <c:pt idx="368">
                  <c:v>14.926180086486625</c:v>
                </c:pt>
                <c:pt idx="369">
                  <c:v>14.798704583475532</c:v>
                </c:pt>
                <c:pt idx="370">
                  <c:v>14.798704583475532</c:v>
                </c:pt>
                <c:pt idx="371">
                  <c:v>10.126178325184343</c:v>
                </c:pt>
                <c:pt idx="372">
                  <c:v>14.29546503284446</c:v>
                </c:pt>
                <c:pt idx="373">
                  <c:v>14.29546503284446</c:v>
                </c:pt>
                <c:pt idx="374">
                  <c:v>14.29546503284446</c:v>
                </c:pt>
                <c:pt idx="375">
                  <c:v>10.028587682373312</c:v>
                </c:pt>
                <c:pt idx="376">
                  <c:v>14.21555378573866</c:v>
                </c:pt>
                <c:pt idx="377">
                  <c:v>14.21555378573866</c:v>
                </c:pt>
                <c:pt idx="378">
                  <c:v>13.325680551148496</c:v>
                </c:pt>
                <c:pt idx="379">
                  <c:v>8.9457004547375067</c:v>
                </c:pt>
                <c:pt idx="380">
                  <c:v>13.325680551148496</c:v>
                </c:pt>
                <c:pt idx="381">
                  <c:v>13.325680551148496</c:v>
                </c:pt>
                <c:pt idx="382">
                  <c:v>8.9457004547375067</c:v>
                </c:pt>
                <c:pt idx="383">
                  <c:v>13.325680551148496</c:v>
                </c:pt>
                <c:pt idx="384">
                  <c:v>8.9457004547375067</c:v>
                </c:pt>
                <c:pt idx="385">
                  <c:v>13.325680551148496</c:v>
                </c:pt>
                <c:pt idx="386">
                  <c:v>13.325680551148496</c:v>
                </c:pt>
                <c:pt idx="387">
                  <c:v>13.325680551148496</c:v>
                </c:pt>
                <c:pt idx="388">
                  <c:v>11.808081910239517</c:v>
                </c:pt>
                <c:pt idx="389">
                  <c:v>17.006967579005785</c:v>
                </c:pt>
                <c:pt idx="390">
                  <c:v>17.006967579005785</c:v>
                </c:pt>
                <c:pt idx="391">
                  <c:v>12.909788135964618</c:v>
                </c:pt>
                <c:pt idx="392">
                  <c:v>12.909788135964618</c:v>
                </c:pt>
                <c:pt idx="393">
                  <c:v>8.5409070697491671</c:v>
                </c:pt>
                <c:pt idx="394">
                  <c:v>14.540980318848874</c:v>
                </c:pt>
                <c:pt idx="395">
                  <c:v>14.540980318848874</c:v>
                </c:pt>
                <c:pt idx="396">
                  <c:v>8.4944497086173154</c:v>
                </c:pt>
                <c:pt idx="397">
                  <c:v>14.501605861269326</c:v>
                </c:pt>
                <c:pt idx="398">
                  <c:v>14.501605861269326</c:v>
                </c:pt>
                <c:pt idx="399">
                  <c:v>8.9151484685680273</c:v>
                </c:pt>
                <c:pt idx="400">
                  <c:v>14.821950316201482</c:v>
                </c:pt>
                <c:pt idx="401">
                  <c:v>9.8519692321414354</c:v>
                </c:pt>
                <c:pt idx="402">
                  <c:v>9.9502419033158791</c:v>
                </c:pt>
                <c:pt idx="403">
                  <c:v>9.6592550163512385</c:v>
                </c:pt>
                <c:pt idx="404">
                  <c:v>9.5100461705871897</c:v>
                </c:pt>
                <c:pt idx="405">
                  <c:v>12.144818302708659</c:v>
                </c:pt>
                <c:pt idx="406">
                  <c:v>16.894379636055575</c:v>
                </c:pt>
                <c:pt idx="407">
                  <c:v>20.071350572180659</c:v>
                </c:pt>
                <c:pt idx="408">
                  <c:v>22.93964463246699</c:v>
                </c:pt>
                <c:pt idx="409">
                  <c:v>12.073432113788838</c:v>
                </c:pt>
                <c:pt idx="410">
                  <c:v>16.836070250931762</c:v>
                </c:pt>
                <c:pt idx="411">
                  <c:v>20.026947726027828</c:v>
                </c:pt>
                <c:pt idx="412">
                  <c:v>22.903865251456477</c:v>
                </c:pt>
                <c:pt idx="413">
                  <c:v>12.060020025590873</c:v>
                </c:pt>
                <c:pt idx="414">
                  <c:v>16.82575840374334</c:v>
                </c:pt>
                <c:pt idx="415">
                  <c:v>20.01860659916521</c:v>
                </c:pt>
                <c:pt idx="416">
                  <c:v>22.897145272987565</c:v>
                </c:pt>
                <c:pt idx="417">
                  <c:v>12.042123880530516</c:v>
                </c:pt>
                <c:pt idx="418">
                  <c:v>16.81543995600212</c:v>
                </c:pt>
                <c:pt idx="419">
                  <c:v>22.888179717525396</c:v>
                </c:pt>
                <c:pt idx="420">
                  <c:v>12.131451977439538</c:v>
                </c:pt>
                <c:pt idx="421">
                  <c:v>16.880678781199858</c:v>
                </c:pt>
                <c:pt idx="422">
                  <c:v>20.063035691476728</c:v>
                </c:pt>
                <c:pt idx="423">
                  <c:v>22.932943749527976</c:v>
                </c:pt>
                <c:pt idx="424">
                  <c:v>11.776378463560318</c:v>
                </c:pt>
                <c:pt idx="425">
                  <c:v>16.621610494057254</c:v>
                </c:pt>
                <c:pt idx="426">
                  <c:v>20.467462572676872</c:v>
                </c:pt>
                <c:pt idx="427">
                  <c:v>23.380609180283003</c:v>
                </c:pt>
                <c:pt idx="428">
                  <c:v>16.621610494057254</c:v>
                </c:pt>
                <c:pt idx="429">
                  <c:v>20.467462572676872</c:v>
                </c:pt>
                <c:pt idx="430">
                  <c:v>23.380609180283003</c:v>
                </c:pt>
                <c:pt idx="431">
                  <c:v>11.127742518302153</c:v>
                </c:pt>
                <c:pt idx="432">
                  <c:v>16.123144607841944</c:v>
                </c:pt>
                <c:pt idx="433">
                  <c:v>20.082429445926579</c:v>
                </c:pt>
                <c:pt idx="434">
                  <c:v>23.070706484729318</c:v>
                </c:pt>
                <c:pt idx="435">
                  <c:v>16.123144607841944</c:v>
                </c:pt>
                <c:pt idx="436">
                  <c:v>20.082429445926579</c:v>
                </c:pt>
                <c:pt idx="437">
                  <c:v>23.070706484729318</c:v>
                </c:pt>
                <c:pt idx="438">
                  <c:v>9.5598754266904198</c:v>
                </c:pt>
                <c:pt idx="439">
                  <c:v>14.91077737597144</c:v>
                </c:pt>
                <c:pt idx="440">
                  <c:v>19.149999544884743</c:v>
                </c:pt>
                <c:pt idx="441">
                  <c:v>22.331279916066709</c:v>
                </c:pt>
                <c:pt idx="442">
                  <c:v>9.6592550163512385</c:v>
                </c:pt>
                <c:pt idx="443">
                  <c:v>14.987656654782706</c:v>
                </c:pt>
                <c:pt idx="444">
                  <c:v>19.208973633174292</c:v>
                </c:pt>
                <c:pt idx="445">
                  <c:v>22.378043693032868</c:v>
                </c:pt>
                <c:pt idx="446">
                  <c:v>14.987656654782706</c:v>
                </c:pt>
                <c:pt idx="447">
                  <c:v>19.208973633174292</c:v>
                </c:pt>
                <c:pt idx="448">
                  <c:v>22.378043693032868</c:v>
                </c:pt>
                <c:pt idx="449">
                  <c:v>9.5449363915764565</c:v>
                </c:pt>
                <c:pt idx="450">
                  <c:v>14.899216515088373</c:v>
                </c:pt>
                <c:pt idx="451">
                  <c:v>19.141132851260377</c:v>
                </c:pt>
                <c:pt idx="452">
                  <c:v>22.324250666103136</c:v>
                </c:pt>
                <c:pt idx="453">
                  <c:v>10.334707787940129</c:v>
                </c:pt>
                <c:pt idx="454">
                  <c:v>15.509088450021233</c:v>
                </c:pt>
                <c:pt idx="455">
                  <c:v>19.609489555865775</c:v>
                </c:pt>
                <c:pt idx="456">
                  <c:v>22.69614048878433</c:v>
                </c:pt>
                <c:pt idx="457">
                  <c:v>15.509088450021233</c:v>
                </c:pt>
                <c:pt idx="458">
                  <c:v>19.609489555865775</c:v>
                </c:pt>
                <c:pt idx="459">
                  <c:v>22.69614048878433</c:v>
                </c:pt>
                <c:pt idx="460">
                  <c:v>10.378129844293781</c:v>
                </c:pt>
                <c:pt idx="461">
                  <c:v>15.546268544241993</c:v>
                </c:pt>
                <c:pt idx="462">
                  <c:v>19.638084537439777</c:v>
                </c:pt>
                <c:pt idx="463">
                  <c:v>22.71888521702472</c:v>
                </c:pt>
                <c:pt idx="464">
                  <c:v>12.207081189817055</c:v>
                </c:pt>
                <c:pt idx="465">
                  <c:v>17.469343348120493</c:v>
                </c:pt>
                <c:pt idx="466">
                  <c:v>20.943923762261932</c:v>
                </c:pt>
                <c:pt idx="467">
                  <c:v>22.784614956128866</c:v>
                </c:pt>
                <c:pt idx="468">
                  <c:v>17.469343348120493</c:v>
                </c:pt>
                <c:pt idx="469">
                  <c:v>20.943923762261932</c:v>
                </c:pt>
                <c:pt idx="470">
                  <c:v>22.784614956128866</c:v>
                </c:pt>
                <c:pt idx="471">
                  <c:v>12.220398976570156</c:v>
                </c:pt>
                <c:pt idx="472">
                  <c:v>17.479246006033065</c:v>
                </c:pt>
                <c:pt idx="473">
                  <c:v>20.954325594692946</c:v>
                </c:pt>
                <c:pt idx="474">
                  <c:v>22.793654389741789</c:v>
                </c:pt>
                <c:pt idx="475">
                  <c:v>12.220398976570156</c:v>
                </c:pt>
                <c:pt idx="476">
                  <c:v>17.479246006033065</c:v>
                </c:pt>
                <c:pt idx="477">
                  <c:v>20.954325594692946</c:v>
                </c:pt>
                <c:pt idx="478">
                  <c:v>22.793654389741789</c:v>
                </c:pt>
                <c:pt idx="479">
                  <c:v>17.479246006033065</c:v>
                </c:pt>
                <c:pt idx="480">
                  <c:v>20.954325594692946</c:v>
                </c:pt>
                <c:pt idx="481">
                  <c:v>22.793654389741789</c:v>
                </c:pt>
                <c:pt idx="482">
                  <c:v>12.23370820710373</c:v>
                </c:pt>
                <c:pt idx="483">
                  <c:v>17.489142408404106</c:v>
                </c:pt>
                <c:pt idx="484">
                  <c:v>20.962121748728183</c:v>
                </c:pt>
                <c:pt idx="485">
                  <c:v>22.800429724960633</c:v>
                </c:pt>
                <c:pt idx="486">
                  <c:v>17.489142408404106</c:v>
                </c:pt>
                <c:pt idx="487">
                  <c:v>20.962121748728183</c:v>
                </c:pt>
                <c:pt idx="488">
                  <c:v>22.800429724960633</c:v>
                </c:pt>
                <c:pt idx="489">
                  <c:v>10.755942079181827</c:v>
                </c:pt>
                <c:pt idx="490">
                  <c:v>20.09903141830932</c:v>
                </c:pt>
                <c:pt idx="491">
                  <c:v>10.755942079181827</c:v>
                </c:pt>
                <c:pt idx="492">
                  <c:v>20.09903141830932</c:v>
                </c:pt>
                <c:pt idx="493">
                  <c:v>16.390165345930264</c:v>
                </c:pt>
                <c:pt idx="494">
                  <c:v>20.09903141830932</c:v>
                </c:pt>
                <c:pt idx="495">
                  <c:v>16.390165345930264</c:v>
                </c:pt>
                <c:pt idx="496">
                  <c:v>20.09903141830932</c:v>
                </c:pt>
                <c:pt idx="497">
                  <c:v>16.390165345930264</c:v>
                </c:pt>
                <c:pt idx="498">
                  <c:v>20.09903141830932</c:v>
                </c:pt>
                <c:pt idx="499">
                  <c:v>9.7038540817972319</c:v>
                </c:pt>
                <c:pt idx="500">
                  <c:v>14.860625588257546</c:v>
                </c:pt>
                <c:pt idx="501">
                  <c:v>19.247179269836288</c:v>
                </c:pt>
                <c:pt idx="502">
                  <c:v>22.385043610625839</c:v>
                </c:pt>
                <c:pt idx="503">
                  <c:v>14.860625588257546</c:v>
                </c:pt>
                <c:pt idx="504">
                  <c:v>19.247179269836288</c:v>
                </c:pt>
                <c:pt idx="505">
                  <c:v>22.385043610625839</c:v>
                </c:pt>
                <c:pt idx="506">
                  <c:v>9.6592550163512385</c:v>
                </c:pt>
                <c:pt idx="507">
                  <c:v>14.821950316201482</c:v>
                </c:pt>
                <c:pt idx="508">
                  <c:v>19.217799216667892</c:v>
                </c:pt>
                <c:pt idx="509">
                  <c:v>22.361695708186897</c:v>
                </c:pt>
                <c:pt idx="510">
                  <c:v>10.01391632702866</c:v>
                </c:pt>
                <c:pt idx="511">
                  <c:v>15.10234849570214</c:v>
                </c:pt>
                <c:pt idx="512">
                  <c:v>19.430919295556539</c:v>
                </c:pt>
                <c:pt idx="513">
                  <c:v>22.531165941058251</c:v>
                </c:pt>
                <c:pt idx="514">
                  <c:v>15.10234849570214</c:v>
                </c:pt>
                <c:pt idx="515">
                  <c:v>19.430919295556539</c:v>
                </c:pt>
                <c:pt idx="516">
                  <c:v>22.531165941058251</c:v>
                </c:pt>
                <c:pt idx="517">
                  <c:v>15.10234849570214</c:v>
                </c:pt>
                <c:pt idx="518">
                  <c:v>19.430919295556539</c:v>
                </c:pt>
                <c:pt idx="519">
                  <c:v>22.531165941058251</c:v>
                </c:pt>
                <c:pt idx="520">
                  <c:v>10.755942079181827</c:v>
                </c:pt>
                <c:pt idx="521">
                  <c:v>16.390165345930264</c:v>
                </c:pt>
                <c:pt idx="522">
                  <c:v>20.09903141830932</c:v>
                </c:pt>
                <c:pt idx="523">
                  <c:v>10.126178325184343</c:v>
                </c:pt>
                <c:pt idx="524">
                  <c:v>15.957223251481302</c:v>
                </c:pt>
                <c:pt idx="525">
                  <c:v>19.296989605365287</c:v>
                </c:pt>
                <c:pt idx="526">
                  <c:v>15.957223251481302</c:v>
                </c:pt>
                <c:pt idx="527">
                  <c:v>19.296989605365287</c:v>
                </c:pt>
                <c:pt idx="528">
                  <c:v>15.957223251481302</c:v>
                </c:pt>
                <c:pt idx="529">
                  <c:v>19.296989605365287</c:v>
                </c:pt>
                <c:pt idx="530">
                  <c:v>9.1485588679472727</c:v>
                </c:pt>
                <c:pt idx="531">
                  <c:v>15.223862557118945</c:v>
                </c:pt>
                <c:pt idx="532">
                  <c:v>18.706072201645583</c:v>
                </c:pt>
                <c:pt idx="533">
                  <c:v>15.223862557118945</c:v>
                </c:pt>
                <c:pt idx="534">
                  <c:v>18.706072201645583</c:v>
                </c:pt>
                <c:pt idx="535">
                  <c:v>9.1283377089697542</c:v>
                </c:pt>
                <c:pt idx="536">
                  <c:v>15.212506568263956</c:v>
                </c:pt>
                <c:pt idx="537">
                  <c:v>18.696934447272263</c:v>
                </c:pt>
                <c:pt idx="538">
                  <c:v>15.212506568263956</c:v>
                </c:pt>
                <c:pt idx="539">
                  <c:v>18.696934447272263</c:v>
                </c:pt>
                <c:pt idx="540">
                  <c:v>8.6438982975632612</c:v>
                </c:pt>
                <c:pt idx="541">
                  <c:v>14.849031872059216</c:v>
                </c:pt>
                <c:pt idx="542">
                  <c:v>18.404643518997261</c:v>
                </c:pt>
                <c:pt idx="543">
                  <c:v>14.849031872059216</c:v>
                </c:pt>
                <c:pt idx="544">
                  <c:v>18.404643518997261</c:v>
                </c:pt>
                <c:pt idx="545">
                  <c:v>14.849031872059216</c:v>
                </c:pt>
                <c:pt idx="546">
                  <c:v>18.404643518997261</c:v>
                </c:pt>
                <c:pt idx="547">
                  <c:v>9.1990484491532136</c:v>
                </c:pt>
                <c:pt idx="548">
                  <c:v>15.261662314209179</c:v>
                </c:pt>
                <c:pt idx="549">
                  <c:v>18.736490904547814</c:v>
                </c:pt>
                <c:pt idx="550">
                  <c:v>8.6284714794617035</c:v>
                </c:pt>
                <c:pt idx="551">
                  <c:v>14.837430559347263</c:v>
                </c:pt>
                <c:pt idx="552">
                  <c:v>18.395319906124236</c:v>
                </c:pt>
                <c:pt idx="553">
                  <c:v>14.837430559347263</c:v>
                </c:pt>
                <c:pt idx="554">
                  <c:v>18.395319906124236</c:v>
                </c:pt>
                <c:pt idx="555">
                  <c:v>14.837430559347263</c:v>
                </c:pt>
                <c:pt idx="556">
                  <c:v>18.395319906124236</c:v>
                </c:pt>
                <c:pt idx="557">
                  <c:v>10.694183084291955</c:v>
                </c:pt>
                <c:pt idx="558">
                  <c:v>11.59888362276032</c:v>
                </c:pt>
                <c:pt idx="559">
                  <c:v>16.414868206969221</c:v>
                </c:pt>
                <c:pt idx="560">
                  <c:v>20.162491249482162</c:v>
                </c:pt>
                <c:pt idx="561">
                  <c:v>23.259315940711542</c:v>
                </c:pt>
                <c:pt idx="562">
                  <c:v>16.414868206969221</c:v>
                </c:pt>
                <c:pt idx="563">
                  <c:v>20.162491249482162</c:v>
                </c:pt>
                <c:pt idx="564">
                  <c:v>23.259315940711542</c:v>
                </c:pt>
                <c:pt idx="565">
                  <c:v>11.644534470663144</c:v>
                </c:pt>
                <c:pt idx="566">
                  <c:v>16.450093657749473</c:v>
                </c:pt>
                <c:pt idx="567">
                  <c:v>20.189993227589827</c:v>
                </c:pt>
                <c:pt idx="568">
                  <c:v>23.337426516373782</c:v>
                </c:pt>
                <c:pt idx="569">
                  <c:v>9.8026914673665111</c:v>
                </c:pt>
                <c:pt idx="570">
                  <c:v>15.620386983019531</c:v>
                </c:pt>
                <c:pt idx="571">
                  <c:v>18.827374883971832</c:v>
                </c:pt>
                <c:pt idx="572">
                  <c:v>9.8026914673665111</c:v>
                </c:pt>
                <c:pt idx="573">
                  <c:v>15.620386983019531</c:v>
                </c:pt>
                <c:pt idx="574">
                  <c:v>18.827374883971832</c:v>
                </c:pt>
                <c:pt idx="575">
                  <c:v>15.620386983019531</c:v>
                </c:pt>
                <c:pt idx="576">
                  <c:v>18.827374883971832</c:v>
                </c:pt>
                <c:pt idx="577">
                  <c:v>9.8026914673665111</c:v>
                </c:pt>
                <c:pt idx="578">
                  <c:v>15.620386983019531</c:v>
                </c:pt>
                <c:pt idx="579">
                  <c:v>18.827374883971832</c:v>
                </c:pt>
                <c:pt idx="580">
                  <c:v>15.620386983019531</c:v>
                </c:pt>
                <c:pt idx="581">
                  <c:v>18.827374883971832</c:v>
                </c:pt>
                <c:pt idx="582">
                  <c:v>9.8174846784401435</c:v>
                </c:pt>
                <c:pt idx="583">
                  <c:v>15.631477025663287</c:v>
                </c:pt>
                <c:pt idx="584">
                  <c:v>18.836432706006789</c:v>
                </c:pt>
                <c:pt idx="585">
                  <c:v>10.062787634784881</c:v>
                </c:pt>
                <c:pt idx="586">
                  <c:v>15.811596930444647</c:v>
                </c:pt>
                <c:pt idx="587">
                  <c:v>18.983596273809169</c:v>
                </c:pt>
                <c:pt idx="588">
                  <c:v>10.062787634784881</c:v>
                </c:pt>
                <c:pt idx="589">
                  <c:v>15.811596930444647</c:v>
                </c:pt>
                <c:pt idx="590">
                  <c:v>18.983596273809169</c:v>
                </c:pt>
                <c:pt idx="591">
                  <c:v>9.9158894348102553</c:v>
                </c:pt>
                <c:pt idx="592">
                  <c:v>15.705226500260503</c:v>
                </c:pt>
                <c:pt idx="593">
                  <c:v>18.896676827795211</c:v>
                </c:pt>
                <c:pt idx="594">
                  <c:v>9.9158894348102553</c:v>
                </c:pt>
                <c:pt idx="595">
                  <c:v>15.705226500260503</c:v>
                </c:pt>
                <c:pt idx="596">
                  <c:v>18.896676827795211</c:v>
                </c:pt>
                <c:pt idx="597">
                  <c:v>9.4101100517294096</c:v>
                </c:pt>
                <c:pt idx="598">
                  <c:v>14.926180086486625</c:v>
                </c:pt>
                <c:pt idx="599">
                  <c:v>19.064062233732081</c:v>
                </c:pt>
                <c:pt idx="600">
                  <c:v>22.478012753389812</c:v>
                </c:pt>
                <c:pt idx="601">
                  <c:v>14.926180086486625</c:v>
                </c:pt>
                <c:pt idx="602">
                  <c:v>19.064062233732081</c:v>
                </c:pt>
                <c:pt idx="603">
                  <c:v>22.478012753389812</c:v>
                </c:pt>
                <c:pt idx="604">
                  <c:v>14.926180086486625</c:v>
                </c:pt>
                <c:pt idx="605">
                  <c:v>19.064062233732081</c:v>
                </c:pt>
                <c:pt idx="606">
                  <c:v>22.478012753389812</c:v>
                </c:pt>
                <c:pt idx="607">
                  <c:v>9.032090439955736</c:v>
                </c:pt>
                <c:pt idx="608">
                  <c:v>14.631215592143477</c:v>
                </c:pt>
                <c:pt idx="609">
                  <c:v>18.836432706006789</c:v>
                </c:pt>
                <c:pt idx="610">
                  <c:v>22.300792085812315</c:v>
                </c:pt>
                <c:pt idx="611">
                  <c:v>14.631215592143477</c:v>
                </c:pt>
                <c:pt idx="612">
                  <c:v>18.836432706006789</c:v>
                </c:pt>
                <c:pt idx="613">
                  <c:v>22.300792085812315</c:v>
                </c:pt>
                <c:pt idx="614">
                  <c:v>9.2292986689145309</c:v>
                </c:pt>
                <c:pt idx="615">
                  <c:v>14.787070289748106</c:v>
                </c:pt>
                <c:pt idx="616">
                  <c:v>18.956676107602526</c:v>
                </c:pt>
                <c:pt idx="617">
                  <c:v>22.394370904069209</c:v>
                </c:pt>
                <c:pt idx="618">
                  <c:v>9.032090439955736</c:v>
                </c:pt>
                <c:pt idx="619">
                  <c:v>14.631215592143477</c:v>
                </c:pt>
                <c:pt idx="620">
                  <c:v>18.836432706006789</c:v>
                </c:pt>
                <c:pt idx="621">
                  <c:v>22.300792085812315</c:v>
                </c:pt>
                <c:pt idx="622">
                  <c:v>9.4751105620960328</c:v>
                </c:pt>
                <c:pt idx="623">
                  <c:v>14.976146140474622</c:v>
                </c:pt>
                <c:pt idx="624">
                  <c:v>19.102648260891822</c:v>
                </c:pt>
                <c:pt idx="625">
                  <c:v>22.508083009566654</c:v>
                </c:pt>
                <c:pt idx="626">
                  <c:v>10.267008309097472</c:v>
                </c:pt>
                <c:pt idx="627">
                  <c:v>15.895485999103</c:v>
                </c:pt>
                <c:pt idx="628">
                  <c:v>19.401909357053459</c:v>
                </c:pt>
                <c:pt idx="629">
                  <c:v>22.620792485834386</c:v>
                </c:pt>
                <c:pt idx="630">
                  <c:v>10.315384207856395</c:v>
                </c:pt>
                <c:pt idx="631">
                  <c:v>15.931829509273136</c:v>
                </c:pt>
                <c:pt idx="632">
                  <c:v>19.430919295556539</c:v>
                </c:pt>
                <c:pt idx="633">
                  <c:v>22.643672423087004</c:v>
                </c:pt>
                <c:pt idx="634">
                  <c:v>9.9502419033158791</c:v>
                </c:pt>
                <c:pt idx="635">
                  <c:v>15.65363546823888</c:v>
                </c:pt>
                <c:pt idx="636">
                  <c:v>19.208973633174292</c:v>
                </c:pt>
                <c:pt idx="637">
                  <c:v>22.468746130714973</c:v>
                </c:pt>
                <c:pt idx="638">
                  <c:v>15.65363546823888</c:v>
                </c:pt>
                <c:pt idx="639">
                  <c:v>19.208973633174292</c:v>
                </c:pt>
                <c:pt idx="640">
                  <c:v>22.468746130714973</c:v>
                </c:pt>
                <c:pt idx="641">
                  <c:v>9.9502419033158791</c:v>
                </c:pt>
                <c:pt idx="642">
                  <c:v>15.65363546823888</c:v>
                </c:pt>
                <c:pt idx="643">
                  <c:v>19.208973633174292</c:v>
                </c:pt>
                <c:pt idx="644">
                  <c:v>22.468746130714973</c:v>
                </c:pt>
                <c:pt idx="645">
                  <c:v>15.65363546823888</c:v>
                </c:pt>
                <c:pt idx="646">
                  <c:v>19.208973633174292</c:v>
                </c:pt>
                <c:pt idx="647">
                  <c:v>22.468746130714973</c:v>
                </c:pt>
                <c:pt idx="648">
                  <c:v>9.9796499867516371</c:v>
                </c:pt>
                <c:pt idx="649">
                  <c:v>15.238992338370558</c:v>
                </c:pt>
                <c:pt idx="650">
                  <c:v>19.072975724436169</c:v>
                </c:pt>
                <c:pt idx="651">
                  <c:v>15.238992338370558</c:v>
                </c:pt>
                <c:pt idx="652">
                  <c:v>19.072975724436169</c:v>
                </c:pt>
                <c:pt idx="653">
                  <c:v>9.9158894348102553</c:v>
                </c:pt>
                <c:pt idx="654">
                  <c:v>15.189772316288174</c:v>
                </c:pt>
                <c:pt idx="655">
                  <c:v>19.034311413535629</c:v>
                </c:pt>
                <c:pt idx="656">
                  <c:v>9.9158894348102553</c:v>
                </c:pt>
                <c:pt idx="657">
                  <c:v>15.189772316288174</c:v>
                </c:pt>
                <c:pt idx="658">
                  <c:v>19.034311413535629</c:v>
                </c:pt>
                <c:pt idx="659">
                  <c:v>9.3148296074730119</c:v>
                </c:pt>
                <c:pt idx="660">
                  <c:v>14.720998429417104</c:v>
                </c:pt>
                <c:pt idx="661">
                  <c:v>9.3600037497574231</c:v>
                </c:pt>
                <c:pt idx="662">
                  <c:v>14.759893940394996</c:v>
                </c:pt>
                <c:pt idx="663">
                  <c:v>18.696934447272263</c:v>
                </c:pt>
                <c:pt idx="664">
                  <c:v>9.3298959002810786</c:v>
                </c:pt>
                <c:pt idx="665">
                  <c:v>14.732676005762796</c:v>
                </c:pt>
                <c:pt idx="666">
                  <c:v>18.67864209418234</c:v>
                </c:pt>
                <c:pt idx="667">
                  <c:v>8.8641576646891664</c:v>
                </c:pt>
                <c:pt idx="668">
                  <c:v>14.371057635197522</c:v>
                </c:pt>
                <c:pt idx="669">
                  <c:v>18.395319906124236</c:v>
                </c:pt>
                <c:pt idx="670">
                  <c:v>14.371057635197522</c:v>
                </c:pt>
                <c:pt idx="671">
                  <c:v>18.395319906124236</c:v>
                </c:pt>
                <c:pt idx="672">
                  <c:v>8.7311700980856131</c:v>
                </c:pt>
                <c:pt idx="673">
                  <c:v>14.267535849362972</c:v>
                </c:pt>
                <c:pt idx="674">
                  <c:v>18.311147086288031</c:v>
                </c:pt>
                <c:pt idx="675">
                  <c:v>14.267535849362972</c:v>
                </c:pt>
                <c:pt idx="676">
                  <c:v>18.311147086288031</c:v>
                </c:pt>
                <c:pt idx="677">
                  <c:v>14.21555378573866</c:v>
                </c:pt>
                <c:pt idx="678">
                  <c:v>18.270451643635351</c:v>
                </c:pt>
                <c:pt idx="679">
                  <c:v>8.7311700980856131</c:v>
                </c:pt>
                <c:pt idx="680">
                  <c:v>14.267535849362972</c:v>
                </c:pt>
                <c:pt idx="681">
                  <c:v>18.311147086288031</c:v>
                </c:pt>
                <c:pt idx="682">
                  <c:v>15.014485243640415</c:v>
                </c:pt>
                <c:pt idx="683">
                  <c:v>18.896676827795211</c:v>
                </c:pt>
                <c:pt idx="684">
                  <c:v>9.6741297844495548</c:v>
                </c:pt>
                <c:pt idx="685">
                  <c:v>14.99915963806424</c:v>
                </c:pt>
                <c:pt idx="686">
                  <c:v>18.887655852213857</c:v>
                </c:pt>
                <c:pt idx="687">
                  <c:v>9.6741297844495548</c:v>
                </c:pt>
                <c:pt idx="688">
                  <c:v>14.99915963806424</c:v>
                </c:pt>
                <c:pt idx="689">
                  <c:v>18.887655852213857</c:v>
                </c:pt>
                <c:pt idx="690">
                  <c:v>9.097978906763343</c:v>
                </c:pt>
                <c:pt idx="691">
                  <c:v>14.552775880491827</c:v>
                </c:pt>
                <c:pt idx="692">
                  <c:v>18.537650681062122</c:v>
                </c:pt>
                <c:pt idx="693">
                  <c:v>9.7038540817972319</c:v>
                </c:pt>
                <c:pt idx="694">
                  <c:v>15.025970675824979</c:v>
                </c:pt>
                <c:pt idx="695">
                  <c:v>18.905692294446112</c:v>
                </c:pt>
                <c:pt idx="696">
                  <c:v>9.6592550163512385</c:v>
                </c:pt>
                <c:pt idx="697">
                  <c:v>14.987656654782706</c:v>
                </c:pt>
                <c:pt idx="698">
                  <c:v>18.875619307203948</c:v>
                </c:pt>
                <c:pt idx="699">
                  <c:v>10.07743051409061</c:v>
                </c:pt>
                <c:pt idx="700">
                  <c:v>15.29937986027347</c:v>
                </c:pt>
                <c:pt idx="701">
                  <c:v>19.255981735763626</c:v>
                </c:pt>
                <c:pt idx="702">
                  <c:v>10.07743051409061</c:v>
                </c:pt>
                <c:pt idx="703">
                  <c:v>15.29937986027347</c:v>
                </c:pt>
                <c:pt idx="704">
                  <c:v>19.255981735763626</c:v>
                </c:pt>
                <c:pt idx="705">
                  <c:v>10.111563967985175</c:v>
                </c:pt>
                <c:pt idx="706">
                  <c:v>15.325733336562529</c:v>
                </c:pt>
                <c:pt idx="707">
                  <c:v>19.276500131358844</c:v>
                </c:pt>
                <c:pt idx="708">
                  <c:v>10.140784117168074</c:v>
                </c:pt>
                <c:pt idx="709">
                  <c:v>16.072821106998081</c:v>
                </c:pt>
                <c:pt idx="710">
                  <c:v>19.456978524504162</c:v>
                </c:pt>
                <c:pt idx="711">
                  <c:v>16.072821106998081</c:v>
                </c:pt>
                <c:pt idx="712">
                  <c:v>19.456978524504162</c:v>
                </c:pt>
                <c:pt idx="713">
                  <c:v>16.072821106998081</c:v>
                </c:pt>
                <c:pt idx="714">
                  <c:v>19.456978524504162</c:v>
                </c:pt>
                <c:pt idx="715">
                  <c:v>10.092064841479161</c:v>
                </c:pt>
                <c:pt idx="716">
                  <c:v>16.040389910488432</c:v>
                </c:pt>
                <c:pt idx="717">
                  <c:v>19.430919295556539</c:v>
                </c:pt>
                <c:pt idx="718">
                  <c:v>16.040389910488432</c:v>
                </c:pt>
                <c:pt idx="719">
                  <c:v>19.430919295556539</c:v>
                </c:pt>
                <c:pt idx="720">
                  <c:v>10.028587682373312</c:v>
                </c:pt>
                <c:pt idx="721">
                  <c:v>10.028587682373312</c:v>
                </c:pt>
                <c:pt idx="722">
                  <c:v>15.989815947905518</c:v>
                </c:pt>
                <c:pt idx="723">
                  <c:v>19.390289064993262</c:v>
                </c:pt>
                <c:pt idx="724">
                  <c:v>15.989815947905518</c:v>
                </c:pt>
                <c:pt idx="725">
                  <c:v>19.390289064993262</c:v>
                </c:pt>
                <c:pt idx="726">
                  <c:v>9.9649502041572262</c:v>
                </c:pt>
                <c:pt idx="727">
                  <c:v>15.942717247050323</c:v>
                </c:pt>
                <c:pt idx="728">
                  <c:v>19.352458558405548</c:v>
                </c:pt>
                <c:pt idx="729">
                  <c:v>15.942717247050323</c:v>
                </c:pt>
                <c:pt idx="730">
                  <c:v>19.352458558405548</c:v>
                </c:pt>
                <c:pt idx="731">
                  <c:v>12.131451977439538</c:v>
                </c:pt>
                <c:pt idx="732">
                  <c:v>17.22643634350327</c:v>
                </c:pt>
                <c:pt idx="733">
                  <c:v>17.239843590276763</c:v>
                </c:pt>
                <c:pt idx="734">
                  <c:v>13.45123079569159</c:v>
                </c:pt>
                <c:pt idx="735">
                  <c:v>18.22021443280304</c:v>
                </c:pt>
                <c:pt idx="736">
                  <c:v>12.131451977439538</c:v>
                </c:pt>
                <c:pt idx="737">
                  <c:v>17.22643634350327</c:v>
                </c:pt>
                <c:pt idx="738">
                  <c:v>12.162626735851173</c:v>
                </c:pt>
                <c:pt idx="739">
                  <c:v>17.249891578763634</c:v>
                </c:pt>
                <c:pt idx="740">
                  <c:v>12.175973063851515</c:v>
                </c:pt>
                <c:pt idx="741">
                  <c:v>17.259933190358907</c:v>
                </c:pt>
                <c:pt idx="742">
                  <c:v>7.6151630501915495</c:v>
                </c:pt>
                <c:pt idx="743">
                  <c:v>13.802524907857107</c:v>
                </c:pt>
                <c:pt idx="744">
                  <c:v>13.802524907857107</c:v>
                </c:pt>
                <c:pt idx="745">
                  <c:v>9.9158894348102553</c:v>
                </c:pt>
                <c:pt idx="746">
                  <c:v>15.557406836060739</c:v>
                </c:pt>
                <c:pt idx="747">
                  <c:v>12.737476480774449</c:v>
                </c:pt>
                <c:pt idx="748">
                  <c:v>18.106569734418926</c:v>
                </c:pt>
                <c:pt idx="749">
                  <c:v>21.073377203816314</c:v>
                </c:pt>
                <c:pt idx="750">
                  <c:v>23.666089499489317</c:v>
                </c:pt>
                <c:pt idx="751">
                  <c:v>18.106569734418926</c:v>
                </c:pt>
                <c:pt idx="752">
                  <c:v>21.073377203816314</c:v>
                </c:pt>
                <c:pt idx="753">
                  <c:v>23.666089499489317</c:v>
                </c:pt>
                <c:pt idx="754">
                  <c:v>13.008192679227275</c:v>
                </c:pt>
                <c:pt idx="755">
                  <c:v>18.301765537830729</c:v>
                </c:pt>
                <c:pt idx="756">
                  <c:v>21.232197343621152</c:v>
                </c:pt>
                <c:pt idx="757">
                  <c:v>23.798039600088622</c:v>
                </c:pt>
                <c:pt idx="758">
                  <c:v>13.008192679227275</c:v>
                </c:pt>
                <c:pt idx="759">
                  <c:v>18.301765537830729</c:v>
                </c:pt>
                <c:pt idx="760">
                  <c:v>21.232197343621152</c:v>
                </c:pt>
                <c:pt idx="761">
                  <c:v>23.798039600088622</c:v>
                </c:pt>
                <c:pt idx="762">
                  <c:v>18.301765537830729</c:v>
                </c:pt>
                <c:pt idx="763">
                  <c:v>21.232197343621152</c:v>
                </c:pt>
                <c:pt idx="764">
                  <c:v>23.798039600088622</c:v>
                </c:pt>
                <c:pt idx="765">
                  <c:v>18.301765537830729</c:v>
                </c:pt>
                <c:pt idx="766">
                  <c:v>21.232197343621152</c:v>
                </c:pt>
                <c:pt idx="767">
                  <c:v>23.798039600088622</c:v>
                </c:pt>
                <c:pt idx="768">
                  <c:v>9.8371957871557871</c:v>
                </c:pt>
                <c:pt idx="769">
                  <c:v>15.978958757836606</c:v>
                </c:pt>
                <c:pt idx="770">
                  <c:v>19.352458558405548</c:v>
                </c:pt>
                <c:pt idx="771">
                  <c:v>22.270231962777462</c:v>
                </c:pt>
                <c:pt idx="772">
                  <c:v>15.978958757836606</c:v>
                </c:pt>
                <c:pt idx="773">
                  <c:v>19.352458558405548</c:v>
                </c:pt>
                <c:pt idx="774">
                  <c:v>22.270231962777462</c:v>
                </c:pt>
                <c:pt idx="775">
                  <c:v>10.223388303166541</c:v>
                </c:pt>
                <c:pt idx="776">
                  <c:v>14.709313196936016</c:v>
                </c:pt>
                <c:pt idx="777">
                  <c:v>19.372841111630439</c:v>
                </c:pt>
                <c:pt idx="778">
                  <c:v>22.447871677685949</c:v>
                </c:pt>
                <c:pt idx="779">
                  <c:v>10.632261344648132</c:v>
                </c:pt>
                <c:pt idx="780">
                  <c:v>15.037448595244845</c:v>
                </c:pt>
                <c:pt idx="781">
                  <c:v>19.618074041286814</c:v>
                </c:pt>
                <c:pt idx="782">
                  <c:v>22.643672423087004</c:v>
                </c:pt>
                <c:pt idx="783">
                  <c:v>15.037448595244845</c:v>
                </c:pt>
                <c:pt idx="784">
                  <c:v>19.618074041286814</c:v>
                </c:pt>
                <c:pt idx="785">
                  <c:v>22.643672423087004</c:v>
                </c:pt>
                <c:pt idx="786">
                  <c:v>10.632261344648132</c:v>
                </c:pt>
                <c:pt idx="787">
                  <c:v>15.037448595244845</c:v>
                </c:pt>
                <c:pt idx="788">
                  <c:v>19.618074041286814</c:v>
                </c:pt>
                <c:pt idx="789">
                  <c:v>22.643672423087004</c:v>
                </c:pt>
                <c:pt idx="790">
                  <c:v>15.037448595244845</c:v>
                </c:pt>
                <c:pt idx="791">
                  <c:v>19.618074041286814</c:v>
                </c:pt>
                <c:pt idx="792">
                  <c:v>22.643672423087004</c:v>
                </c:pt>
                <c:pt idx="793">
                  <c:v>10.57017698463603</c:v>
                </c:pt>
                <c:pt idx="794">
                  <c:v>14.987656654782706</c:v>
                </c:pt>
                <c:pt idx="795">
                  <c:v>19.580837447389936</c:v>
                </c:pt>
                <c:pt idx="796">
                  <c:v>22.613920473762562</c:v>
                </c:pt>
                <c:pt idx="797">
                  <c:v>8.6952649565623528</c:v>
                </c:pt>
                <c:pt idx="798">
                  <c:v>14.187502164105192</c:v>
                </c:pt>
                <c:pt idx="799">
                  <c:v>18.887655852213857</c:v>
                </c:pt>
                <c:pt idx="800">
                  <c:v>21.885661950774733</c:v>
                </c:pt>
                <c:pt idx="801">
                  <c:v>24.572463914333895</c:v>
                </c:pt>
                <c:pt idx="802">
                  <c:v>26.622621497345104</c:v>
                </c:pt>
                <c:pt idx="803">
                  <c:v>8.6952649565623528</c:v>
                </c:pt>
                <c:pt idx="804">
                  <c:v>14.187502164105192</c:v>
                </c:pt>
                <c:pt idx="805">
                  <c:v>18.887655852213857</c:v>
                </c:pt>
                <c:pt idx="806">
                  <c:v>21.885661950774733</c:v>
                </c:pt>
                <c:pt idx="807">
                  <c:v>24.572463914333895</c:v>
                </c:pt>
                <c:pt idx="808">
                  <c:v>26.622621497345104</c:v>
                </c:pt>
                <c:pt idx="809">
                  <c:v>8.2194912185134026</c:v>
                </c:pt>
                <c:pt idx="810">
                  <c:v>13.749219129115371</c:v>
                </c:pt>
                <c:pt idx="811">
                  <c:v>18.556116448299271</c:v>
                </c:pt>
                <c:pt idx="812">
                  <c:v>21.5641936568652</c:v>
                </c:pt>
                <c:pt idx="813">
                  <c:v>24.253860592829323</c:v>
                </c:pt>
                <c:pt idx="814">
                  <c:v>26.241563996531909</c:v>
                </c:pt>
                <c:pt idx="815">
                  <c:v>8.2194912185134026</c:v>
                </c:pt>
                <c:pt idx="816">
                  <c:v>13.749219129115371</c:v>
                </c:pt>
                <c:pt idx="817">
                  <c:v>18.556116448299271</c:v>
                </c:pt>
                <c:pt idx="818">
                  <c:v>21.5641936568652</c:v>
                </c:pt>
                <c:pt idx="819">
                  <c:v>24.253860592829323</c:v>
                </c:pt>
                <c:pt idx="820">
                  <c:v>26.241563996531909</c:v>
                </c:pt>
                <c:pt idx="821">
                  <c:v>8.2194912185134026</c:v>
                </c:pt>
                <c:pt idx="822">
                  <c:v>13.749219129115371</c:v>
                </c:pt>
                <c:pt idx="823">
                  <c:v>18.556116448299271</c:v>
                </c:pt>
                <c:pt idx="824">
                  <c:v>21.5641936568652</c:v>
                </c:pt>
                <c:pt idx="825">
                  <c:v>24.253860592829323</c:v>
                </c:pt>
                <c:pt idx="826">
                  <c:v>26.241563996531909</c:v>
                </c:pt>
                <c:pt idx="827">
                  <c:v>8.7311700980856131</c:v>
                </c:pt>
                <c:pt idx="828">
                  <c:v>14.151372629497464</c:v>
                </c:pt>
                <c:pt idx="829">
                  <c:v>18.85754608653896</c:v>
                </c:pt>
                <c:pt idx="830">
                  <c:v>21.805417732138462</c:v>
                </c:pt>
                <c:pt idx="831">
                  <c:v>24.450784803136514</c:v>
                </c:pt>
                <c:pt idx="832">
                  <c:v>26.407218991330613</c:v>
                </c:pt>
                <c:pt idx="833">
                  <c:v>8.7311700980856131</c:v>
                </c:pt>
                <c:pt idx="834">
                  <c:v>14.151372629497464</c:v>
                </c:pt>
                <c:pt idx="835">
                  <c:v>18.85754608653896</c:v>
                </c:pt>
                <c:pt idx="836">
                  <c:v>21.805417732138462</c:v>
                </c:pt>
                <c:pt idx="837">
                  <c:v>24.450784803136514</c:v>
                </c:pt>
                <c:pt idx="838">
                  <c:v>26.407218991330613</c:v>
                </c:pt>
                <c:pt idx="839">
                  <c:v>8.7311700980856131</c:v>
                </c:pt>
                <c:pt idx="840">
                  <c:v>14.151372629497464</c:v>
                </c:pt>
                <c:pt idx="841">
                  <c:v>18.85754608653896</c:v>
                </c:pt>
                <c:pt idx="842">
                  <c:v>21.805417732138462</c:v>
                </c:pt>
                <c:pt idx="843">
                  <c:v>24.450784803136514</c:v>
                </c:pt>
                <c:pt idx="844">
                  <c:v>26.407218991330613</c:v>
                </c:pt>
                <c:pt idx="845">
                  <c:v>8.0628347640784614</c:v>
                </c:pt>
                <c:pt idx="846">
                  <c:v>14.042556342113521</c:v>
                </c:pt>
                <c:pt idx="847">
                  <c:v>18.198183250330757</c:v>
                </c:pt>
                <c:pt idx="848">
                  <c:v>22.161511860155002</c:v>
                </c:pt>
                <c:pt idx="849">
                  <c:v>24.067897657511711</c:v>
                </c:pt>
                <c:pt idx="850">
                  <c:v>26.345600468056123</c:v>
                </c:pt>
                <c:pt idx="851">
                  <c:v>27.047194400420366</c:v>
                </c:pt>
                <c:pt idx="852">
                  <c:v>8.0628347640784614</c:v>
                </c:pt>
                <c:pt idx="853">
                  <c:v>14.042556342113521</c:v>
                </c:pt>
                <c:pt idx="854">
                  <c:v>18.198183250330757</c:v>
                </c:pt>
                <c:pt idx="855">
                  <c:v>22.161511860155002</c:v>
                </c:pt>
                <c:pt idx="856">
                  <c:v>24.067897657511711</c:v>
                </c:pt>
                <c:pt idx="857">
                  <c:v>26.345600468056123</c:v>
                </c:pt>
                <c:pt idx="858">
                  <c:v>27.047194400420366</c:v>
                </c:pt>
                <c:pt idx="859">
                  <c:v>8.0628347640784614</c:v>
                </c:pt>
                <c:pt idx="860">
                  <c:v>14.042556342113521</c:v>
                </c:pt>
                <c:pt idx="861">
                  <c:v>18.198183250330757</c:v>
                </c:pt>
                <c:pt idx="862">
                  <c:v>22.161511860155002</c:v>
                </c:pt>
                <c:pt idx="863">
                  <c:v>24.067897657511711</c:v>
                </c:pt>
                <c:pt idx="864">
                  <c:v>26.345600468056123</c:v>
                </c:pt>
                <c:pt idx="865">
                  <c:v>27.047194400420366</c:v>
                </c:pt>
                <c:pt idx="866">
                  <c:v>8.0628347640784614</c:v>
                </c:pt>
                <c:pt idx="867">
                  <c:v>14.042556342113521</c:v>
                </c:pt>
                <c:pt idx="868">
                  <c:v>18.198183250330757</c:v>
                </c:pt>
                <c:pt idx="869">
                  <c:v>22.161511860155002</c:v>
                </c:pt>
                <c:pt idx="870">
                  <c:v>24.067897657511711</c:v>
                </c:pt>
                <c:pt idx="871">
                  <c:v>8.0628347640784614</c:v>
                </c:pt>
                <c:pt idx="872">
                  <c:v>14.042556342113521</c:v>
                </c:pt>
                <c:pt idx="873">
                  <c:v>18.198183250330757</c:v>
                </c:pt>
                <c:pt idx="874">
                  <c:v>22.161511860155002</c:v>
                </c:pt>
                <c:pt idx="875">
                  <c:v>24.067897657511711</c:v>
                </c:pt>
                <c:pt idx="876">
                  <c:v>26.345600468056123</c:v>
                </c:pt>
                <c:pt idx="877">
                  <c:v>27.047194400420366</c:v>
                </c:pt>
                <c:pt idx="878">
                  <c:v>18.23907289189917</c:v>
                </c:pt>
                <c:pt idx="879">
                  <c:v>21.489462205074361</c:v>
                </c:pt>
                <c:pt idx="880">
                  <c:v>23.647122343150183</c:v>
                </c:pt>
                <c:pt idx="881">
                  <c:v>18.23907289189917</c:v>
                </c:pt>
                <c:pt idx="882">
                  <c:v>21.489462205074361</c:v>
                </c:pt>
                <c:pt idx="883">
                  <c:v>23.647122343150183</c:v>
                </c:pt>
                <c:pt idx="884">
                  <c:v>9.0117865886333206</c:v>
                </c:pt>
                <c:pt idx="885">
                  <c:v>14.821950316201482</c:v>
                </c:pt>
                <c:pt idx="886">
                  <c:v>19.11153830982834</c:v>
                </c:pt>
                <c:pt idx="887">
                  <c:v>22.18522451250826</c:v>
                </c:pt>
                <c:pt idx="888">
                  <c:v>24.233786768525835</c:v>
                </c:pt>
                <c:pt idx="889">
                  <c:v>14.821950316201482</c:v>
                </c:pt>
                <c:pt idx="890">
                  <c:v>19.11153830982834</c:v>
                </c:pt>
                <c:pt idx="891">
                  <c:v>22.18522451250826</c:v>
                </c:pt>
                <c:pt idx="892">
                  <c:v>24.233786768525835</c:v>
                </c:pt>
                <c:pt idx="893">
                  <c:v>9.5598754266904198</c:v>
                </c:pt>
                <c:pt idx="894">
                  <c:v>15.238992338370558</c:v>
                </c:pt>
                <c:pt idx="895">
                  <c:v>19.430919295556539</c:v>
                </c:pt>
                <c:pt idx="896">
                  <c:v>22.438583214267165</c:v>
                </c:pt>
                <c:pt idx="897">
                  <c:v>24.450784803136514</c:v>
                </c:pt>
                <c:pt idx="898">
                  <c:v>15.238992338370558</c:v>
                </c:pt>
                <c:pt idx="899">
                  <c:v>19.430919295556539</c:v>
                </c:pt>
                <c:pt idx="900">
                  <c:v>22.438583214267165</c:v>
                </c:pt>
                <c:pt idx="901">
                  <c:v>24.450784803136514</c:v>
                </c:pt>
                <c:pt idx="902">
                  <c:v>10.897841168316447</c:v>
                </c:pt>
                <c:pt idx="903">
                  <c:v>16.344189920333342</c:v>
                </c:pt>
                <c:pt idx="904">
                  <c:v>19.695103766999488</c:v>
                </c:pt>
                <c:pt idx="905">
                  <c:v>22.888179717525396</c:v>
                </c:pt>
                <c:pt idx="906">
                  <c:v>24.764184941029626</c:v>
                </c:pt>
                <c:pt idx="907">
                  <c:v>10.897841168316447</c:v>
                </c:pt>
                <c:pt idx="908">
                  <c:v>16.344189920333342</c:v>
                </c:pt>
                <c:pt idx="909">
                  <c:v>19.695103766999488</c:v>
                </c:pt>
                <c:pt idx="910">
                  <c:v>22.888179717525396</c:v>
                </c:pt>
                <c:pt idx="911">
                  <c:v>24.764184941029626</c:v>
                </c:pt>
                <c:pt idx="912">
                  <c:v>16.344189920333342</c:v>
                </c:pt>
                <c:pt idx="913">
                  <c:v>19.695103766999488</c:v>
                </c:pt>
                <c:pt idx="914">
                  <c:v>22.888179717525396</c:v>
                </c:pt>
                <c:pt idx="915">
                  <c:v>24.764184941029626</c:v>
                </c:pt>
                <c:pt idx="916">
                  <c:v>10.836458107820986</c:v>
                </c:pt>
                <c:pt idx="917">
                  <c:v>16.298085826712448</c:v>
                </c:pt>
                <c:pt idx="918">
                  <c:v>19.655214172842093</c:v>
                </c:pt>
                <c:pt idx="919">
                  <c:v>22.858997508607832</c:v>
                </c:pt>
                <c:pt idx="920">
                  <c:v>24.739187697057684</c:v>
                </c:pt>
                <c:pt idx="921">
                  <c:v>10.836458107820986</c:v>
                </c:pt>
                <c:pt idx="922">
                  <c:v>16.298085826712448</c:v>
                </c:pt>
                <c:pt idx="923">
                  <c:v>19.655214172842093</c:v>
                </c:pt>
                <c:pt idx="924">
                  <c:v>22.858997508607832</c:v>
                </c:pt>
                <c:pt idx="925">
                  <c:v>24.739187697057684</c:v>
                </c:pt>
                <c:pt idx="926">
                  <c:v>16.298085826712448</c:v>
                </c:pt>
                <c:pt idx="927">
                  <c:v>19.655214172842093</c:v>
                </c:pt>
                <c:pt idx="928">
                  <c:v>22.858997508607832</c:v>
                </c:pt>
                <c:pt idx="929">
                  <c:v>24.739187697057684</c:v>
                </c:pt>
                <c:pt idx="930">
                  <c:v>11.327583876340984</c:v>
                </c:pt>
                <c:pt idx="931">
                  <c:v>16.6668136289336</c:v>
                </c:pt>
                <c:pt idx="932">
                  <c:v>19.954493718477917</c:v>
                </c:pt>
                <c:pt idx="933">
                  <c:v>23.092785002703032</c:v>
                </c:pt>
                <c:pt idx="934">
                  <c:v>24.93957281911797</c:v>
                </c:pt>
                <c:pt idx="935">
                  <c:v>16.6668136289336</c:v>
                </c:pt>
                <c:pt idx="936">
                  <c:v>19.954493718477917</c:v>
                </c:pt>
                <c:pt idx="937">
                  <c:v>23.092785002703032</c:v>
                </c:pt>
                <c:pt idx="938">
                  <c:v>24.93957281911797</c:v>
                </c:pt>
                <c:pt idx="939">
                  <c:v>9.8864076165604082</c:v>
                </c:pt>
                <c:pt idx="940">
                  <c:v>15.583367986702763</c:v>
                </c:pt>
                <c:pt idx="941">
                  <c:v>19.081883797811305</c:v>
                </c:pt>
                <c:pt idx="942">
                  <c:v>22.408349151968913</c:v>
                </c:pt>
                <c:pt idx="943">
                  <c:v>24.351736260269991</c:v>
                </c:pt>
                <c:pt idx="944">
                  <c:v>15.583367986702763</c:v>
                </c:pt>
                <c:pt idx="945">
                  <c:v>19.081883797811305</c:v>
                </c:pt>
                <c:pt idx="946">
                  <c:v>22.408349151968913</c:v>
                </c:pt>
                <c:pt idx="947">
                  <c:v>24.351736260269991</c:v>
                </c:pt>
                <c:pt idx="948">
                  <c:v>10.817538224296905</c:v>
                </c:pt>
                <c:pt idx="949">
                  <c:v>16.287428100740886</c:v>
                </c:pt>
                <c:pt idx="950">
                  <c:v>19.646651916382936</c:v>
                </c:pt>
                <c:pt idx="951">
                  <c:v>22.852253545661704</c:v>
                </c:pt>
                <c:pt idx="952">
                  <c:v>24.731485470465707</c:v>
                </c:pt>
                <c:pt idx="953">
                  <c:v>16.287428100740886</c:v>
                </c:pt>
                <c:pt idx="954">
                  <c:v>19.646651916382936</c:v>
                </c:pt>
                <c:pt idx="955">
                  <c:v>22.852253545661704</c:v>
                </c:pt>
                <c:pt idx="956">
                  <c:v>24.731485470465707</c:v>
                </c:pt>
                <c:pt idx="957">
                  <c:v>11.313699341468947</c:v>
                </c:pt>
                <c:pt idx="958">
                  <c:v>16.656393292348639</c:v>
                </c:pt>
                <c:pt idx="959">
                  <c:v>19.94331390586018</c:v>
                </c:pt>
                <c:pt idx="960">
                  <c:v>23.086165542752617</c:v>
                </c:pt>
                <c:pt idx="961">
                  <c:v>24.93200202613756</c:v>
                </c:pt>
                <c:pt idx="962">
                  <c:v>16.656393292348639</c:v>
                </c:pt>
                <c:pt idx="963">
                  <c:v>19.94331390586018</c:v>
                </c:pt>
                <c:pt idx="964">
                  <c:v>23.086165542752617</c:v>
                </c:pt>
                <c:pt idx="965">
                  <c:v>24.93200202613756</c:v>
                </c:pt>
                <c:pt idx="966">
                  <c:v>10.817538224296905</c:v>
                </c:pt>
                <c:pt idx="967">
                  <c:v>16.287428100740886</c:v>
                </c:pt>
                <c:pt idx="968">
                  <c:v>19.646651916382936</c:v>
                </c:pt>
                <c:pt idx="969">
                  <c:v>22.852253545661704</c:v>
                </c:pt>
                <c:pt idx="970">
                  <c:v>24.731485470465707</c:v>
                </c:pt>
                <c:pt idx="971">
                  <c:v>16.287428100740886</c:v>
                </c:pt>
                <c:pt idx="972">
                  <c:v>19.646651916382936</c:v>
                </c:pt>
                <c:pt idx="973">
                  <c:v>22.852253545661704</c:v>
                </c:pt>
                <c:pt idx="974">
                  <c:v>24.731485470465707</c:v>
                </c:pt>
                <c:pt idx="975">
                  <c:v>9.4451297009274668</c:v>
                </c:pt>
                <c:pt idx="976">
                  <c:v>15.250331028548384</c:v>
                </c:pt>
                <c:pt idx="977">
                  <c:v>18.818311516888119</c:v>
                </c:pt>
                <c:pt idx="978">
                  <c:v>22.199431288085385</c:v>
                </c:pt>
                <c:pt idx="979">
                  <c:v>24.175381089135865</c:v>
                </c:pt>
                <c:pt idx="980">
                  <c:v>9.4451297009274668</c:v>
                </c:pt>
                <c:pt idx="981">
                  <c:v>15.250331028548384</c:v>
                </c:pt>
                <c:pt idx="982">
                  <c:v>18.818311516888119</c:v>
                </c:pt>
                <c:pt idx="983">
                  <c:v>22.199431288085385</c:v>
                </c:pt>
                <c:pt idx="984">
                  <c:v>24.175381089135865</c:v>
                </c:pt>
                <c:pt idx="985">
                  <c:v>9.4451297009274668</c:v>
                </c:pt>
                <c:pt idx="986">
                  <c:v>15.250331028548384</c:v>
                </c:pt>
                <c:pt idx="987">
                  <c:v>18.818311516888119</c:v>
                </c:pt>
                <c:pt idx="988">
                  <c:v>22.199431288085385</c:v>
                </c:pt>
                <c:pt idx="989">
                  <c:v>24.175381089135865</c:v>
                </c:pt>
                <c:pt idx="990">
                  <c:v>9.4451297009274668</c:v>
                </c:pt>
                <c:pt idx="991">
                  <c:v>15.250331028548384</c:v>
                </c:pt>
                <c:pt idx="992">
                  <c:v>18.818311516888119</c:v>
                </c:pt>
                <c:pt idx="993">
                  <c:v>22.199431288085385</c:v>
                </c:pt>
                <c:pt idx="994">
                  <c:v>24.175381089135865</c:v>
                </c:pt>
                <c:pt idx="995">
                  <c:v>9.574806101610001</c:v>
                </c:pt>
                <c:pt idx="996">
                  <c:v>15.483014286196857</c:v>
                </c:pt>
                <c:pt idx="997">
                  <c:v>18.974628355005532</c:v>
                </c:pt>
                <c:pt idx="998">
                  <c:v>22.199431288085385</c:v>
                </c:pt>
                <c:pt idx="999">
                  <c:v>24.675492214168855</c:v>
                </c:pt>
                <c:pt idx="1000">
                  <c:v>26.175613214567175</c:v>
                </c:pt>
                <c:pt idx="1001">
                  <c:v>9.574806101610001</c:v>
                </c:pt>
                <c:pt idx="1002">
                  <c:v>15.483014286196857</c:v>
                </c:pt>
                <c:pt idx="1003">
                  <c:v>18.974628355005532</c:v>
                </c:pt>
                <c:pt idx="1004">
                  <c:v>22.199431288085385</c:v>
                </c:pt>
                <c:pt idx="1005">
                  <c:v>24.675492214168855</c:v>
                </c:pt>
                <c:pt idx="1006">
                  <c:v>26.175613214567175</c:v>
                </c:pt>
                <c:pt idx="1007">
                  <c:v>15.483014286196857</c:v>
                </c:pt>
                <c:pt idx="1008">
                  <c:v>18.974628355005532</c:v>
                </c:pt>
                <c:pt idx="1009">
                  <c:v>22.199431288085385</c:v>
                </c:pt>
                <c:pt idx="1010">
                  <c:v>24.675492214168855</c:v>
                </c:pt>
                <c:pt idx="1011">
                  <c:v>26.175613214567175</c:v>
                </c:pt>
                <c:pt idx="1012">
                  <c:v>9.4751105620960328</c:v>
                </c:pt>
                <c:pt idx="1013">
                  <c:v>15.41204128007081</c:v>
                </c:pt>
                <c:pt idx="1014">
                  <c:v>18.914702256860757</c:v>
                </c:pt>
                <c:pt idx="1015">
                  <c:v>22.154389593415178</c:v>
                </c:pt>
                <c:pt idx="1016">
                  <c:v>24.636719711981787</c:v>
                </c:pt>
                <c:pt idx="1017">
                  <c:v>26.141638516774794</c:v>
                </c:pt>
                <c:pt idx="1018">
                  <c:v>9.4751105620960328</c:v>
                </c:pt>
                <c:pt idx="1019">
                  <c:v>15.41204128007081</c:v>
                </c:pt>
                <c:pt idx="1020">
                  <c:v>18.914702256860757</c:v>
                </c:pt>
                <c:pt idx="1021">
                  <c:v>22.154389593415178</c:v>
                </c:pt>
                <c:pt idx="1022">
                  <c:v>24.636719711981787</c:v>
                </c:pt>
                <c:pt idx="1023">
                  <c:v>26.141638516774794</c:v>
                </c:pt>
                <c:pt idx="1024">
                  <c:v>9.8667341970252149</c:v>
                </c:pt>
                <c:pt idx="1025">
                  <c:v>15.374569138260268</c:v>
                </c:pt>
                <c:pt idx="1026">
                  <c:v>22.584098823258028</c:v>
                </c:pt>
                <c:pt idx="1027">
                  <c:v>25.852059987470451</c:v>
                </c:pt>
                <c:pt idx="1028">
                  <c:v>15.374569138260268</c:v>
                </c:pt>
                <c:pt idx="1029">
                  <c:v>22.584098823258028</c:v>
                </c:pt>
                <c:pt idx="1030">
                  <c:v>25.852059987470451</c:v>
                </c:pt>
                <c:pt idx="1031">
                  <c:v>9.2444115069616419</c:v>
                </c:pt>
                <c:pt idx="1032">
                  <c:v>10.07743051409061</c:v>
                </c:pt>
                <c:pt idx="1033">
                  <c:v>11.113733514802158</c:v>
                </c:pt>
                <c:pt idx="1034">
                  <c:v>11.099715825230938</c:v>
                </c:pt>
                <c:pt idx="1035">
                  <c:v>11.50729327507932</c:v>
                </c:pt>
                <c:pt idx="1036">
                  <c:v>9.4301268102508295</c:v>
                </c:pt>
                <c:pt idx="1037">
                  <c:v>16.155415281763233</c:v>
                </c:pt>
                <c:pt idx="1038">
                  <c:v>18.806218393639451</c:v>
                </c:pt>
                <c:pt idx="1039">
                  <c:v>22.232519883311923</c:v>
                </c:pt>
                <c:pt idx="1040">
                  <c:v>25.075007245948704</c:v>
                </c:pt>
                <c:pt idx="1041">
                  <c:v>16.155415281763233</c:v>
                </c:pt>
                <c:pt idx="1042">
                  <c:v>18.806218393639451</c:v>
                </c:pt>
                <c:pt idx="1043">
                  <c:v>22.232519883311923</c:v>
                </c:pt>
                <c:pt idx="1044">
                  <c:v>25.075007245948704</c:v>
                </c:pt>
                <c:pt idx="1045">
                  <c:v>9.9011527743106846</c:v>
                </c:pt>
                <c:pt idx="1046">
                  <c:v>16.495773866589996</c:v>
                </c:pt>
                <c:pt idx="1047">
                  <c:v>19.093752810001828</c:v>
                </c:pt>
                <c:pt idx="1048">
                  <c:v>22.454833609333527</c:v>
                </c:pt>
                <c:pt idx="1049">
                  <c:v>25.251304613224281</c:v>
                </c:pt>
                <c:pt idx="1050">
                  <c:v>16.495773866589996</c:v>
                </c:pt>
                <c:pt idx="1051">
                  <c:v>19.093752810001828</c:v>
                </c:pt>
                <c:pt idx="1052">
                  <c:v>22.454833609333527</c:v>
                </c:pt>
                <c:pt idx="1053">
                  <c:v>25.251304613224281</c:v>
                </c:pt>
                <c:pt idx="1054">
                  <c:v>16.495773866589996</c:v>
                </c:pt>
                <c:pt idx="1055">
                  <c:v>19.093752810001828</c:v>
                </c:pt>
                <c:pt idx="1056">
                  <c:v>22.454833609333527</c:v>
                </c:pt>
                <c:pt idx="1057">
                  <c:v>25.251304613224281</c:v>
                </c:pt>
                <c:pt idx="1058">
                  <c:v>11.539393693820791</c:v>
                </c:pt>
                <c:pt idx="1059">
                  <c:v>11.539393693820791</c:v>
                </c:pt>
                <c:pt idx="1060">
                  <c:v>10.111563967985175</c:v>
                </c:pt>
                <c:pt idx="1061">
                  <c:v>10.043250499904191</c:v>
                </c:pt>
                <c:pt idx="1062">
                  <c:v>9.6592550163512385</c:v>
                </c:pt>
                <c:pt idx="1063">
                  <c:v>15.201143156492423</c:v>
                </c:pt>
                <c:pt idx="1064">
                  <c:v>19.161813438930754</c:v>
                </c:pt>
                <c:pt idx="1065">
                  <c:v>22.144887146597004</c:v>
                </c:pt>
                <c:pt idx="1066">
                  <c:v>15.201143156492423</c:v>
                </c:pt>
                <c:pt idx="1067">
                  <c:v>19.161813438930754</c:v>
                </c:pt>
                <c:pt idx="1068">
                  <c:v>22.144887146597004</c:v>
                </c:pt>
                <c:pt idx="1069">
                  <c:v>8.8284116203886924</c:v>
                </c:pt>
                <c:pt idx="1070">
                  <c:v>14.568491267647444</c:v>
                </c:pt>
                <c:pt idx="1071">
                  <c:v>18.666434699469541</c:v>
                </c:pt>
                <c:pt idx="1072">
                  <c:v>21.749198698298276</c:v>
                </c:pt>
                <c:pt idx="1073">
                  <c:v>14.568491267647444</c:v>
                </c:pt>
                <c:pt idx="1074">
                  <c:v>18.666434699469541</c:v>
                </c:pt>
                <c:pt idx="1075">
                  <c:v>21.749198698298276</c:v>
                </c:pt>
                <c:pt idx="1076">
                  <c:v>8.8130787003874609</c:v>
                </c:pt>
                <c:pt idx="1077">
                  <c:v>14.552775880491827</c:v>
                </c:pt>
                <c:pt idx="1078">
                  <c:v>18.657272586718715</c:v>
                </c:pt>
                <c:pt idx="1079">
                  <c:v>21.741848047788235</c:v>
                </c:pt>
                <c:pt idx="1080">
                  <c:v>14.552775880491827</c:v>
                </c:pt>
                <c:pt idx="1081">
                  <c:v>18.657272586718715</c:v>
                </c:pt>
                <c:pt idx="1082">
                  <c:v>21.741848047788235</c:v>
                </c:pt>
                <c:pt idx="1083">
                  <c:v>7.3173314655440533</c:v>
                </c:pt>
                <c:pt idx="1084">
                  <c:v>12.909788135964618</c:v>
                </c:pt>
                <c:pt idx="1085">
                  <c:v>17.844514202224175</c:v>
                </c:pt>
                <c:pt idx="1086">
                  <c:v>24.233786768525835</c:v>
                </c:pt>
                <c:pt idx="1087">
                  <c:v>7.3173314655440533</c:v>
                </c:pt>
                <c:pt idx="1088">
                  <c:v>12.909788135964618</c:v>
                </c:pt>
                <c:pt idx="1089">
                  <c:v>17.844514202224175</c:v>
                </c:pt>
                <c:pt idx="1090">
                  <c:v>24.233786768525835</c:v>
                </c:pt>
                <c:pt idx="1091">
                  <c:v>7.3173314655440533</c:v>
                </c:pt>
                <c:pt idx="1092">
                  <c:v>12.909788135964618</c:v>
                </c:pt>
                <c:pt idx="1093">
                  <c:v>17.844514202224175</c:v>
                </c:pt>
                <c:pt idx="1094">
                  <c:v>24.233786768525835</c:v>
                </c:pt>
                <c:pt idx="1095">
                  <c:v>7.1783264092224099</c:v>
                </c:pt>
                <c:pt idx="1096">
                  <c:v>12.793641620603282</c:v>
                </c:pt>
                <c:pt idx="1097">
                  <c:v>17.757241544234095</c:v>
                </c:pt>
                <c:pt idx="1098">
                  <c:v>24.181436309646916</c:v>
                </c:pt>
                <c:pt idx="1099">
                  <c:v>11.220913909164956</c:v>
                </c:pt>
                <c:pt idx="1100">
                  <c:v>16.123144607841944</c:v>
                </c:pt>
                <c:pt idx="1101">
                  <c:v>11.327583876340984</c:v>
                </c:pt>
                <c:pt idx="1102">
                  <c:v>16.205489840201729</c:v>
                </c:pt>
                <c:pt idx="1103">
                  <c:v>10.803338188202805</c:v>
                </c:pt>
                <c:pt idx="1104">
                  <c:v>15.800624054963869</c:v>
                </c:pt>
                <c:pt idx="1105">
                  <c:v>10.926116831260714</c:v>
                </c:pt>
                <c:pt idx="1106">
                  <c:v>15.605589024868166</c:v>
                </c:pt>
                <c:pt idx="1107">
                  <c:v>9.6889961416751849</c:v>
                </c:pt>
                <c:pt idx="1108">
                  <c:v>14.631215592143477</c:v>
                </c:pt>
                <c:pt idx="1109">
                  <c:v>9.7533196804146378</c:v>
                </c:pt>
                <c:pt idx="1110">
                  <c:v>14.682017850304037</c:v>
                </c:pt>
                <c:pt idx="1111">
                  <c:v>10.665624035489136</c:v>
                </c:pt>
                <c:pt idx="1112">
                  <c:v>15.397062201792748</c:v>
                </c:pt>
                <c:pt idx="1113">
                  <c:v>9.8026914673665111</c:v>
                </c:pt>
                <c:pt idx="1114">
                  <c:v>14.720998429417104</c:v>
                </c:pt>
                <c:pt idx="1115">
                  <c:v>7.2639206554269453</c:v>
                </c:pt>
                <c:pt idx="1116">
                  <c:v>13.300471830272746</c:v>
                </c:pt>
                <c:pt idx="1117">
                  <c:v>17.630306555942809</c:v>
                </c:pt>
                <c:pt idx="1118">
                  <c:v>21.308378128139196</c:v>
                </c:pt>
                <c:pt idx="1119">
                  <c:v>23.973824046454109</c:v>
                </c:pt>
                <c:pt idx="1120">
                  <c:v>7.2639206554269453</c:v>
                </c:pt>
                <c:pt idx="1121">
                  <c:v>13.300471830272746</c:v>
                </c:pt>
                <c:pt idx="1122">
                  <c:v>17.630306555942809</c:v>
                </c:pt>
                <c:pt idx="1123">
                  <c:v>21.308378128139196</c:v>
                </c:pt>
                <c:pt idx="1124">
                  <c:v>23.973824046454109</c:v>
                </c:pt>
                <c:pt idx="1125">
                  <c:v>7.2639206554269453</c:v>
                </c:pt>
                <c:pt idx="1126">
                  <c:v>13.300471830272746</c:v>
                </c:pt>
                <c:pt idx="1127">
                  <c:v>17.630306555942809</c:v>
                </c:pt>
                <c:pt idx="1128">
                  <c:v>21.308378128139196</c:v>
                </c:pt>
                <c:pt idx="1129">
                  <c:v>23.973824046454109</c:v>
                </c:pt>
                <c:pt idx="1130">
                  <c:v>13.300471830272746</c:v>
                </c:pt>
                <c:pt idx="1131">
                  <c:v>17.630306555942809</c:v>
                </c:pt>
                <c:pt idx="1132">
                  <c:v>21.308378128139196</c:v>
                </c:pt>
                <c:pt idx="1133">
                  <c:v>23.973824046454109</c:v>
                </c:pt>
                <c:pt idx="1134">
                  <c:v>8.9813040097882109</c:v>
                </c:pt>
                <c:pt idx="1135">
                  <c:v>14.976146140474622</c:v>
                </c:pt>
                <c:pt idx="1136">
                  <c:v>8.4220466307980182</c:v>
                </c:pt>
                <c:pt idx="1137">
                  <c:v>14.552775880491827</c:v>
                </c:pt>
                <c:pt idx="1138">
                  <c:v>8.4427500569326455</c:v>
                </c:pt>
                <c:pt idx="1139">
                  <c:v>14.568491267647444</c:v>
                </c:pt>
                <c:pt idx="1140">
                  <c:v>8.4065102581028857</c:v>
                </c:pt>
                <c:pt idx="1141">
                  <c:v>14.540980318848874</c:v>
                </c:pt>
                <c:pt idx="1142">
                  <c:v>8.4427500569326455</c:v>
                </c:pt>
                <c:pt idx="1143">
                  <c:v>14.568491267647444</c:v>
                </c:pt>
                <c:pt idx="1144">
                  <c:v>8.5254289223278725</c:v>
                </c:pt>
                <c:pt idx="1145">
                  <c:v>14.631215592143477</c:v>
                </c:pt>
                <c:pt idx="1146">
                  <c:v>14.631215592143477</c:v>
                </c:pt>
                <c:pt idx="1147">
                  <c:v>8.4944497086173154</c:v>
                </c:pt>
                <c:pt idx="1148">
                  <c:v>14.607719672221013</c:v>
                </c:pt>
                <c:pt idx="1149">
                  <c:v>9.032090439955736</c:v>
                </c:pt>
                <c:pt idx="1150">
                  <c:v>15.014485243640415</c:v>
                </c:pt>
                <c:pt idx="1151">
                  <c:v>9.264549210996881</c:v>
                </c:pt>
                <c:pt idx="1152">
                  <c:v>15.189772316288174</c:v>
                </c:pt>
                <c:pt idx="1153">
                  <c:v>9.1131623635989811</c:v>
                </c:pt>
                <c:pt idx="1154">
                  <c:v>15.075654138218013</c:v>
                </c:pt>
                <c:pt idx="1155">
                  <c:v>15.075654138218013</c:v>
                </c:pt>
                <c:pt idx="1156">
                  <c:v>9.2444115069616419</c:v>
                </c:pt>
                <c:pt idx="1157">
                  <c:v>15.174599631145298</c:v>
                </c:pt>
                <c:pt idx="1158">
                  <c:v>9.097978906763343</c:v>
                </c:pt>
                <c:pt idx="1159">
                  <c:v>15.064201221727014</c:v>
                </c:pt>
                <c:pt idx="1160">
                  <c:v>9.0473089299244194</c:v>
                </c:pt>
                <c:pt idx="1161">
                  <c:v>14.46214522364604</c:v>
                </c:pt>
                <c:pt idx="1162">
                  <c:v>18.76684746849288</c:v>
                </c:pt>
                <c:pt idx="1163">
                  <c:v>21.885661950774733</c:v>
                </c:pt>
                <c:pt idx="1164">
                  <c:v>24.436967758322051</c:v>
                </c:pt>
                <c:pt idx="1165">
                  <c:v>8.136031163757357</c:v>
                </c:pt>
                <c:pt idx="1166">
                  <c:v>13.625626406724168</c:v>
                </c:pt>
                <c:pt idx="1167">
                  <c:v>17.662953029663363</c:v>
                </c:pt>
                <c:pt idx="1168">
                  <c:v>21.660719337926768</c:v>
                </c:pt>
                <c:pt idx="1169">
                  <c:v>13.625626406724168</c:v>
                </c:pt>
                <c:pt idx="1170">
                  <c:v>17.662953029663363</c:v>
                </c:pt>
                <c:pt idx="1171">
                  <c:v>21.660719337926768</c:v>
                </c:pt>
                <c:pt idx="1172">
                  <c:v>13.625626406724168</c:v>
                </c:pt>
                <c:pt idx="1173">
                  <c:v>17.662953029663363</c:v>
                </c:pt>
                <c:pt idx="1174">
                  <c:v>21.660719337926768</c:v>
                </c:pt>
                <c:pt idx="1175">
                  <c:v>8.6593173628969407</c:v>
                </c:pt>
                <c:pt idx="1176">
                  <c:v>14.042556342113521</c:v>
                </c:pt>
                <c:pt idx="1177">
                  <c:v>17.988879274519078</c:v>
                </c:pt>
                <c:pt idx="1178">
                  <c:v>21.909881734052057</c:v>
                </c:pt>
                <c:pt idx="1179">
                  <c:v>8.458268803358294</c:v>
                </c:pt>
                <c:pt idx="1180">
                  <c:v>13.884238621230619</c:v>
                </c:pt>
                <c:pt idx="1181">
                  <c:v>17.863841310803888</c:v>
                </c:pt>
                <c:pt idx="1182">
                  <c:v>21.812732963619407</c:v>
                </c:pt>
                <c:pt idx="1183">
                  <c:v>13.884238621230619</c:v>
                </c:pt>
                <c:pt idx="1184">
                  <c:v>17.863841310803888</c:v>
                </c:pt>
                <c:pt idx="1185">
                  <c:v>21.812732963619407</c:v>
                </c:pt>
                <c:pt idx="1186">
                  <c:v>13.884238621230619</c:v>
                </c:pt>
                <c:pt idx="1187">
                  <c:v>17.863841310803888</c:v>
                </c:pt>
                <c:pt idx="1188">
                  <c:v>21.812732963619407</c:v>
                </c:pt>
                <c:pt idx="1189">
                  <c:v>13.884238621230619</c:v>
                </c:pt>
                <c:pt idx="1190">
                  <c:v>17.863841310803888</c:v>
                </c:pt>
                <c:pt idx="1191">
                  <c:v>21.812732963619407</c:v>
                </c:pt>
                <c:pt idx="1192">
                  <c:v>14.070829701059182</c:v>
                </c:pt>
                <c:pt idx="1193">
                  <c:v>18.011214583525604</c:v>
                </c:pt>
                <c:pt idx="1194">
                  <c:v>21.924392123626436</c:v>
                </c:pt>
                <c:pt idx="1195">
                  <c:v>14.070829701059182</c:v>
                </c:pt>
                <c:pt idx="1196">
                  <c:v>18.011214583525604</c:v>
                </c:pt>
                <c:pt idx="1197">
                  <c:v>21.924392123626436</c:v>
                </c:pt>
                <c:pt idx="1198">
                  <c:v>8.8284116203886924</c:v>
                </c:pt>
                <c:pt idx="1199">
                  <c:v>13.924961699967913</c:v>
                </c:pt>
                <c:pt idx="1200">
                  <c:v>18.76684746849288</c:v>
                </c:pt>
                <c:pt idx="1201">
                  <c:v>9.6741297844495548</c:v>
                </c:pt>
                <c:pt idx="1202">
                  <c:v>14.592038599034009</c:v>
                </c:pt>
                <c:pt idx="1203">
                  <c:v>19.267710078021008</c:v>
                </c:pt>
                <c:pt idx="1204">
                  <c:v>22.6047520164263</c:v>
                </c:pt>
                <c:pt idx="1205">
                  <c:v>9.7236515647454311</c:v>
                </c:pt>
                <c:pt idx="1206">
                  <c:v>14.631215592143477</c:v>
                </c:pt>
                <c:pt idx="1207">
                  <c:v>19.296989605365287</c:v>
                </c:pt>
                <c:pt idx="1208">
                  <c:v>22.627660789010712</c:v>
                </c:pt>
                <c:pt idx="1209">
                  <c:v>9.7236515647454311</c:v>
                </c:pt>
                <c:pt idx="1210">
                  <c:v>19.296989605365287</c:v>
                </c:pt>
                <c:pt idx="1211">
                  <c:v>22.627660789010712</c:v>
                </c:pt>
                <c:pt idx="1212">
                  <c:v>14.631215592143477</c:v>
                </c:pt>
                <c:pt idx="1213">
                  <c:v>19.296989605365287</c:v>
                </c:pt>
                <c:pt idx="1214">
                  <c:v>22.627660789010712</c:v>
                </c:pt>
                <c:pt idx="1215">
                  <c:v>9.1990484491532136</c:v>
                </c:pt>
                <c:pt idx="1216">
                  <c:v>14.21555378573866</c:v>
                </c:pt>
                <c:pt idx="1217">
                  <c:v>18.983596273809169</c:v>
                </c:pt>
                <c:pt idx="1218">
                  <c:v>22.385043610625839</c:v>
                </c:pt>
                <c:pt idx="1219">
                  <c:v>9.3800572996893159</c:v>
                </c:pt>
                <c:pt idx="1220">
                  <c:v>9.3449539504962598</c:v>
                </c:pt>
                <c:pt idx="1221">
                  <c:v>14.748234207350588</c:v>
                </c:pt>
                <c:pt idx="1222">
                  <c:v>18.797142069715466</c:v>
                </c:pt>
                <c:pt idx="1223">
                  <c:v>22.123481151851053</c:v>
                </c:pt>
                <c:pt idx="1224">
                  <c:v>24.819755909579488</c:v>
                </c:pt>
                <c:pt idx="1225">
                  <c:v>14.748234207350588</c:v>
                </c:pt>
                <c:pt idx="1226">
                  <c:v>18.797142069715466</c:v>
                </c:pt>
                <c:pt idx="1227">
                  <c:v>22.123481151851053</c:v>
                </c:pt>
                <c:pt idx="1228">
                  <c:v>24.819755909579488</c:v>
                </c:pt>
                <c:pt idx="1229">
                  <c:v>11.821654714645222</c:v>
                </c:pt>
                <c:pt idx="1230">
                  <c:v>14.670307058406214</c:v>
                </c:pt>
                <c:pt idx="1231">
                  <c:v>20.118375646103292</c:v>
                </c:pt>
                <c:pt idx="1232">
                  <c:v>11.821654714645222</c:v>
                </c:pt>
                <c:pt idx="1233">
                  <c:v>14.670307058406214</c:v>
                </c:pt>
                <c:pt idx="1234">
                  <c:v>20.118375646103292</c:v>
                </c:pt>
                <c:pt idx="1235">
                  <c:v>11.821654714645222</c:v>
                </c:pt>
                <c:pt idx="1236">
                  <c:v>14.670307058406214</c:v>
                </c:pt>
                <c:pt idx="1237">
                  <c:v>20.118375646103292</c:v>
                </c:pt>
                <c:pt idx="1238">
                  <c:v>11.74916665941336</c:v>
                </c:pt>
                <c:pt idx="1239">
                  <c:v>14.607719672221013</c:v>
                </c:pt>
                <c:pt idx="1240">
                  <c:v>9.3600037497574231</c:v>
                </c:pt>
                <c:pt idx="1241">
                  <c:v>15.037448595244845</c:v>
                </c:pt>
                <c:pt idx="1242">
                  <c:v>18.546886410579681</c:v>
                </c:pt>
                <c:pt idx="1243">
                  <c:v>21.989490293081946</c:v>
                </c:pt>
                <c:pt idx="1244">
                  <c:v>24.279906138658749</c:v>
                </c:pt>
                <c:pt idx="1245">
                  <c:v>11.690089175616775</c:v>
                </c:pt>
                <c:pt idx="1246">
                  <c:v>16.80167174878158</c:v>
                </c:pt>
                <c:pt idx="1247">
                  <c:v>19.971246885108972</c:v>
                </c:pt>
                <c:pt idx="1248">
                  <c:v>23.108216778315342</c:v>
                </c:pt>
                <c:pt idx="1249">
                  <c:v>25.216261002265405</c:v>
                </c:pt>
                <c:pt idx="1250">
                  <c:v>9.264549210996881</c:v>
                </c:pt>
                <c:pt idx="1251">
                  <c:v>15.064201221727014</c:v>
                </c:pt>
                <c:pt idx="1252">
                  <c:v>18.485207134577522</c:v>
                </c:pt>
                <c:pt idx="1253">
                  <c:v>22.239599291215026</c:v>
                </c:pt>
                <c:pt idx="1254">
                  <c:v>25.288077121559319</c:v>
                </c:pt>
                <c:pt idx="1255">
                  <c:v>9.264549210996881</c:v>
                </c:pt>
                <c:pt idx="1256">
                  <c:v>15.064201221727014</c:v>
                </c:pt>
                <c:pt idx="1257">
                  <c:v>18.485207134577522</c:v>
                </c:pt>
                <c:pt idx="1258">
                  <c:v>22.239599291215026</c:v>
                </c:pt>
                <c:pt idx="1259">
                  <c:v>25.288077121559319</c:v>
                </c:pt>
                <c:pt idx="1260">
                  <c:v>15.064201221727014</c:v>
                </c:pt>
                <c:pt idx="1261">
                  <c:v>18.485207134577522</c:v>
                </c:pt>
                <c:pt idx="1262">
                  <c:v>22.239599291215026</c:v>
                </c:pt>
                <c:pt idx="1263">
                  <c:v>25.288077121559319</c:v>
                </c:pt>
                <c:pt idx="1264">
                  <c:v>9.7730796646122418</c:v>
                </c:pt>
                <c:pt idx="1265">
                  <c:v>15.449432030598524</c:v>
                </c:pt>
                <c:pt idx="1266">
                  <c:v>18.797142069715466</c:v>
                </c:pt>
                <c:pt idx="1267">
                  <c:v>22.478012753389812</c:v>
                </c:pt>
                <c:pt idx="1268">
                  <c:v>25.473795310717428</c:v>
                </c:pt>
                <c:pt idx="1269">
                  <c:v>15.449432030598524</c:v>
                </c:pt>
                <c:pt idx="1270">
                  <c:v>18.797142069715466</c:v>
                </c:pt>
                <c:pt idx="1271">
                  <c:v>22.478012753389812</c:v>
                </c:pt>
                <c:pt idx="1272">
                  <c:v>25.473795310717428</c:v>
                </c:pt>
                <c:pt idx="1273">
                  <c:v>15.276759186499458</c:v>
                </c:pt>
                <c:pt idx="1274">
                  <c:v>18.657272586718715</c:v>
                </c:pt>
                <c:pt idx="1275">
                  <c:v>22.371039959843355</c:v>
                </c:pt>
                <c:pt idx="1276">
                  <c:v>25.597727691077907</c:v>
                </c:pt>
                <c:pt idx="1277">
                  <c:v>9.4451297009274668</c:v>
                </c:pt>
                <c:pt idx="1278">
                  <c:v>15.201143156492423</c:v>
                </c:pt>
                <c:pt idx="1279">
                  <c:v>18.59604762458094</c:v>
                </c:pt>
                <c:pt idx="1280">
                  <c:v>22.324250666103136</c:v>
                </c:pt>
                <c:pt idx="1281">
                  <c:v>25.353970934496505</c:v>
                </c:pt>
                <c:pt idx="1282">
                  <c:v>15.201143156492423</c:v>
                </c:pt>
                <c:pt idx="1283">
                  <c:v>18.59604762458094</c:v>
                </c:pt>
                <c:pt idx="1284">
                  <c:v>22.324250666103136</c:v>
                </c:pt>
                <c:pt idx="1285">
                  <c:v>25.353970934496505</c:v>
                </c:pt>
                <c:pt idx="1286">
                  <c:v>8.6130369222614007</c:v>
                </c:pt>
                <c:pt idx="1287">
                  <c:v>14.568491267647444</c:v>
                </c:pt>
                <c:pt idx="1288">
                  <c:v>18.084373367735996</c:v>
                </c:pt>
                <c:pt idx="1289">
                  <c:v>21.934056782856889</c:v>
                </c:pt>
                <c:pt idx="1290">
                  <c:v>25.050670914207728</c:v>
                </c:pt>
                <c:pt idx="1291">
                  <c:v>14.568491267647444</c:v>
                </c:pt>
                <c:pt idx="1292">
                  <c:v>18.084373367735996</c:v>
                </c:pt>
                <c:pt idx="1293">
                  <c:v>21.934056782856889</c:v>
                </c:pt>
                <c:pt idx="1294">
                  <c:v>25.050670914207728</c:v>
                </c:pt>
                <c:pt idx="1295">
                  <c:v>10.864809004637282</c:v>
                </c:pt>
                <c:pt idx="1296">
                  <c:v>15.483014286196857</c:v>
                </c:pt>
                <c:pt idx="1297">
                  <c:v>19.971246885108972</c:v>
                </c:pt>
                <c:pt idx="1298">
                  <c:v>23.541210280885458</c:v>
                </c:pt>
                <c:pt idx="1299">
                  <c:v>15.483014286196857</c:v>
                </c:pt>
                <c:pt idx="1300">
                  <c:v>19.971246885108972</c:v>
                </c:pt>
                <c:pt idx="1301">
                  <c:v>23.541210280885458</c:v>
                </c:pt>
                <c:pt idx="1302">
                  <c:v>10.897841168316447</c:v>
                </c:pt>
                <c:pt idx="1303">
                  <c:v>15.509088450021233</c:v>
                </c:pt>
                <c:pt idx="1304">
                  <c:v>19.990767182103699</c:v>
                </c:pt>
                <c:pt idx="1305">
                  <c:v>23.798039600088622</c:v>
                </c:pt>
                <c:pt idx="1306">
                  <c:v>15.509088450021233</c:v>
                </c:pt>
                <c:pt idx="1307">
                  <c:v>19.990767182103699</c:v>
                </c:pt>
                <c:pt idx="1308">
                  <c:v>23.798039600088622</c:v>
                </c:pt>
                <c:pt idx="1309">
                  <c:v>10.694183084291955</c:v>
                </c:pt>
                <c:pt idx="1310">
                  <c:v>15.449432030598524</c:v>
                </c:pt>
                <c:pt idx="1311">
                  <c:v>19.979616029024413</c:v>
                </c:pt>
                <c:pt idx="1312">
                  <c:v>22.807201429145891</c:v>
                </c:pt>
                <c:pt idx="1313">
                  <c:v>15.449432030598524</c:v>
                </c:pt>
                <c:pt idx="1314">
                  <c:v>19.979616029024413</c:v>
                </c:pt>
                <c:pt idx="1315">
                  <c:v>22.807201429145891</c:v>
                </c:pt>
                <c:pt idx="1316">
                  <c:v>7.1783264092224099</c:v>
                </c:pt>
                <c:pt idx="1317">
                  <c:v>12.650759546850272</c:v>
                </c:pt>
                <c:pt idx="1318">
                  <c:v>17.905633721077582</c:v>
                </c:pt>
                <c:pt idx="1319">
                  <c:v>21.140207014189969</c:v>
                </c:pt>
                <c:pt idx="1320">
                  <c:v>7.1783264092224099</c:v>
                </c:pt>
                <c:pt idx="1321">
                  <c:v>17.905633721077582</c:v>
                </c:pt>
                <c:pt idx="1322">
                  <c:v>21.140207014189969</c:v>
                </c:pt>
                <c:pt idx="1323">
                  <c:v>8.7465449792169316</c:v>
                </c:pt>
                <c:pt idx="1324">
                  <c:v>13.896464894498006</c:v>
                </c:pt>
                <c:pt idx="1325">
                  <c:v>18.565340799063211</c:v>
                </c:pt>
                <c:pt idx="1326">
                  <c:v>22.044689286515521</c:v>
                </c:pt>
                <c:pt idx="1327">
                  <c:v>24.661936411061603</c:v>
                </c:pt>
                <c:pt idx="1328">
                  <c:v>13.896464894498006</c:v>
                </c:pt>
                <c:pt idx="1329">
                  <c:v>8.7619120197962612</c:v>
                </c:pt>
                <c:pt idx="1330">
                  <c:v>13.908683151566795</c:v>
                </c:pt>
                <c:pt idx="1331">
                  <c:v>18.57763109540198</c:v>
                </c:pt>
                <c:pt idx="1332">
                  <c:v>22.051871942815762</c:v>
                </c:pt>
                <c:pt idx="1333">
                  <c:v>24.667747960053116</c:v>
                </c:pt>
                <c:pt idx="1334">
                  <c:v>8.7619120197962612</c:v>
                </c:pt>
                <c:pt idx="1335">
                  <c:v>13.908683151566795</c:v>
                </c:pt>
                <c:pt idx="1336">
                  <c:v>18.57763109540198</c:v>
                </c:pt>
                <c:pt idx="1337">
                  <c:v>22.051871942815762</c:v>
                </c:pt>
                <c:pt idx="1338">
                  <c:v>24.667747960053116</c:v>
                </c:pt>
                <c:pt idx="1339">
                  <c:v>13.908683151566795</c:v>
                </c:pt>
                <c:pt idx="1340">
                  <c:v>18.57763109540198</c:v>
                </c:pt>
                <c:pt idx="1341">
                  <c:v>22.051871942815762</c:v>
                </c:pt>
                <c:pt idx="1342">
                  <c:v>24.667747960053116</c:v>
                </c:pt>
                <c:pt idx="1343">
                  <c:v>11.113733514802158</c:v>
                </c:pt>
                <c:pt idx="1344">
                  <c:v>20.181748297846241</c:v>
                </c:pt>
                <c:pt idx="1345">
                  <c:v>23.18071051242606</c:v>
                </c:pt>
                <c:pt idx="1346">
                  <c:v>25.544010744173736</c:v>
                </c:pt>
                <c:pt idx="1347">
                  <c:v>11.113733514802158</c:v>
                </c:pt>
                <c:pt idx="1348">
                  <c:v>20.181748297846241</c:v>
                </c:pt>
                <c:pt idx="1349">
                  <c:v>23.18071051242606</c:v>
                </c:pt>
                <c:pt idx="1350">
                  <c:v>25.544010744173736</c:v>
                </c:pt>
                <c:pt idx="1351">
                  <c:v>20.181748297846241</c:v>
                </c:pt>
                <c:pt idx="1352">
                  <c:v>23.18071051242606</c:v>
                </c:pt>
                <c:pt idx="1353">
                  <c:v>25.544010744173736</c:v>
                </c:pt>
                <c:pt idx="1354">
                  <c:v>20.181748297846241</c:v>
                </c:pt>
                <c:pt idx="1355">
                  <c:v>23.18071051242606</c:v>
                </c:pt>
                <c:pt idx="1356">
                  <c:v>25.544010744173736</c:v>
                </c:pt>
                <c:pt idx="1357">
                  <c:v>9.6592550163512385</c:v>
                </c:pt>
                <c:pt idx="1358">
                  <c:v>14.99915963806424</c:v>
                </c:pt>
                <c:pt idx="1359">
                  <c:v>14.99915963806424</c:v>
                </c:pt>
                <c:pt idx="1360">
                  <c:v>9.7038540817972319</c:v>
                </c:pt>
                <c:pt idx="1361">
                  <c:v>15.037448595244845</c:v>
                </c:pt>
                <c:pt idx="1362">
                  <c:v>10.25247690216287</c:v>
                </c:pt>
                <c:pt idx="1363">
                  <c:v>15.460633415144592</c:v>
                </c:pt>
                <c:pt idx="1364">
                  <c:v>15.460633415144592</c:v>
                </c:pt>
                <c:pt idx="1365">
                  <c:v>10.334707787940129</c:v>
                </c:pt>
                <c:pt idx="1366">
                  <c:v>15.520250958953717</c:v>
                </c:pt>
                <c:pt idx="1367">
                  <c:v>9.6592550163512385</c:v>
                </c:pt>
                <c:pt idx="1368">
                  <c:v>14.99915963806424</c:v>
                </c:pt>
                <c:pt idx="1369">
                  <c:v>14.99915963806424</c:v>
                </c:pt>
                <c:pt idx="1370">
                  <c:v>8.1830029355621647</c:v>
                </c:pt>
                <c:pt idx="1371">
                  <c:v>14.489776727847365</c:v>
                </c:pt>
                <c:pt idx="1372">
                  <c:v>17.705291178286281</c:v>
                </c:pt>
                <c:pt idx="1373">
                  <c:v>21.514419408374756</c:v>
                </c:pt>
                <c:pt idx="1374">
                  <c:v>24.187488465607615</c:v>
                </c:pt>
                <c:pt idx="1375">
                  <c:v>25.597727691077907</c:v>
                </c:pt>
                <c:pt idx="1376">
                  <c:v>8.1830029355621647</c:v>
                </c:pt>
                <c:pt idx="1377">
                  <c:v>14.489776727847365</c:v>
                </c:pt>
                <c:pt idx="1378">
                  <c:v>17.705291178286281</c:v>
                </c:pt>
                <c:pt idx="1379">
                  <c:v>21.514419408374756</c:v>
                </c:pt>
                <c:pt idx="1380">
                  <c:v>24.187488465607615</c:v>
                </c:pt>
                <c:pt idx="1381">
                  <c:v>25.597727691077907</c:v>
                </c:pt>
                <c:pt idx="1382">
                  <c:v>14.489776727847365</c:v>
                </c:pt>
                <c:pt idx="1383">
                  <c:v>17.705291178286281</c:v>
                </c:pt>
                <c:pt idx="1384">
                  <c:v>21.514419408374756</c:v>
                </c:pt>
                <c:pt idx="1385">
                  <c:v>24.187488465607615</c:v>
                </c:pt>
                <c:pt idx="1386">
                  <c:v>25.597727691077907</c:v>
                </c:pt>
                <c:pt idx="1387">
                  <c:v>9.032090439955736</c:v>
                </c:pt>
                <c:pt idx="1388">
                  <c:v>15.125196974206759</c:v>
                </c:pt>
                <c:pt idx="1389">
                  <c:v>18.229646591694216</c:v>
                </c:pt>
                <c:pt idx="1390">
                  <c:v>21.917138940234274</c:v>
                </c:pt>
                <c:pt idx="1391">
                  <c:v>24.515705650088226</c:v>
                </c:pt>
                <c:pt idx="1392">
                  <c:v>25.886931679365354</c:v>
                </c:pt>
                <c:pt idx="1393">
                  <c:v>9.032090439955736</c:v>
                </c:pt>
                <c:pt idx="1394">
                  <c:v>15.125196974206759</c:v>
                </c:pt>
                <c:pt idx="1395">
                  <c:v>18.229646591694216</c:v>
                </c:pt>
                <c:pt idx="1396">
                  <c:v>21.917138940234274</c:v>
                </c:pt>
                <c:pt idx="1397">
                  <c:v>24.515705650088226</c:v>
                </c:pt>
                <c:pt idx="1398">
                  <c:v>25.886931679365354</c:v>
                </c:pt>
                <c:pt idx="1399">
                  <c:v>9.8864076165604082</c:v>
                </c:pt>
                <c:pt idx="1400">
                  <c:v>15.942717247050323</c:v>
                </c:pt>
                <c:pt idx="1401">
                  <c:v>15.942717247050323</c:v>
                </c:pt>
                <c:pt idx="1402">
                  <c:v>9.4301268102508295</c:v>
                </c:pt>
                <c:pt idx="1403">
                  <c:v>15.605589024868166</c:v>
                </c:pt>
                <c:pt idx="1404">
                  <c:v>15.605589024868166</c:v>
                </c:pt>
                <c:pt idx="1405">
                  <c:v>10.850637895832179</c:v>
                </c:pt>
                <c:pt idx="1406">
                  <c:v>16.656393292348639</c:v>
                </c:pt>
                <c:pt idx="1407">
                  <c:v>10.883690314015054</c:v>
                </c:pt>
                <c:pt idx="1408">
                  <c:v>16.677227281573753</c:v>
                </c:pt>
                <c:pt idx="1409">
                  <c:v>16.677227281573753</c:v>
                </c:pt>
                <c:pt idx="1410">
                  <c:v>10.91198334094234</c:v>
                </c:pt>
                <c:pt idx="1411">
                  <c:v>16.701499841916608</c:v>
                </c:pt>
                <c:pt idx="1412">
                  <c:v>8.7311700980856131</c:v>
                </c:pt>
                <c:pt idx="1413">
                  <c:v>14.203536920867753</c:v>
                </c:pt>
                <c:pt idx="1414">
                  <c:v>18.806218393639451</c:v>
                </c:pt>
                <c:pt idx="1415">
                  <c:v>22.051871942815762</c:v>
                </c:pt>
                <c:pt idx="1416">
                  <c:v>14.203536920867753</c:v>
                </c:pt>
                <c:pt idx="1417">
                  <c:v>18.806218393639451</c:v>
                </c:pt>
                <c:pt idx="1418">
                  <c:v>22.051871942815762</c:v>
                </c:pt>
                <c:pt idx="1419">
                  <c:v>8.7977378858160389</c:v>
                </c:pt>
                <c:pt idx="1420">
                  <c:v>14.255553103549795</c:v>
                </c:pt>
                <c:pt idx="1421">
                  <c:v>18.84548498771705</c:v>
                </c:pt>
                <c:pt idx="1422">
                  <c:v>22.082951049849928</c:v>
                </c:pt>
                <c:pt idx="1423">
                  <c:v>8.8130787003874609</c:v>
                </c:pt>
                <c:pt idx="1424">
                  <c:v>14.267535849362972</c:v>
                </c:pt>
                <c:pt idx="1425">
                  <c:v>18.85754608653896</c:v>
                </c:pt>
                <c:pt idx="1426">
                  <c:v>22.09011261503812</c:v>
                </c:pt>
                <c:pt idx="1427">
                  <c:v>8.7977378858160389</c:v>
                </c:pt>
                <c:pt idx="1428">
                  <c:v>14.255553103549795</c:v>
                </c:pt>
                <c:pt idx="1429">
                  <c:v>18.84548498771705</c:v>
                </c:pt>
                <c:pt idx="1430">
                  <c:v>22.082951049849928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4-404C-874E-61CF9330BC27}"/>
            </c:ext>
          </c:extLst>
        </c:ser>
        <c:ser>
          <c:idx val="6"/>
          <c:order val="6"/>
          <c:tx>
            <c:strRef>
              <c:f>ifc!$L$1</c:f>
              <c:strCache>
                <c:ptCount val="1"/>
                <c:pt idx="0">
                  <c:v>LSCL4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ifc!$L$2:$L$1432</c:f>
              <c:numCache>
                <c:formatCode>0.00</c:formatCode>
                <c:ptCount val="1431"/>
                <c:pt idx="0">
                  <c:v>10.831053671493439</c:v>
                </c:pt>
                <c:pt idx="1">
                  <c:v>17.150942416853411</c:v>
                </c:pt>
                <c:pt idx="2">
                  <c:v>20.596747570461872</c:v>
                </c:pt>
                <c:pt idx="3">
                  <c:v>24.384486047994759</c:v>
                </c:pt>
                <c:pt idx="4">
                  <c:v>26.570107420071949</c:v>
                </c:pt>
                <c:pt idx="5">
                  <c:v>28.718203640541667</c:v>
                </c:pt>
                <c:pt idx="6">
                  <c:v>17.150942416853411</c:v>
                </c:pt>
                <c:pt idx="7">
                  <c:v>20.596747570461872</c:v>
                </c:pt>
                <c:pt idx="8">
                  <c:v>24.384486047994759</c:v>
                </c:pt>
                <c:pt idx="9">
                  <c:v>26.570107420071949</c:v>
                </c:pt>
                <c:pt idx="10">
                  <c:v>28.718203640541667</c:v>
                </c:pt>
                <c:pt idx="11">
                  <c:v>11.204705510226953</c:v>
                </c:pt>
                <c:pt idx="12">
                  <c:v>17.417077380494725</c:v>
                </c:pt>
                <c:pt idx="13">
                  <c:v>20.80766871487695</c:v>
                </c:pt>
                <c:pt idx="14">
                  <c:v>24.54146410675018</c:v>
                </c:pt>
                <c:pt idx="15">
                  <c:v>17.417077380494725</c:v>
                </c:pt>
                <c:pt idx="16">
                  <c:v>20.80766871487695</c:v>
                </c:pt>
                <c:pt idx="17">
                  <c:v>24.54146410675018</c:v>
                </c:pt>
                <c:pt idx="18">
                  <c:v>26.699648216768338</c:v>
                </c:pt>
                <c:pt idx="19">
                  <c:v>28.823523251278402</c:v>
                </c:pt>
                <c:pt idx="20">
                  <c:v>11.242270102934164</c:v>
                </c:pt>
                <c:pt idx="21">
                  <c:v>17.440008601955135</c:v>
                </c:pt>
                <c:pt idx="22">
                  <c:v>20.828886278554545</c:v>
                </c:pt>
                <c:pt idx="23">
                  <c:v>24.555016265069955</c:v>
                </c:pt>
                <c:pt idx="24">
                  <c:v>26.712703624753555</c:v>
                </c:pt>
                <c:pt idx="25">
                  <c:v>28.832628418259436</c:v>
                </c:pt>
                <c:pt idx="26">
                  <c:v>11.242270102934164</c:v>
                </c:pt>
                <c:pt idx="27">
                  <c:v>17.440008601955135</c:v>
                </c:pt>
                <c:pt idx="28">
                  <c:v>20.828886278554545</c:v>
                </c:pt>
                <c:pt idx="29">
                  <c:v>24.555016265069955</c:v>
                </c:pt>
                <c:pt idx="30">
                  <c:v>26.712703624753555</c:v>
                </c:pt>
                <c:pt idx="31">
                  <c:v>28.832628418259436</c:v>
                </c:pt>
                <c:pt idx="32">
                  <c:v>17.440008601955135</c:v>
                </c:pt>
                <c:pt idx="33">
                  <c:v>20.828886278554545</c:v>
                </c:pt>
                <c:pt idx="34">
                  <c:v>24.555016265069955</c:v>
                </c:pt>
                <c:pt idx="35">
                  <c:v>26.712703624753555</c:v>
                </c:pt>
                <c:pt idx="36">
                  <c:v>28.832628418259436</c:v>
                </c:pt>
                <c:pt idx="37">
                  <c:v>17.440008601955135</c:v>
                </c:pt>
                <c:pt idx="38">
                  <c:v>20.828886278554545</c:v>
                </c:pt>
                <c:pt idx="39">
                  <c:v>24.555016265069955</c:v>
                </c:pt>
                <c:pt idx="40">
                  <c:v>26.712703624753555</c:v>
                </c:pt>
                <c:pt idx="41">
                  <c:v>28.832628418259436</c:v>
                </c:pt>
                <c:pt idx="42">
                  <c:v>11.226178707765305</c:v>
                </c:pt>
                <c:pt idx="43">
                  <c:v>17.428547177728213</c:v>
                </c:pt>
                <c:pt idx="44">
                  <c:v>20.816765990351918</c:v>
                </c:pt>
                <c:pt idx="45">
                  <c:v>24.548242134315259</c:v>
                </c:pt>
                <c:pt idx="46">
                  <c:v>26.705245328268976</c:v>
                </c:pt>
                <c:pt idx="47">
                  <c:v>28.828076889848127</c:v>
                </c:pt>
                <c:pt idx="48">
                  <c:v>11.450405428953065</c:v>
                </c:pt>
                <c:pt idx="49">
                  <c:v>17.592031444757808</c:v>
                </c:pt>
                <c:pt idx="50">
                  <c:v>20.946498135543766</c:v>
                </c:pt>
                <c:pt idx="51">
                  <c:v>24.644967307155042</c:v>
                </c:pt>
                <c:pt idx="52">
                  <c:v>26.785152472786134</c:v>
                </c:pt>
                <c:pt idx="53">
                  <c:v>28.893114566932315</c:v>
                </c:pt>
                <c:pt idx="54">
                  <c:v>13.622286090106595</c:v>
                </c:pt>
                <c:pt idx="55">
                  <c:v>18.601977089857797</c:v>
                </c:pt>
                <c:pt idx="56">
                  <c:v>22.912904761674344</c:v>
                </c:pt>
                <c:pt idx="57">
                  <c:v>25.365881488208039</c:v>
                </c:pt>
                <c:pt idx="58">
                  <c:v>27.743898343291217</c:v>
                </c:pt>
                <c:pt idx="59">
                  <c:v>13.622286090106595</c:v>
                </c:pt>
                <c:pt idx="60">
                  <c:v>18.601977089857797</c:v>
                </c:pt>
                <c:pt idx="61">
                  <c:v>22.912904761674344</c:v>
                </c:pt>
                <c:pt idx="62">
                  <c:v>25.365881488208039</c:v>
                </c:pt>
                <c:pt idx="63">
                  <c:v>27.743898343291217</c:v>
                </c:pt>
                <c:pt idx="64">
                  <c:v>18.601977089857797</c:v>
                </c:pt>
                <c:pt idx="65">
                  <c:v>22.912904761674344</c:v>
                </c:pt>
                <c:pt idx="66">
                  <c:v>25.365881488208039</c:v>
                </c:pt>
                <c:pt idx="67">
                  <c:v>27.743898343291217</c:v>
                </c:pt>
                <c:pt idx="68">
                  <c:v>18.601977089857797</c:v>
                </c:pt>
                <c:pt idx="69">
                  <c:v>22.912904761674344</c:v>
                </c:pt>
                <c:pt idx="70">
                  <c:v>25.365881488208039</c:v>
                </c:pt>
                <c:pt idx="71">
                  <c:v>27.743898343291217</c:v>
                </c:pt>
                <c:pt idx="72">
                  <c:v>13.698492823630406</c:v>
                </c:pt>
                <c:pt idx="73">
                  <c:v>18.658508915653098</c:v>
                </c:pt>
                <c:pt idx="74">
                  <c:v>18.658508915653098</c:v>
                </c:pt>
                <c:pt idx="75">
                  <c:v>13.560141372596304</c:v>
                </c:pt>
                <c:pt idx="76">
                  <c:v>18.555886956986878</c:v>
                </c:pt>
                <c:pt idx="77">
                  <c:v>18.555886956986878</c:v>
                </c:pt>
                <c:pt idx="78">
                  <c:v>14.525859078016961</c:v>
                </c:pt>
                <c:pt idx="79">
                  <c:v>19.273273297331727</c:v>
                </c:pt>
                <c:pt idx="80">
                  <c:v>14.525859078016961</c:v>
                </c:pt>
                <c:pt idx="81">
                  <c:v>19.273273297331727</c:v>
                </c:pt>
                <c:pt idx="82">
                  <c:v>19.273273297331727</c:v>
                </c:pt>
                <c:pt idx="83">
                  <c:v>19.273273297331727</c:v>
                </c:pt>
                <c:pt idx="84">
                  <c:v>14.177144796162056</c:v>
                </c:pt>
                <c:pt idx="85">
                  <c:v>19.013925789617304</c:v>
                </c:pt>
                <c:pt idx="86">
                  <c:v>12.021775254462264</c:v>
                </c:pt>
                <c:pt idx="87">
                  <c:v>17.417077380494725</c:v>
                </c:pt>
                <c:pt idx="88">
                  <c:v>11.646061677933496</c:v>
                </c:pt>
                <c:pt idx="89">
                  <c:v>17.135376259237923</c:v>
                </c:pt>
                <c:pt idx="90">
                  <c:v>21.852118839724163</c:v>
                </c:pt>
                <c:pt idx="91">
                  <c:v>24.505248672418976</c:v>
                </c:pt>
                <c:pt idx="92">
                  <c:v>27.055712611397286</c:v>
                </c:pt>
                <c:pt idx="93">
                  <c:v>11.118606936739429</c:v>
                </c:pt>
                <c:pt idx="94">
                  <c:v>16.812880698725468</c:v>
                </c:pt>
                <c:pt idx="95">
                  <c:v>16.812880698725468</c:v>
                </c:pt>
                <c:pt idx="96">
                  <c:v>11.172457131155854</c:v>
                </c:pt>
                <c:pt idx="97">
                  <c:v>16.852558268605527</c:v>
                </c:pt>
                <c:pt idx="98">
                  <c:v>13.001453167635693</c:v>
                </c:pt>
                <c:pt idx="99">
                  <c:v>18.200179660663157</c:v>
                </c:pt>
                <c:pt idx="100">
                  <c:v>18.200179660663157</c:v>
                </c:pt>
                <c:pt idx="101">
                  <c:v>9.089288154354989</c:v>
                </c:pt>
                <c:pt idx="102">
                  <c:v>15.312547926333972</c:v>
                </c:pt>
                <c:pt idx="103">
                  <c:v>13.430419293441537</c:v>
                </c:pt>
                <c:pt idx="104">
                  <c:v>18.819852208315954</c:v>
                </c:pt>
                <c:pt idx="105">
                  <c:v>18.819852208315954</c:v>
                </c:pt>
                <c:pt idx="106">
                  <c:v>13.001453167635693</c:v>
                </c:pt>
                <c:pt idx="107">
                  <c:v>18.506092240035027</c:v>
                </c:pt>
                <c:pt idx="108">
                  <c:v>12.95210459528078</c:v>
                </c:pt>
                <c:pt idx="109">
                  <c:v>18.473993832282275</c:v>
                </c:pt>
                <c:pt idx="110">
                  <c:v>18.473993832282275</c:v>
                </c:pt>
                <c:pt idx="111">
                  <c:v>13.114486318687019</c:v>
                </c:pt>
                <c:pt idx="112">
                  <c:v>18.587810633350053</c:v>
                </c:pt>
                <c:pt idx="113">
                  <c:v>13.178086559351792</c:v>
                </c:pt>
                <c:pt idx="114">
                  <c:v>18.637334567623423</c:v>
                </c:pt>
                <c:pt idx="115">
                  <c:v>13.30466546768405</c:v>
                </c:pt>
                <c:pt idx="116">
                  <c:v>18.728873511329187</c:v>
                </c:pt>
                <c:pt idx="117">
                  <c:v>18.728873511329187</c:v>
                </c:pt>
                <c:pt idx="118">
                  <c:v>13.38698221385447</c:v>
                </c:pt>
                <c:pt idx="119">
                  <c:v>18.784926399231704</c:v>
                </c:pt>
                <c:pt idx="120">
                  <c:v>15.775645113126732</c:v>
                </c:pt>
                <c:pt idx="121">
                  <c:v>20.886311157231564</c:v>
                </c:pt>
                <c:pt idx="122">
                  <c:v>24.459822577576951</c:v>
                </c:pt>
                <c:pt idx="123">
                  <c:v>15.775645113126732</c:v>
                </c:pt>
                <c:pt idx="124">
                  <c:v>20.886311157231564</c:v>
                </c:pt>
                <c:pt idx="125">
                  <c:v>24.459822577576951</c:v>
                </c:pt>
                <c:pt idx="126">
                  <c:v>20.886311157231564</c:v>
                </c:pt>
                <c:pt idx="127">
                  <c:v>24.459822577576951</c:v>
                </c:pt>
                <c:pt idx="128">
                  <c:v>12.222528590239397</c:v>
                </c:pt>
                <c:pt idx="129">
                  <c:v>18.211082553584312</c:v>
                </c:pt>
                <c:pt idx="130">
                  <c:v>18.211082553584312</c:v>
                </c:pt>
                <c:pt idx="131">
                  <c:v>12.191769128802218</c:v>
                </c:pt>
                <c:pt idx="132">
                  <c:v>18.189268938709866</c:v>
                </c:pt>
                <c:pt idx="133">
                  <c:v>12.191769128802218</c:v>
                </c:pt>
                <c:pt idx="134">
                  <c:v>18.189268938709866</c:v>
                </c:pt>
                <c:pt idx="135">
                  <c:v>12.171237464050648</c:v>
                </c:pt>
                <c:pt idx="136">
                  <c:v>18.174709117684788</c:v>
                </c:pt>
                <c:pt idx="137">
                  <c:v>12.006252605764619</c:v>
                </c:pt>
                <c:pt idx="138">
                  <c:v>18.057726811983045</c:v>
                </c:pt>
                <c:pt idx="139">
                  <c:v>18.057726811983045</c:v>
                </c:pt>
                <c:pt idx="140">
                  <c:v>12.073434697098309</c:v>
                </c:pt>
                <c:pt idx="141">
                  <c:v>18.105359150210123</c:v>
                </c:pt>
                <c:pt idx="142">
                  <c:v>18.105359150210123</c:v>
                </c:pt>
                <c:pt idx="143">
                  <c:v>18.105359150210123</c:v>
                </c:pt>
                <c:pt idx="144">
                  <c:v>18.520336189775314</c:v>
                </c:pt>
                <c:pt idx="145">
                  <c:v>22.863723567178305</c:v>
                </c:pt>
                <c:pt idx="146">
                  <c:v>25.964359362462705</c:v>
                </c:pt>
                <c:pt idx="147">
                  <c:v>22.863723567178305</c:v>
                </c:pt>
                <c:pt idx="148">
                  <c:v>25.964359362462705</c:v>
                </c:pt>
                <c:pt idx="149">
                  <c:v>18.174709117684788</c:v>
                </c:pt>
                <c:pt idx="150">
                  <c:v>22.612259645500075</c:v>
                </c:pt>
                <c:pt idx="151">
                  <c:v>25.77312447722262</c:v>
                </c:pt>
                <c:pt idx="152">
                  <c:v>18.174709117684788</c:v>
                </c:pt>
                <c:pt idx="153">
                  <c:v>22.612259645500075</c:v>
                </c:pt>
                <c:pt idx="154">
                  <c:v>25.77312447722262</c:v>
                </c:pt>
                <c:pt idx="155">
                  <c:v>22.612259645500075</c:v>
                </c:pt>
                <c:pt idx="156">
                  <c:v>25.77312447722262</c:v>
                </c:pt>
                <c:pt idx="157">
                  <c:v>22.612259645500075</c:v>
                </c:pt>
                <c:pt idx="158">
                  <c:v>25.77312447722262</c:v>
                </c:pt>
                <c:pt idx="159">
                  <c:v>14.894677650051174</c:v>
                </c:pt>
                <c:pt idx="160">
                  <c:v>20.050140445644068</c:v>
                </c:pt>
                <c:pt idx="161">
                  <c:v>7.5738403417126854</c:v>
                </c:pt>
                <c:pt idx="162">
                  <c:v>15.098262521895929</c:v>
                </c:pt>
                <c:pt idx="163">
                  <c:v>20.196739589347086</c:v>
                </c:pt>
                <c:pt idx="164">
                  <c:v>9.5990555720600899</c:v>
                </c:pt>
                <c:pt idx="165">
                  <c:v>16.812880698725468</c:v>
                </c:pt>
                <c:pt idx="166">
                  <c:v>20.967500825962034</c:v>
                </c:pt>
                <c:pt idx="167">
                  <c:v>23.938838532237931</c:v>
                </c:pt>
                <c:pt idx="168">
                  <c:v>9.5990555720600899</c:v>
                </c:pt>
                <c:pt idx="169">
                  <c:v>16.812880698725468</c:v>
                </c:pt>
                <c:pt idx="170">
                  <c:v>20.967500825962034</c:v>
                </c:pt>
                <c:pt idx="171">
                  <c:v>23.938838532237931</c:v>
                </c:pt>
                <c:pt idx="172">
                  <c:v>16.812880698725468</c:v>
                </c:pt>
                <c:pt idx="173">
                  <c:v>20.967500825962034</c:v>
                </c:pt>
                <c:pt idx="174">
                  <c:v>23.938838532237931</c:v>
                </c:pt>
                <c:pt idx="175">
                  <c:v>9.7535490053006662</c:v>
                </c:pt>
                <c:pt idx="176">
                  <c:v>16.931621107053125</c:v>
                </c:pt>
                <c:pt idx="177">
                  <c:v>21.054167422663223</c:v>
                </c:pt>
                <c:pt idx="178">
                  <c:v>24.0099411993933</c:v>
                </c:pt>
                <c:pt idx="179">
                  <c:v>16.931621107053125</c:v>
                </c:pt>
                <c:pt idx="180">
                  <c:v>21.054167422663223</c:v>
                </c:pt>
                <c:pt idx="181">
                  <c:v>24.0099411993933</c:v>
                </c:pt>
                <c:pt idx="182">
                  <c:v>14.102874731336241</c:v>
                </c:pt>
                <c:pt idx="183">
                  <c:v>18.6831743690948</c:v>
                </c:pt>
                <c:pt idx="184">
                  <c:v>14.102874731336241</c:v>
                </c:pt>
                <c:pt idx="185">
                  <c:v>18.6831743690948</c:v>
                </c:pt>
                <c:pt idx="186">
                  <c:v>22.759553103285146</c:v>
                </c:pt>
                <c:pt idx="187">
                  <c:v>25.543397614514681</c:v>
                </c:pt>
                <c:pt idx="188">
                  <c:v>14.102874731336241</c:v>
                </c:pt>
                <c:pt idx="189">
                  <c:v>18.6831743690948</c:v>
                </c:pt>
                <c:pt idx="190">
                  <c:v>22.759553103285146</c:v>
                </c:pt>
                <c:pt idx="191">
                  <c:v>25.543397614514681</c:v>
                </c:pt>
                <c:pt idx="192">
                  <c:v>18.6831743690948</c:v>
                </c:pt>
                <c:pt idx="193">
                  <c:v>22.759553103285146</c:v>
                </c:pt>
                <c:pt idx="194">
                  <c:v>25.543397614514681</c:v>
                </c:pt>
                <c:pt idx="195">
                  <c:v>13.241479427108818</c:v>
                </c:pt>
                <c:pt idx="196">
                  <c:v>20.114067226489702</c:v>
                </c:pt>
                <c:pt idx="197">
                  <c:v>23.559777367187149</c:v>
                </c:pt>
                <c:pt idx="198">
                  <c:v>25.093241806793536</c:v>
                </c:pt>
                <c:pt idx="199">
                  <c:v>20.114067226489702</c:v>
                </c:pt>
                <c:pt idx="200">
                  <c:v>23.559777367187149</c:v>
                </c:pt>
                <c:pt idx="201">
                  <c:v>25.093241806793536</c:v>
                </c:pt>
                <c:pt idx="202">
                  <c:v>13.114486318687019</c:v>
                </c:pt>
                <c:pt idx="203">
                  <c:v>20.030905684684534</c:v>
                </c:pt>
                <c:pt idx="204">
                  <c:v>23.493385748171654</c:v>
                </c:pt>
                <c:pt idx="205">
                  <c:v>25.034896309616325</c:v>
                </c:pt>
                <c:pt idx="206">
                  <c:v>20.030905684684534</c:v>
                </c:pt>
                <c:pt idx="207">
                  <c:v>23.493385748171654</c:v>
                </c:pt>
                <c:pt idx="208">
                  <c:v>25.034896309616325</c:v>
                </c:pt>
                <c:pt idx="209">
                  <c:v>11.609180301284535</c:v>
                </c:pt>
                <c:pt idx="210">
                  <c:v>19.04831420688722</c:v>
                </c:pt>
                <c:pt idx="211">
                  <c:v>22.743853230482387</c:v>
                </c:pt>
                <c:pt idx="212">
                  <c:v>24.377613463351164</c:v>
                </c:pt>
                <c:pt idx="213">
                  <c:v>19.04831420688722</c:v>
                </c:pt>
                <c:pt idx="214">
                  <c:v>22.743853230482387</c:v>
                </c:pt>
                <c:pt idx="215">
                  <c:v>24.377613463351164</c:v>
                </c:pt>
                <c:pt idx="216">
                  <c:v>12.243009555884873</c:v>
                </c:pt>
                <c:pt idx="217">
                  <c:v>19.458117558747617</c:v>
                </c:pt>
                <c:pt idx="218">
                  <c:v>23.056749898882103</c:v>
                </c:pt>
                <c:pt idx="219">
                  <c:v>24.651685956685228</c:v>
                </c:pt>
                <c:pt idx="220">
                  <c:v>20.082140136041378</c:v>
                </c:pt>
                <c:pt idx="221">
                  <c:v>23.535229729268437</c:v>
                </c:pt>
                <c:pt idx="222">
                  <c:v>25.071666752167015</c:v>
                </c:pt>
                <c:pt idx="223">
                  <c:v>13.192734068831797</c:v>
                </c:pt>
                <c:pt idx="224">
                  <c:v>20.082140136041378</c:v>
                </c:pt>
                <c:pt idx="225">
                  <c:v>23.535229729268437</c:v>
                </c:pt>
                <c:pt idx="226">
                  <c:v>25.071666752167015</c:v>
                </c:pt>
                <c:pt idx="227">
                  <c:v>20.082140136041378</c:v>
                </c:pt>
                <c:pt idx="228">
                  <c:v>23.535229729268437</c:v>
                </c:pt>
                <c:pt idx="229">
                  <c:v>25.071666752167015</c:v>
                </c:pt>
                <c:pt idx="230">
                  <c:v>13.192734068831797</c:v>
                </c:pt>
                <c:pt idx="231">
                  <c:v>20.082140136041378</c:v>
                </c:pt>
                <c:pt idx="232">
                  <c:v>23.535229729268437</c:v>
                </c:pt>
                <c:pt idx="233">
                  <c:v>25.071666752167015</c:v>
                </c:pt>
                <c:pt idx="234">
                  <c:v>13.731736699995354</c:v>
                </c:pt>
                <c:pt idx="235">
                  <c:v>20.435631149381276</c:v>
                </c:pt>
                <c:pt idx="236">
                  <c:v>23.807387099098914</c:v>
                </c:pt>
                <c:pt idx="237">
                  <c:v>25.308909435680558</c:v>
                </c:pt>
                <c:pt idx="238">
                  <c:v>13.731736699995354</c:v>
                </c:pt>
                <c:pt idx="239">
                  <c:v>20.435631149381276</c:v>
                </c:pt>
                <c:pt idx="240">
                  <c:v>23.807387099098914</c:v>
                </c:pt>
                <c:pt idx="241">
                  <c:v>25.308909435680558</c:v>
                </c:pt>
                <c:pt idx="242">
                  <c:v>20.435631149381276</c:v>
                </c:pt>
                <c:pt idx="243">
                  <c:v>23.807387099098914</c:v>
                </c:pt>
                <c:pt idx="244">
                  <c:v>25.308909435680558</c:v>
                </c:pt>
                <c:pt idx="245">
                  <c:v>13.901780917755096</c:v>
                </c:pt>
                <c:pt idx="246">
                  <c:v>20.547372970122787</c:v>
                </c:pt>
                <c:pt idx="247">
                  <c:v>23.893589255881604</c:v>
                </c:pt>
                <c:pt idx="248">
                  <c:v>25.386910217254403</c:v>
                </c:pt>
                <c:pt idx="249">
                  <c:v>20.547372970122787</c:v>
                </c:pt>
                <c:pt idx="250">
                  <c:v>23.893589255881604</c:v>
                </c:pt>
                <c:pt idx="251">
                  <c:v>25.386910217254403</c:v>
                </c:pt>
                <c:pt idx="252">
                  <c:v>10.759970230301185</c:v>
                </c:pt>
                <c:pt idx="253">
                  <c:v>18.495400395195226</c:v>
                </c:pt>
                <c:pt idx="254">
                  <c:v>22.323298107141536</c:v>
                </c:pt>
                <c:pt idx="255">
                  <c:v>24.0099411993933</c:v>
                </c:pt>
                <c:pt idx="256">
                  <c:v>10.600617568918695</c:v>
                </c:pt>
                <c:pt idx="257">
                  <c:v>18.391651825638597</c:v>
                </c:pt>
                <c:pt idx="258">
                  <c:v>22.244586202859331</c:v>
                </c:pt>
                <c:pt idx="259">
                  <c:v>23.938838532237931</c:v>
                </c:pt>
                <c:pt idx="260">
                  <c:v>8.0121672055514814</c:v>
                </c:pt>
                <c:pt idx="261">
                  <c:v>16.697261322068414</c:v>
                </c:pt>
                <c:pt idx="262">
                  <c:v>20.967500825962034</c:v>
                </c:pt>
                <c:pt idx="263">
                  <c:v>22.829962339638783</c:v>
                </c:pt>
                <c:pt idx="264">
                  <c:v>16.697261322068414</c:v>
                </c:pt>
                <c:pt idx="265">
                  <c:v>20.967500825962034</c:v>
                </c:pt>
                <c:pt idx="266">
                  <c:v>22.829962339638783</c:v>
                </c:pt>
                <c:pt idx="267">
                  <c:v>8.151063924068005</c:v>
                </c:pt>
                <c:pt idx="268">
                  <c:v>16.789027210800072</c:v>
                </c:pt>
                <c:pt idx="269">
                  <c:v>21.036281799876129</c:v>
                </c:pt>
                <c:pt idx="270">
                  <c:v>22.889632350334789</c:v>
                </c:pt>
                <c:pt idx="271">
                  <c:v>8.2112774080602229</c:v>
                </c:pt>
                <c:pt idx="272">
                  <c:v>16.828763450816908</c:v>
                </c:pt>
                <c:pt idx="273">
                  <c:v>21.066078059158436</c:v>
                </c:pt>
                <c:pt idx="274">
                  <c:v>22.912904761674344</c:v>
                </c:pt>
                <c:pt idx="275">
                  <c:v>7.9152153940424919</c:v>
                </c:pt>
                <c:pt idx="276">
                  <c:v>20.916437909262232</c:v>
                </c:pt>
                <c:pt idx="277">
                  <c:v>22.785676350351942</c:v>
                </c:pt>
                <c:pt idx="278">
                  <c:v>8.2112774080602229</c:v>
                </c:pt>
                <c:pt idx="279">
                  <c:v>16.828763450816908</c:v>
                </c:pt>
                <c:pt idx="280">
                  <c:v>21.066078059158436</c:v>
                </c:pt>
                <c:pt idx="281">
                  <c:v>22.912904761674344</c:v>
                </c:pt>
                <c:pt idx="282">
                  <c:v>8.2112774080602229</c:v>
                </c:pt>
                <c:pt idx="283">
                  <c:v>16.828763450816908</c:v>
                </c:pt>
                <c:pt idx="284">
                  <c:v>21.066078059158436</c:v>
                </c:pt>
                <c:pt idx="285">
                  <c:v>22.912904761674344</c:v>
                </c:pt>
                <c:pt idx="286">
                  <c:v>12.155825395721225</c:v>
                </c:pt>
                <c:pt idx="287">
                  <c:v>12.052786186228106</c:v>
                </c:pt>
                <c:pt idx="288">
                  <c:v>11.745851872714434</c:v>
                </c:pt>
                <c:pt idx="289">
                  <c:v>17.340397490872324</c:v>
                </c:pt>
                <c:pt idx="290">
                  <c:v>11.745851872714434</c:v>
                </c:pt>
                <c:pt idx="291">
                  <c:v>17.340397490872324</c:v>
                </c:pt>
                <c:pt idx="292">
                  <c:v>17.340397490872324</c:v>
                </c:pt>
                <c:pt idx="293">
                  <c:v>11.365253041895267</c:v>
                </c:pt>
                <c:pt idx="294">
                  <c:v>17.061228383499916</c:v>
                </c:pt>
                <c:pt idx="295">
                  <c:v>11.365253041895267</c:v>
                </c:pt>
                <c:pt idx="296">
                  <c:v>17.061228383499916</c:v>
                </c:pt>
                <c:pt idx="297">
                  <c:v>17.061228383499916</c:v>
                </c:pt>
                <c:pt idx="298">
                  <c:v>17.061228383499916</c:v>
                </c:pt>
                <c:pt idx="299">
                  <c:v>11.745851872714434</c:v>
                </c:pt>
                <c:pt idx="300">
                  <c:v>17.340397490872324</c:v>
                </c:pt>
                <c:pt idx="301">
                  <c:v>12.57299347970593</c:v>
                </c:pt>
                <c:pt idx="302">
                  <c:v>11.471642149313826</c:v>
                </c:pt>
                <c:pt idx="303">
                  <c:v>11.080835267400225</c:v>
                </c:pt>
                <c:pt idx="304">
                  <c:v>17.189791208308005</c:v>
                </c:pt>
                <c:pt idx="305">
                  <c:v>17.189791208308005</c:v>
                </c:pt>
                <c:pt idx="306">
                  <c:v>11.434464405027946</c:v>
                </c:pt>
                <c:pt idx="307">
                  <c:v>17.440008601955135</c:v>
                </c:pt>
                <c:pt idx="308">
                  <c:v>17.440008601955135</c:v>
                </c:pt>
                <c:pt idx="309">
                  <c:v>17.440008601955135</c:v>
                </c:pt>
                <c:pt idx="310">
                  <c:v>11.933661988705767</c:v>
                </c:pt>
                <c:pt idx="311">
                  <c:v>17.802401349663597</c:v>
                </c:pt>
                <c:pt idx="312">
                  <c:v>17.802401349663597</c:v>
                </c:pt>
                <c:pt idx="313">
                  <c:v>17.802401349663597</c:v>
                </c:pt>
                <c:pt idx="314">
                  <c:v>11.985537913113086</c:v>
                </c:pt>
                <c:pt idx="315">
                  <c:v>17.516204716299963</c:v>
                </c:pt>
                <c:pt idx="316">
                  <c:v>11.813863201497146</c:v>
                </c:pt>
                <c:pt idx="317">
                  <c:v>17.390281913132124</c:v>
                </c:pt>
                <c:pt idx="318">
                  <c:v>17.390281913132124</c:v>
                </c:pt>
                <c:pt idx="319">
                  <c:v>12.021775254462264</c:v>
                </c:pt>
                <c:pt idx="320">
                  <c:v>17.56553395842456</c:v>
                </c:pt>
                <c:pt idx="321">
                  <c:v>21.508163127911498</c:v>
                </c:pt>
                <c:pt idx="322">
                  <c:v>17.56553395842456</c:v>
                </c:pt>
                <c:pt idx="323">
                  <c:v>21.508163127911498</c:v>
                </c:pt>
                <c:pt idx="324">
                  <c:v>11.471642149313826</c:v>
                </c:pt>
                <c:pt idx="325">
                  <c:v>17.162607037227005</c:v>
                </c:pt>
                <c:pt idx="326">
                  <c:v>21.202300949224067</c:v>
                </c:pt>
                <c:pt idx="327">
                  <c:v>11.471642149313826</c:v>
                </c:pt>
                <c:pt idx="328">
                  <c:v>17.162607037227005</c:v>
                </c:pt>
                <c:pt idx="329">
                  <c:v>21.202300949224067</c:v>
                </c:pt>
                <c:pt idx="330">
                  <c:v>17.162607037227005</c:v>
                </c:pt>
                <c:pt idx="331">
                  <c:v>21.202300949224067</c:v>
                </c:pt>
                <c:pt idx="332">
                  <c:v>21.202300949224067</c:v>
                </c:pt>
                <c:pt idx="333">
                  <c:v>13.840554172189147</c:v>
                </c:pt>
                <c:pt idx="334">
                  <c:v>19.137348417731609</c:v>
                </c:pt>
                <c:pt idx="335">
                  <c:v>13.840554172189147</c:v>
                </c:pt>
                <c:pt idx="336">
                  <c:v>19.137348417731609</c:v>
                </c:pt>
                <c:pt idx="337">
                  <c:v>19.137348417731609</c:v>
                </c:pt>
                <c:pt idx="338">
                  <c:v>19.137348417731609</c:v>
                </c:pt>
                <c:pt idx="339">
                  <c:v>13.901780917755096</c:v>
                </c:pt>
                <c:pt idx="340">
                  <c:v>19.181663120608096</c:v>
                </c:pt>
                <c:pt idx="341">
                  <c:v>19.181663120608096</c:v>
                </c:pt>
                <c:pt idx="342">
                  <c:v>17.554164104869564</c:v>
                </c:pt>
                <c:pt idx="343">
                  <c:v>21.545548691286037</c:v>
                </c:pt>
                <c:pt idx="344">
                  <c:v>17.554164104869564</c:v>
                </c:pt>
                <c:pt idx="345">
                  <c:v>21.545548691286037</c:v>
                </c:pt>
                <c:pt idx="346">
                  <c:v>24.75422577958204</c:v>
                </c:pt>
                <c:pt idx="347">
                  <c:v>10.434635601482723</c:v>
                </c:pt>
                <c:pt idx="348">
                  <c:v>17.100296607373938</c:v>
                </c:pt>
                <c:pt idx="349">
                  <c:v>20.737721261916697</c:v>
                </c:pt>
                <c:pt idx="350">
                  <c:v>24.017028447795141</c:v>
                </c:pt>
                <c:pt idx="351">
                  <c:v>26.350709691667561</c:v>
                </c:pt>
                <c:pt idx="352">
                  <c:v>17.100296607373938</c:v>
                </c:pt>
                <c:pt idx="353">
                  <c:v>20.737721261916697</c:v>
                </c:pt>
                <c:pt idx="354">
                  <c:v>24.017028447795141</c:v>
                </c:pt>
                <c:pt idx="355">
                  <c:v>26.350709691667561</c:v>
                </c:pt>
                <c:pt idx="356">
                  <c:v>12.441638831386147</c:v>
                </c:pt>
                <c:pt idx="357">
                  <c:v>12.441638831386147</c:v>
                </c:pt>
                <c:pt idx="358">
                  <c:v>12.30943282049207</c:v>
                </c:pt>
                <c:pt idx="359">
                  <c:v>12.273693017801317</c:v>
                </c:pt>
                <c:pt idx="360">
                  <c:v>12.273693017801317</c:v>
                </c:pt>
                <c:pt idx="361">
                  <c:v>13.031002981700091</c:v>
                </c:pt>
                <c:pt idx="362">
                  <c:v>17.072958907177661</c:v>
                </c:pt>
                <c:pt idx="363">
                  <c:v>17.072958907177661</c:v>
                </c:pt>
                <c:pt idx="364">
                  <c:v>17.072958907177661</c:v>
                </c:pt>
                <c:pt idx="365">
                  <c:v>12.838132667244826</c:v>
                </c:pt>
                <c:pt idx="366">
                  <c:v>17.010296263155354</c:v>
                </c:pt>
                <c:pt idx="367">
                  <c:v>17.010296263155354</c:v>
                </c:pt>
                <c:pt idx="368">
                  <c:v>17.010296263155354</c:v>
                </c:pt>
                <c:pt idx="369">
                  <c:v>16.880274514923386</c:v>
                </c:pt>
                <c:pt idx="370">
                  <c:v>16.880274514923386</c:v>
                </c:pt>
                <c:pt idx="371">
                  <c:v>12.021775254462264</c:v>
                </c:pt>
                <c:pt idx="372">
                  <c:v>16.36581868044329</c:v>
                </c:pt>
                <c:pt idx="373">
                  <c:v>16.36581868044329</c:v>
                </c:pt>
                <c:pt idx="374">
                  <c:v>16.36581868044329</c:v>
                </c:pt>
                <c:pt idx="375">
                  <c:v>11.918074350088181</c:v>
                </c:pt>
                <c:pt idx="376">
                  <c:v>16.283952303976047</c:v>
                </c:pt>
                <c:pt idx="377">
                  <c:v>16.283952303976047</c:v>
                </c:pt>
                <c:pt idx="378">
                  <c:v>15.368957555222647</c:v>
                </c:pt>
                <c:pt idx="379">
                  <c:v>10.759970230301185</c:v>
                </c:pt>
                <c:pt idx="380">
                  <c:v>15.368957555222647</c:v>
                </c:pt>
                <c:pt idx="381">
                  <c:v>15.368957555222647</c:v>
                </c:pt>
                <c:pt idx="382">
                  <c:v>10.759970230301185</c:v>
                </c:pt>
                <c:pt idx="383">
                  <c:v>15.368957555222647</c:v>
                </c:pt>
                <c:pt idx="384">
                  <c:v>10.759970230301185</c:v>
                </c:pt>
                <c:pt idx="385">
                  <c:v>15.368957555222647</c:v>
                </c:pt>
                <c:pt idx="386">
                  <c:v>15.368957555222647</c:v>
                </c:pt>
                <c:pt idx="387">
                  <c:v>15.368957555222647</c:v>
                </c:pt>
                <c:pt idx="388">
                  <c:v>13.793319807065751</c:v>
                </c:pt>
                <c:pt idx="389">
                  <c:v>19.11685006687857</c:v>
                </c:pt>
                <c:pt idx="390">
                  <c:v>19.11685006687857</c:v>
                </c:pt>
                <c:pt idx="391">
                  <c:v>14.939136101663031</c:v>
                </c:pt>
                <c:pt idx="392">
                  <c:v>14.939136101663031</c:v>
                </c:pt>
                <c:pt idx="393">
                  <c:v>10.323341610285185</c:v>
                </c:pt>
                <c:pt idx="394">
                  <c:v>16.617040431327709</c:v>
                </c:pt>
                <c:pt idx="395">
                  <c:v>16.617040431327709</c:v>
                </c:pt>
                <c:pt idx="396">
                  <c:v>10.273092822100276</c:v>
                </c:pt>
                <c:pt idx="397">
                  <c:v>16.576781092786771</c:v>
                </c:pt>
                <c:pt idx="398">
                  <c:v>16.576781092786771</c:v>
                </c:pt>
                <c:pt idx="399">
                  <c:v>10.72708927300728</c:v>
                </c:pt>
                <c:pt idx="400">
                  <c:v>16.903993338425142</c:v>
                </c:pt>
                <c:pt idx="401">
                  <c:v>11.730126251673671</c:v>
                </c:pt>
                <c:pt idx="402">
                  <c:v>11.834746298853247</c:v>
                </c:pt>
                <c:pt idx="403">
                  <c:v>11.524644084798906</c:v>
                </c:pt>
                <c:pt idx="404">
                  <c:v>11.365253041895267</c:v>
                </c:pt>
                <c:pt idx="405">
                  <c:v>14.144688559274599</c:v>
                </c:pt>
                <c:pt idx="406">
                  <c:v>19.003593544481159</c:v>
                </c:pt>
                <c:pt idx="407">
                  <c:v>22.170868977055612</c:v>
                </c:pt>
                <c:pt idx="408">
                  <c:v>24.984961068691401</c:v>
                </c:pt>
                <c:pt idx="409">
                  <c:v>14.070287110398436</c:v>
                </c:pt>
                <c:pt idx="410">
                  <c:v>18.944906659133682</c:v>
                </c:pt>
                <c:pt idx="411">
                  <c:v>22.126985843922505</c:v>
                </c:pt>
                <c:pt idx="412">
                  <c:v>24.950095997169086</c:v>
                </c:pt>
                <c:pt idx="413">
                  <c:v>14.056303346589388</c:v>
                </c:pt>
                <c:pt idx="414">
                  <c:v>18.934525824801767</c:v>
                </c:pt>
                <c:pt idx="415">
                  <c:v>22.118741202269046</c:v>
                </c:pt>
                <c:pt idx="416">
                  <c:v>24.943547101550145</c:v>
                </c:pt>
                <c:pt idx="417">
                  <c:v>14.037641844697898</c:v>
                </c:pt>
                <c:pt idx="418">
                  <c:v>18.924137674552455</c:v>
                </c:pt>
                <c:pt idx="419">
                  <c:v>24.934809483279658</c:v>
                </c:pt>
                <c:pt idx="420">
                  <c:v>14.130761172975449</c:v>
                </c:pt>
                <c:pt idx="421">
                  <c:v>18.989805910511066</c:v>
                </c:pt>
                <c:pt idx="422">
                  <c:v>22.162652197146244</c:v>
                </c:pt>
                <c:pt idx="423">
                  <c:v>24.978431857163976</c:v>
                </c:pt>
                <c:pt idx="424">
                  <c:v>13.760184769777961</c:v>
                </c:pt>
                <c:pt idx="425">
                  <c:v>18.728873511329187</c:v>
                </c:pt>
                <c:pt idx="426">
                  <c:v>22.561894848358705</c:v>
                </c:pt>
                <c:pt idx="427">
                  <c:v>25.414189629947916</c:v>
                </c:pt>
                <c:pt idx="428">
                  <c:v>18.728873511329187</c:v>
                </c:pt>
                <c:pt idx="429">
                  <c:v>22.561894848358705</c:v>
                </c:pt>
                <c:pt idx="430">
                  <c:v>25.414189629947916</c:v>
                </c:pt>
                <c:pt idx="431">
                  <c:v>13.080153952691987</c:v>
                </c:pt>
                <c:pt idx="432">
                  <c:v>18.225607578897851</c:v>
                </c:pt>
                <c:pt idx="433">
                  <c:v>22.181816582370779</c:v>
                </c:pt>
                <c:pt idx="434">
                  <c:v>25.112624883509568</c:v>
                </c:pt>
                <c:pt idx="435">
                  <c:v>18.225607578897851</c:v>
                </c:pt>
                <c:pt idx="436">
                  <c:v>22.181816582370779</c:v>
                </c:pt>
                <c:pt idx="437">
                  <c:v>25.112624883509568</c:v>
                </c:pt>
                <c:pt idx="438">
                  <c:v>11.418511821872789</c:v>
                </c:pt>
                <c:pt idx="439">
                  <c:v>16.994592128526548</c:v>
                </c:pt>
                <c:pt idx="440">
                  <c:v>21.258167478721656</c:v>
                </c:pt>
                <c:pt idx="441">
                  <c:v>24.391354652778485</c:v>
                </c:pt>
                <c:pt idx="442">
                  <c:v>11.524644084798906</c:v>
                </c:pt>
                <c:pt idx="443">
                  <c:v>17.072958907177661</c:v>
                </c:pt>
                <c:pt idx="444">
                  <c:v>21.316724356769132</c:v>
                </c:pt>
                <c:pt idx="445">
                  <c:v>24.437043902194077</c:v>
                </c:pt>
                <c:pt idx="446">
                  <c:v>17.072958907177661</c:v>
                </c:pt>
                <c:pt idx="447">
                  <c:v>21.316724356769132</c:v>
                </c:pt>
                <c:pt idx="448">
                  <c:v>24.437043902194077</c:v>
                </c:pt>
                <c:pt idx="449">
                  <c:v>11.402547677931155</c:v>
                </c:pt>
                <c:pt idx="450">
                  <c:v>16.98280390357116</c:v>
                </c:pt>
                <c:pt idx="451">
                  <c:v>21.24936186992457</c:v>
                </c:pt>
                <c:pt idx="452">
                  <c:v>24.384486047994759</c:v>
                </c:pt>
                <c:pt idx="453">
                  <c:v>12.243009555884873</c:v>
                </c:pt>
                <c:pt idx="454">
                  <c:v>17.603373741637622</c:v>
                </c:pt>
                <c:pt idx="455">
                  <c:v>21.713908857835019</c:v>
                </c:pt>
                <c:pt idx="456">
                  <c:v>24.74756571872895</c:v>
                </c:pt>
                <c:pt idx="457">
                  <c:v>17.603373741637622</c:v>
                </c:pt>
                <c:pt idx="458">
                  <c:v>21.713908857835019</c:v>
                </c:pt>
                <c:pt idx="459">
                  <c:v>24.74756571872895</c:v>
                </c:pt>
                <c:pt idx="460">
                  <c:v>12.289017664624357</c:v>
                </c:pt>
                <c:pt idx="461">
                  <c:v>17.641121862008685</c:v>
                </c:pt>
                <c:pt idx="462">
                  <c:v>21.742233094564174</c:v>
                </c:pt>
                <c:pt idx="463">
                  <c:v>24.769751173191921</c:v>
                </c:pt>
                <c:pt idx="464">
                  <c:v>14.209543717649748</c:v>
                </c:pt>
                <c:pt idx="465">
                  <c:v>19.581149359197038</c:v>
                </c:pt>
                <c:pt idx="466">
                  <c:v>23.03118402594264</c:v>
                </c:pt>
                <c:pt idx="467">
                  <c:v>24.833851525286999</c:v>
                </c:pt>
                <c:pt idx="468">
                  <c:v>19.581149359197038</c:v>
                </c:pt>
                <c:pt idx="469">
                  <c:v>23.03118402594264</c:v>
                </c:pt>
                <c:pt idx="470">
                  <c:v>24.833851525286999</c:v>
                </c:pt>
                <c:pt idx="471">
                  <c:v>14.223411449208449</c:v>
                </c:pt>
                <c:pt idx="472">
                  <c:v>19.59107892904531</c:v>
                </c:pt>
                <c:pt idx="473">
                  <c:v>23.041416643334436</c:v>
                </c:pt>
                <c:pt idx="474">
                  <c:v>24.842665353013096</c:v>
                </c:pt>
                <c:pt idx="475">
                  <c:v>14.223411449208449</c:v>
                </c:pt>
                <c:pt idx="476">
                  <c:v>19.59107892904531</c:v>
                </c:pt>
                <c:pt idx="477">
                  <c:v>23.041416643334436</c:v>
                </c:pt>
                <c:pt idx="478">
                  <c:v>24.842665353013096</c:v>
                </c:pt>
                <c:pt idx="479">
                  <c:v>19.59107892904531</c:v>
                </c:pt>
                <c:pt idx="480">
                  <c:v>23.041416643334436</c:v>
                </c:pt>
                <c:pt idx="481">
                  <c:v>24.842665353013096</c:v>
                </c:pt>
                <c:pt idx="482">
                  <c:v>14.237268679972368</c:v>
                </c:pt>
                <c:pt idx="483">
                  <c:v>19.601001634018626</c:v>
                </c:pt>
                <c:pt idx="484">
                  <c:v>23.049085620005357</c:v>
                </c:pt>
                <c:pt idx="485">
                  <c:v>24.84927134808628</c:v>
                </c:pt>
                <c:pt idx="486">
                  <c:v>19.601001634018626</c:v>
                </c:pt>
                <c:pt idx="487">
                  <c:v>23.049085620005357</c:v>
                </c:pt>
                <c:pt idx="488">
                  <c:v>24.84927134808628</c:v>
                </c:pt>
                <c:pt idx="489">
                  <c:v>12.68848485735389</c:v>
                </c:pt>
                <c:pt idx="490">
                  <c:v>22.198220654200771</c:v>
                </c:pt>
                <c:pt idx="491">
                  <c:v>12.68848485735389</c:v>
                </c:pt>
                <c:pt idx="492">
                  <c:v>22.198220654200771</c:v>
                </c:pt>
                <c:pt idx="493">
                  <c:v>18.495400395195226</c:v>
                </c:pt>
                <c:pt idx="494">
                  <c:v>22.198220654200771</c:v>
                </c:pt>
                <c:pt idx="495">
                  <c:v>18.495400395195226</c:v>
                </c:pt>
                <c:pt idx="496">
                  <c:v>22.198220654200771</c:v>
                </c:pt>
                <c:pt idx="497">
                  <c:v>18.495400395195226</c:v>
                </c:pt>
                <c:pt idx="498">
                  <c:v>22.198220654200771</c:v>
                </c:pt>
                <c:pt idx="499">
                  <c:v>11.572236108380309</c:v>
                </c:pt>
                <c:pt idx="500">
                  <c:v>16.943447035109195</c:v>
                </c:pt>
                <c:pt idx="501">
                  <c:v>21.354649592658081</c:v>
                </c:pt>
                <c:pt idx="502">
                  <c:v>24.443882110887511</c:v>
                </c:pt>
                <c:pt idx="503">
                  <c:v>16.943447035109195</c:v>
                </c:pt>
                <c:pt idx="504">
                  <c:v>21.354649592658081</c:v>
                </c:pt>
                <c:pt idx="505">
                  <c:v>24.443882110887511</c:v>
                </c:pt>
                <c:pt idx="506">
                  <c:v>11.524644084798906</c:v>
                </c:pt>
                <c:pt idx="507">
                  <c:v>16.903993338425142</c:v>
                </c:pt>
                <c:pt idx="508">
                  <c:v>21.325485872668743</c:v>
                </c:pt>
                <c:pt idx="509">
                  <c:v>24.421072702785878</c:v>
                </c:pt>
                <c:pt idx="510">
                  <c:v>11.902475230781723</c:v>
                </c:pt>
                <c:pt idx="511">
                  <c:v>17.189791208308005</c:v>
                </c:pt>
                <c:pt idx="512">
                  <c:v>21.536930585777117</c:v>
                </c:pt>
                <c:pt idx="513">
                  <c:v>24.586577450911957</c:v>
                </c:pt>
                <c:pt idx="514">
                  <c:v>17.189791208308005</c:v>
                </c:pt>
                <c:pt idx="515">
                  <c:v>21.536930585777117</c:v>
                </c:pt>
                <c:pt idx="516">
                  <c:v>24.586577450911957</c:v>
                </c:pt>
                <c:pt idx="517">
                  <c:v>17.189791208308005</c:v>
                </c:pt>
                <c:pt idx="518">
                  <c:v>21.536930585777117</c:v>
                </c:pt>
                <c:pt idx="519">
                  <c:v>24.586577450911957</c:v>
                </c:pt>
                <c:pt idx="520">
                  <c:v>12.68848485735389</c:v>
                </c:pt>
                <c:pt idx="521">
                  <c:v>18.495400395195226</c:v>
                </c:pt>
                <c:pt idx="522">
                  <c:v>22.198220654200771</c:v>
                </c:pt>
                <c:pt idx="523">
                  <c:v>12.021775254462264</c:v>
                </c:pt>
                <c:pt idx="524">
                  <c:v>18.057726811983045</c:v>
                </c:pt>
                <c:pt idx="525">
                  <c:v>21.404082445899142</c:v>
                </c:pt>
                <c:pt idx="526">
                  <c:v>18.057726811983045</c:v>
                </c:pt>
                <c:pt idx="527">
                  <c:v>21.404082445899142</c:v>
                </c:pt>
                <c:pt idx="528">
                  <c:v>18.057726811983045</c:v>
                </c:pt>
                <c:pt idx="529">
                  <c:v>21.404082445899142</c:v>
                </c:pt>
                <c:pt idx="530">
                  <c:v>10.977994457858671</c:v>
                </c:pt>
                <c:pt idx="531">
                  <c:v>17.313471083301124</c:v>
                </c:pt>
                <c:pt idx="532">
                  <c:v>20.816765990351918</c:v>
                </c:pt>
                <c:pt idx="533">
                  <c:v>17.313471083301124</c:v>
                </c:pt>
                <c:pt idx="534">
                  <c:v>20.816765990351918</c:v>
                </c:pt>
                <c:pt idx="535">
                  <c:v>10.956284598035637</c:v>
                </c:pt>
                <c:pt idx="536">
                  <c:v>17.301917110103993</c:v>
                </c:pt>
                <c:pt idx="537">
                  <c:v>20.80766871487695</c:v>
                </c:pt>
                <c:pt idx="538">
                  <c:v>17.301917110103993</c:v>
                </c:pt>
                <c:pt idx="539">
                  <c:v>20.80766871487695</c:v>
                </c:pt>
                <c:pt idx="540">
                  <c:v>10.434635601482723</c:v>
                </c:pt>
                <c:pt idx="541">
                  <c:v>16.931621107053125</c:v>
                </c:pt>
                <c:pt idx="542">
                  <c:v>20.516423963981524</c:v>
                </c:pt>
                <c:pt idx="543">
                  <c:v>16.931621107053125</c:v>
                </c:pt>
                <c:pt idx="544">
                  <c:v>20.516423963981524</c:v>
                </c:pt>
                <c:pt idx="545">
                  <c:v>16.931621107053125</c:v>
                </c:pt>
                <c:pt idx="546">
                  <c:v>20.516423963981524</c:v>
                </c:pt>
                <c:pt idx="547">
                  <c:v>11.032179079808985</c:v>
                </c:pt>
                <c:pt idx="548">
                  <c:v>17.351923315180223</c:v>
                </c:pt>
                <c:pt idx="549">
                  <c:v>20.847046569604093</c:v>
                </c:pt>
                <c:pt idx="550">
                  <c:v>10.417974070732816</c:v>
                </c:pt>
                <c:pt idx="551">
                  <c:v>16.919786456160434</c:v>
                </c:pt>
                <c:pt idx="552">
                  <c:v>20.507125737628328</c:v>
                </c:pt>
                <c:pt idx="553">
                  <c:v>16.919786456160434</c:v>
                </c:pt>
                <c:pt idx="554">
                  <c:v>20.507125737628328</c:v>
                </c:pt>
                <c:pt idx="555">
                  <c:v>16.919786456160434</c:v>
                </c:pt>
                <c:pt idx="556">
                  <c:v>20.507125737628328</c:v>
                </c:pt>
                <c:pt idx="557">
                  <c:v>12.623288514953153</c:v>
                </c:pt>
                <c:pt idx="558">
                  <c:v>13.574500540001038</c:v>
                </c:pt>
                <c:pt idx="559">
                  <c:v>18.520336189775314</c:v>
                </c:pt>
                <c:pt idx="560">
                  <c:v>22.260910874160121</c:v>
                </c:pt>
                <c:pt idx="561">
                  <c:v>25.296210276379693</c:v>
                </c:pt>
                <c:pt idx="562">
                  <c:v>18.520336189775314</c:v>
                </c:pt>
                <c:pt idx="563">
                  <c:v>22.260910874160121</c:v>
                </c:pt>
                <c:pt idx="564">
                  <c:v>25.296210276379693</c:v>
                </c:pt>
                <c:pt idx="565">
                  <c:v>13.622286090106595</c:v>
                </c:pt>
                <c:pt idx="566">
                  <c:v>18.555886956986878</c:v>
                </c:pt>
                <c:pt idx="567">
                  <c:v>22.28807285870371</c:v>
                </c:pt>
                <c:pt idx="568">
                  <c:v>25.37219418361332</c:v>
                </c:pt>
                <c:pt idx="569">
                  <c:v>11.677624312798876</c:v>
                </c:pt>
                <c:pt idx="570">
                  <c:v>17.716344297397715</c:v>
                </c:pt>
                <c:pt idx="571">
                  <c:v>20.937487040090854</c:v>
                </c:pt>
                <c:pt idx="572">
                  <c:v>11.677624312798876</c:v>
                </c:pt>
                <c:pt idx="573">
                  <c:v>17.716344297397715</c:v>
                </c:pt>
                <c:pt idx="574">
                  <c:v>20.937487040090854</c:v>
                </c:pt>
                <c:pt idx="575">
                  <c:v>17.716344297397715</c:v>
                </c:pt>
                <c:pt idx="576">
                  <c:v>20.937487040090854</c:v>
                </c:pt>
                <c:pt idx="577">
                  <c:v>11.677624312798876</c:v>
                </c:pt>
                <c:pt idx="578">
                  <c:v>17.716344297397715</c:v>
                </c:pt>
                <c:pt idx="579">
                  <c:v>20.937487040090854</c:v>
                </c:pt>
                <c:pt idx="580">
                  <c:v>17.716344297397715</c:v>
                </c:pt>
                <c:pt idx="581">
                  <c:v>20.937487040090854</c:v>
                </c:pt>
                <c:pt idx="582">
                  <c:v>11.693388338309536</c:v>
                </c:pt>
                <c:pt idx="583">
                  <c:v>17.727596287047405</c:v>
                </c:pt>
                <c:pt idx="584">
                  <c:v>20.946498135543766</c:v>
                </c:pt>
                <c:pt idx="585">
                  <c:v>11.954427654038774</c:v>
                </c:pt>
                <c:pt idx="586">
                  <c:v>17.910229132831667</c:v>
                </c:pt>
                <c:pt idx="587">
                  <c:v>21.092838716731663</c:v>
                </c:pt>
                <c:pt idx="588">
                  <c:v>11.954427654038774</c:v>
                </c:pt>
                <c:pt idx="589">
                  <c:v>17.910229132831667</c:v>
                </c:pt>
                <c:pt idx="590">
                  <c:v>21.092838716731663</c:v>
                </c:pt>
                <c:pt idx="591">
                  <c:v>11.79818745928756</c:v>
                </c:pt>
                <c:pt idx="592">
                  <c:v>17.802401349663597</c:v>
                </c:pt>
                <c:pt idx="593">
                  <c:v>21.006419867650379</c:v>
                </c:pt>
                <c:pt idx="594">
                  <c:v>11.79818745928756</c:v>
                </c:pt>
                <c:pt idx="595">
                  <c:v>17.802401349663597</c:v>
                </c:pt>
                <c:pt idx="596">
                  <c:v>21.006419867650379</c:v>
                </c:pt>
                <c:pt idx="597">
                  <c:v>11.258349924876377</c:v>
                </c:pt>
                <c:pt idx="598">
                  <c:v>17.010296263155354</c:v>
                </c:pt>
                <c:pt idx="599">
                  <c:v>21.172804077216952</c:v>
                </c:pt>
                <c:pt idx="600">
                  <c:v>24.534682178958985</c:v>
                </c:pt>
                <c:pt idx="601">
                  <c:v>17.010296263155354</c:v>
                </c:pt>
                <c:pt idx="602">
                  <c:v>21.172804077216952</c:v>
                </c:pt>
                <c:pt idx="603">
                  <c:v>24.534682178958985</c:v>
                </c:pt>
                <c:pt idx="604">
                  <c:v>17.010296263155354</c:v>
                </c:pt>
                <c:pt idx="605">
                  <c:v>21.172804077216952</c:v>
                </c:pt>
                <c:pt idx="606">
                  <c:v>24.534682178958985</c:v>
                </c:pt>
                <c:pt idx="607">
                  <c:v>10.852881811925995</c:v>
                </c:pt>
                <c:pt idx="608">
                  <c:v>16.70926032830144</c:v>
                </c:pt>
                <c:pt idx="609">
                  <c:v>20.946498135543766</c:v>
                </c:pt>
                <c:pt idx="610">
                  <c:v>24.361561935562204</c:v>
                </c:pt>
                <c:pt idx="611">
                  <c:v>16.70926032830144</c:v>
                </c:pt>
                <c:pt idx="612">
                  <c:v>20.946498135543766</c:v>
                </c:pt>
                <c:pt idx="613">
                  <c:v>24.361561935562204</c:v>
                </c:pt>
                <c:pt idx="614">
                  <c:v>11.064628114695424</c:v>
                </c:pt>
                <c:pt idx="615">
                  <c:v>16.868401969047891</c:v>
                </c:pt>
                <c:pt idx="616">
                  <c:v>21.066078059158436</c:v>
                </c:pt>
                <c:pt idx="617">
                  <c:v>24.452993579241035</c:v>
                </c:pt>
                <c:pt idx="618">
                  <c:v>10.852881811925995</c:v>
                </c:pt>
                <c:pt idx="619">
                  <c:v>16.70926032830144</c:v>
                </c:pt>
                <c:pt idx="620">
                  <c:v>20.946498135543766</c:v>
                </c:pt>
                <c:pt idx="621">
                  <c:v>24.361561935562204</c:v>
                </c:pt>
                <c:pt idx="622">
                  <c:v>11.327895438428561</c:v>
                </c:pt>
                <c:pt idx="623">
                  <c:v>17.061228383499916</c:v>
                </c:pt>
                <c:pt idx="624">
                  <c:v>21.211137423846427</c:v>
                </c:pt>
                <c:pt idx="625">
                  <c:v>24.564042383600974</c:v>
                </c:pt>
                <c:pt idx="626">
                  <c:v>12.171237464050648</c:v>
                </c:pt>
                <c:pt idx="627">
                  <c:v>17.99521360926591</c:v>
                </c:pt>
                <c:pt idx="628">
                  <c:v>21.508163127911498</c:v>
                </c:pt>
                <c:pt idx="629">
                  <c:v>24.674053705121064</c:v>
                </c:pt>
                <c:pt idx="630">
                  <c:v>12.222528590239397</c:v>
                </c:pt>
                <c:pt idx="631">
                  <c:v>18.032016997963808</c:v>
                </c:pt>
                <c:pt idx="632">
                  <c:v>21.536930585777117</c:v>
                </c:pt>
                <c:pt idx="633">
                  <c:v>24.696378856288547</c:v>
                </c:pt>
                <c:pt idx="634">
                  <c:v>11.834746298853247</c:v>
                </c:pt>
                <c:pt idx="635">
                  <c:v>17.750075788294854</c:v>
                </c:pt>
                <c:pt idx="636">
                  <c:v>21.316724356769132</c:v>
                </c:pt>
                <c:pt idx="637">
                  <c:v>24.525633535641443</c:v>
                </c:pt>
                <c:pt idx="638">
                  <c:v>17.750075788294854</c:v>
                </c:pt>
                <c:pt idx="639">
                  <c:v>21.316724356769132</c:v>
                </c:pt>
                <c:pt idx="640">
                  <c:v>24.525633535641443</c:v>
                </c:pt>
                <c:pt idx="641">
                  <c:v>11.834746298853247</c:v>
                </c:pt>
                <c:pt idx="642">
                  <c:v>17.750075788294854</c:v>
                </c:pt>
                <c:pt idx="643">
                  <c:v>21.316724356769132</c:v>
                </c:pt>
                <c:pt idx="644">
                  <c:v>24.525633535641443</c:v>
                </c:pt>
                <c:pt idx="645">
                  <c:v>17.750075788294854</c:v>
                </c:pt>
                <c:pt idx="646">
                  <c:v>21.316724356769132</c:v>
                </c:pt>
                <c:pt idx="647">
                  <c:v>24.525633535641443</c:v>
                </c:pt>
                <c:pt idx="648">
                  <c:v>11.866032619453902</c:v>
                </c:pt>
                <c:pt idx="649">
                  <c:v>17.328863231388361</c:v>
                </c:pt>
                <c:pt idx="650">
                  <c:v>21.181659923685459</c:v>
                </c:pt>
                <c:pt idx="651">
                  <c:v>17.328863231388361</c:v>
                </c:pt>
                <c:pt idx="652">
                  <c:v>21.181659923685459</c:v>
                </c:pt>
                <c:pt idx="653">
                  <c:v>11.79818745928756</c:v>
                </c:pt>
                <c:pt idx="654">
                  <c:v>17.278783768643894</c:v>
                </c:pt>
                <c:pt idx="655">
                  <c:v>21.143242497331233</c:v>
                </c:pt>
                <c:pt idx="656">
                  <c:v>11.79818745928756</c:v>
                </c:pt>
                <c:pt idx="657">
                  <c:v>17.278783768643894</c:v>
                </c:pt>
                <c:pt idx="658">
                  <c:v>21.143242497331233</c:v>
                </c:pt>
                <c:pt idx="659">
                  <c:v>11.156315578335651</c:v>
                </c:pt>
                <c:pt idx="660">
                  <c:v>16.800958361977241</c:v>
                </c:pt>
                <c:pt idx="661">
                  <c:v>11.204705510226953</c:v>
                </c:pt>
                <c:pt idx="662">
                  <c:v>16.840665253020781</c:v>
                </c:pt>
                <c:pt idx="663">
                  <c:v>20.80766871487695</c:v>
                </c:pt>
                <c:pt idx="664">
                  <c:v>11.172457131155854</c:v>
                </c:pt>
                <c:pt idx="665">
                  <c:v>16.812880698725468</c:v>
                </c:pt>
                <c:pt idx="666">
                  <c:v>20.789455985921389</c:v>
                </c:pt>
                <c:pt idx="667">
                  <c:v>10.672184972442768</c:v>
                </c:pt>
                <c:pt idx="668">
                  <c:v>16.443216365334344</c:v>
                </c:pt>
                <c:pt idx="669">
                  <c:v>20.507125737628328</c:v>
                </c:pt>
                <c:pt idx="670">
                  <c:v>16.443216365334344</c:v>
                </c:pt>
                <c:pt idx="671">
                  <c:v>20.507125737628328</c:v>
                </c:pt>
                <c:pt idx="672">
                  <c:v>10.528833524254235</c:v>
                </c:pt>
                <c:pt idx="673">
                  <c:v>16.337211670881846</c:v>
                </c:pt>
                <c:pt idx="674">
                  <c:v>20.423159586690538</c:v>
                </c:pt>
                <c:pt idx="675">
                  <c:v>16.337211670881846</c:v>
                </c:pt>
                <c:pt idx="676">
                  <c:v>20.423159586690538</c:v>
                </c:pt>
                <c:pt idx="677">
                  <c:v>16.283952303976047</c:v>
                </c:pt>
                <c:pt idx="678">
                  <c:v>20.382549483780377</c:v>
                </c:pt>
                <c:pt idx="679">
                  <c:v>10.528833524254235</c:v>
                </c:pt>
                <c:pt idx="680">
                  <c:v>16.337211670881846</c:v>
                </c:pt>
                <c:pt idx="681">
                  <c:v>20.423159586690538</c:v>
                </c:pt>
                <c:pt idx="682">
                  <c:v>17.100296607373938</c:v>
                </c:pt>
                <c:pt idx="683">
                  <c:v>21.006419867650379</c:v>
                </c:pt>
                <c:pt idx="684">
                  <c:v>11.5405196390981</c:v>
                </c:pt>
                <c:pt idx="685">
                  <c:v>17.084680807320854</c:v>
                </c:pt>
                <c:pt idx="686">
                  <c:v>20.997448450084313</c:v>
                </c:pt>
                <c:pt idx="687">
                  <c:v>11.5405196390981</c:v>
                </c:pt>
                <c:pt idx="688">
                  <c:v>17.084680807320854</c:v>
                </c:pt>
                <c:pt idx="689">
                  <c:v>20.997448450084313</c:v>
                </c:pt>
                <c:pt idx="690">
                  <c:v>10.923681229570903</c:v>
                </c:pt>
                <c:pt idx="691">
                  <c:v>16.629098842379538</c:v>
                </c:pt>
                <c:pt idx="692">
                  <c:v>20.649015047858835</c:v>
                </c:pt>
                <c:pt idx="693">
                  <c:v>11.572236108380309</c:v>
                </c:pt>
                <c:pt idx="694">
                  <c:v>17.111998417990502</c:v>
                </c:pt>
                <c:pt idx="695">
                  <c:v>21.015385355576271</c:v>
                </c:pt>
                <c:pt idx="696">
                  <c:v>11.524644084798906</c:v>
                </c:pt>
                <c:pt idx="697">
                  <c:v>17.072958907177661</c:v>
                </c:pt>
                <c:pt idx="698">
                  <c:v>20.985477326192825</c:v>
                </c:pt>
                <c:pt idx="699">
                  <c:v>11.969988518014423</c:v>
                </c:pt>
                <c:pt idx="700">
                  <c:v>17.390281913132124</c:v>
                </c:pt>
                <c:pt idx="701">
                  <c:v>21.363386329923372</c:v>
                </c:pt>
                <c:pt idx="702">
                  <c:v>11.969988518014423</c:v>
                </c:pt>
                <c:pt idx="703">
                  <c:v>17.390281913132124</c:v>
                </c:pt>
                <c:pt idx="704">
                  <c:v>21.363386329923372</c:v>
                </c:pt>
                <c:pt idx="705">
                  <c:v>12.006252605764619</c:v>
                </c:pt>
                <c:pt idx="706">
                  <c:v>17.417077380494725</c:v>
                </c:pt>
                <c:pt idx="707">
                  <c:v>21.383749879369663</c:v>
                </c:pt>
                <c:pt idx="708">
                  <c:v>12.037286446674106</c:v>
                </c:pt>
                <c:pt idx="709">
                  <c:v>18.174709117684788</c:v>
                </c:pt>
                <c:pt idx="710">
                  <c:v>21.56276813827613</c:v>
                </c:pt>
                <c:pt idx="711">
                  <c:v>18.174709117684788</c:v>
                </c:pt>
                <c:pt idx="712">
                  <c:v>21.56276813827613</c:v>
                </c:pt>
                <c:pt idx="713">
                  <c:v>18.174709117684788</c:v>
                </c:pt>
                <c:pt idx="714">
                  <c:v>21.56276813827613</c:v>
                </c:pt>
                <c:pt idx="715">
                  <c:v>11.985537913113086</c:v>
                </c:pt>
                <c:pt idx="716">
                  <c:v>18.141898487494235</c:v>
                </c:pt>
                <c:pt idx="717">
                  <c:v>21.536930585777117</c:v>
                </c:pt>
                <c:pt idx="718">
                  <c:v>18.141898487494235</c:v>
                </c:pt>
                <c:pt idx="719">
                  <c:v>21.536930585777117</c:v>
                </c:pt>
                <c:pt idx="720">
                  <c:v>11.918074350088181</c:v>
                </c:pt>
                <c:pt idx="721">
                  <c:v>11.918074350088181</c:v>
                </c:pt>
                <c:pt idx="722">
                  <c:v>18.090718866808629</c:v>
                </c:pt>
                <c:pt idx="723">
                  <c:v>21.496638693130091</c:v>
                </c:pt>
                <c:pt idx="724">
                  <c:v>18.090718866808629</c:v>
                </c:pt>
                <c:pt idx="725">
                  <c:v>21.496638693130091</c:v>
                </c:pt>
                <c:pt idx="726">
                  <c:v>11.850395206729498</c:v>
                </c:pt>
                <c:pt idx="727">
                  <c:v>18.043040782180622</c:v>
                </c:pt>
                <c:pt idx="728">
                  <c:v>21.459115210196611</c:v>
                </c:pt>
                <c:pt idx="729">
                  <c:v>18.043040782180622</c:v>
                </c:pt>
                <c:pt idx="730">
                  <c:v>21.459115210196611</c:v>
                </c:pt>
                <c:pt idx="731">
                  <c:v>14.130761172975449</c:v>
                </c:pt>
                <c:pt idx="732">
                  <c:v>19.337395540296644</c:v>
                </c:pt>
                <c:pt idx="733">
                  <c:v>19.350858928312054</c:v>
                </c:pt>
                <c:pt idx="734">
                  <c:v>15.498433075842119</c:v>
                </c:pt>
                <c:pt idx="735">
                  <c:v>20.332404469239634</c:v>
                </c:pt>
                <c:pt idx="736">
                  <c:v>14.130761172975449</c:v>
                </c:pt>
                <c:pt idx="737">
                  <c:v>19.337395540296644</c:v>
                </c:pt>
                <c:pt idx="738">
                  <c:v>14.163242004443509</c:v>
                </c:pt>
                <c:pt idx="739">
                  <c:v>19.360948268088279</c:v>
                </c:pt>
                <c:pt idx="740">
                  <c:v>14.177144796162056</c:v>
                </c:pt>
                <c:pt idx="741">
                  <c:v>19.371030585916198</c:v>
                </c:pt>
                <c:pt idx="742">
                  <c:v>9.3163742238628746</c:v>
                </c:pt>
                <c:pt idx="743">
                  <c:v>15.8600379069707</c:v>
                </c:pt>
                <c:pt idx="744">
                  <c:v>15.8600379069707</c:v>
                </c:pt>
                <c:pt idx="745">
                  <c:v>11.79818745928756</c:v>
                </c:pt>
                <c:pt idx="746">
                  <c:v>17.652428468132918</c:v>
                </c:pt>
                <c:pt idx="747">
                  <c:v>14.760627998002656</c:v>
                </c:pt>
                <c:pt idx="748">
                  <c:v>20.218914487965321</c:v>
                </c:pt>
                <c:pt idx="749">
                  <c:v>23.158493488268252</c:v>
                </c:pt>
                <c:pt idx="750">
                  <c:v>25.691616394260183</c:v>
                </c:pt>
                <c:pt idx="751">
                  <c:v>20.218914487965321</c:v>
                </c:pt>
                <c:pt idx="752">
                  <c:v>23.158493488268252</c:v>
                </c:pt>
                <c:pt idx="753">
                  <c:v>25.691616394260183</c:v>
                </c:pt>
                <c:pt idx="754">
                  <c:v>15.040966524699851</c:v>
                </c:pt>
                <c:pt idx="755">
                  <c:v>20.413798556109889</c:v>
                </c:pt>
                <c:pt idx="756">
                  <c:v>23.314570781004011</c:v>
                </c:pt>
                <c:pt idx="757">
                  <c:v>25.819724709450373</c:v>
                </c:pt>
                <c:pt idx="758">
                  <c:v>15.040966524699851</c:v>
                </c:pt>
                <c:pt idx="759">
                  <c:v>20.413798556109889</c:v>
                </c:pt>
                <c:pt idx="760">
                  <c:v>23.314570781004011</c:v>
                </c:pt>
                <c:pt idx="761">
                  <c:v>25.819724709450373</c:v>
                </c:pt>
                <c:pt idx="762">
                  <c:v>20.413798556109889</c:v>
                </c:pt>
                <c:pt idx="763">
                  <c:v>23.314570781004011</c:v>
                </c:pt>
                <c:pt idx="764">
                  <c:v>25.819724709450373</c:v>
                </c:pt>
                <c:pt idx="765">
                  <c:v>20.413798556109889</c:v>
                </c:pt>
                <c:pt idx="766">
                  <c:v>23.314570781004011</c:v>
                </c:pt>
                <c:pt idx="767">
                  <c:v>25.819724709450373</c:v>
                </c:pt>
                <c:pt idx="768">
                  <c:v>11.714389112469517</c:v>
                </c:pt>
                <c:pt idx="769">
                  <c:v>18.079729431551883</c:v>
                </c:pt>
                <c:pt idx="770">
                  <c:v>21.459115210196611</c:v>
                </c:pt>
                <c:pt idx="771">
                  <c:v>24.331694265354674</c:v>
                </c:pt>
                <c:pt idx="772">
                  <c:v>18.079729431551883</c:v>
                </c:pt>
                <c:pt idx="773">
                  <c:v>21.459115210196611</c:v>
                </c:pt>
                <c:pt idx="774">
                  <c:v>24.331694265354674</c:v>
                </c:pt>
                <c:pt idx="775">
                  <c:v>12.124966989851934</c:v>
                </c:pt>
                <c:pt idx="776">
                  <c:v>16.789027210800072</c:v>
                </c:pt>
                <c:pt idx="777">
                  <c:v>21.479333302932162</c:v>
                </c:pt>
                <c:pt idx="778">
                  <c:v>24.505248672418976</c:v>
                </c:pt>
                <c:pt idx="779">
                  <c:v>12.557880517051766</c:v>
                </c:pt>
                <c:pt idx="780">
                  <c:v>17.123691632535699</c:v>
                </c:pt>
                <c:pt idx="781">
                  <c:v>21.722412520067241</c:v>
                </c:pt>
                <c:pt idx="782">
                  <c:v>24.696378856288547</c:v>
                </c:pt>
                <c:pt idx="783">
                  <c:v>17.123691632535699</c:v>
                </c:pt>
                <c:pt idx="784">
                  <c:v>21.722412520067241</c:v>
                </c:pt>
                <c:pt idx="785">
                  <c:v>24.696378856288547</c:v>
                </c:pt>
                <c:pt idx="786">
                  <c:v>12.557880517051766</c:v>
                </c:pt>
                <c:pt idx="787">
                  <c:v>17.123691632535699</c:v>
                </c:pt>
                <c:pt idx="788">
                  <c:v>21.722412520067241</c:v>
                </c:pt>
                <c:pt idx="789">
                  <c:v>24.696378856288547</c:v>
                </c:pt>
                <c:pt idx="790">
                  <c:v>17.123691632535699</c:v>
                </c:pt>
                <c:pt idx="791">
                  <c:v>21.722412520067241</c:v>
                </c:pt>
                <c:pt idx="792">
                  <c:v>24.696378856288547</c:v>
                </c:pt>
                <c:pt idx="793">
                  <c:v>12.492260422519616</c:v>
                </c:pt>
                <c:pt idx="794">
                  <c:v>17.072958907177661</c:v>
                </c:pt>
                <c:pt idx="795">
                  <c:v>21.685523668459723</c:v>
                </c:pt>
                <c:pt idx="796">
                  <c:v>24.667347858938413</c:v>
                </c:pt>
                <c:pt idx="797">
                  <c:v>10.490090926910613</c:v>
                </c:pt>
                <c:pt idx="798">
                  <c:v>16.255202874241817</c:v>
                </c:pt>
                <c:pt idx="799">
                  <c:v>20.997448450084313</c:v>
                </c:pt>
                <c:pt idx="800">
                  <c:v>23.955466685173633</c:v>
                </c:pt>
                <c:pt idx="801">
                  <c:v>26.570107420071949</c:v>
                </c:pt>
                <c:pt idx="802">
                  <c:v>28.544823424194828</c:v>
                </c:pt>
                <c:pt idx="803">
                  <c:v>10.490090926910613</c:v>
                </c:pt>
                <c:pt idx="804">
                  <c:v>16.255202874241817</c:v>
                </c:pt>
                <c:pt idx="805">
                  <c:v>20.997448450084313</c:v>
                </c:pt>
                <c:pt idx="806">
                  <c:v>23.955466685173633</c:v>
                </c:pt>
                <c:pt idx="807">
                  <c:v>26.570107420071949</c:v>
                </c:pt>
                <c:pt idx="808">
                  <c:v>28.544823424194828</c:v>
                </c:pt>
                <c:pt idx="809">
                  <c:v>9.975095543677881</c:v>
                </c:pt>
                <c:pt idx="810">
                  <c:v>15.805230593992334</c:v>
                </c:pt>
                <c:pt idx="811">
                  <c:v>20.667415108039275</c:v>
                </c:pt>
                <c:pt idx="812">
                  <c:v>23.640437347154997</c:v>
                </c:pt>
                <c:pt idx="813">
                  <c:v>26.261701286944852</c:v>
                </c:pt>
                <c:pt idx="814">
                  <c:v>28.17903808915726</c:v>
                </c:pt>
                <c:pt idx="815">
                  <c:v>9.975095543677881</c:v>
                </c:pt>
                <c:pt idx="816">
                  <c:v>15.805230593992334</c:v>
                </c:pt>
                <c:pt idx="817">
                  <c:v>20.667415108039275</c:v>
                </c:pt>
                <c:pt idx="818">
                  <c:v>23.640437347154997</c:v>
                </c:pt>
                <c:pt idx="819">
                  <c:v>26.261701286944852</c:v>
                </c:pt>
                <c:pt idx="820">
                  <c:v>28.17903808915726</c:v>
                </c:pt>
                <c:pt idx="821">
                  <c:v>9.975095543677881</c:v>
                </c:pt>
                <c:pt idx="822">
                  <c:v>15.805230593992334</c:v>
                </c:pt>
                <c:pt idx="823">
                  <c:v>20.667415108039275</c:v>
                </c:pt>
                <c:pt idx="824">
                  <c:v>23.640437347154997</c:v>
                </c:pt>
                <c:pt idx="825">
                  <c:v>26.261701286944852</c:v>
                </c:pt>
                <c:pt idx="826">
                  <c:v>28.17903808915726</c:v>
                </c:pt>
                <c:pt idx="827">
                  <c:v>10.528833524254235</c:v>
                </c:pt>
                <c:pt idx="828">
                  <c:v>16.218165756283856</c:v>
                </c:pt>
                <c:pt idx="829">
                  <c:v>20.967500825962034</c:v>
                </c:pt>
                <c:pt idx="830">
                  <c:v>23.876875696482209</c:v>
                </c:pt>
                <c:pt idx="831">
                  <c:v>26.452372799716592</c:v>
                </c:pt>
                <c:pt idx="832">
                  <c:v>28.338122215637124</c:v>
                </c:pt>
                <c:pt idx="833">
                  <c:v>10.528833524254235</c:v>
                </c:pt>
                <c:pt idx="834">
                  <c:v>16.218165756283856</c:v>
                </c:pt>
                <c:pt idx="835">
                  <c:v>20.967500825962034</c:v>
                </c:pt>
                <c:pt idx="836">
                  <c:v>23.876875696482209</c:v>
                </c:pt>
                <c:pt idx="837">
                  <c:v>26.452372799716592</c:v>
                </c:pt>
                <c:pt idx="838">
                  <c:v>28.338122215637124</c:v>
                </c:pt>
                <c:pt idx="839">
                  <c:v>10.528833524254235</c:v>
                </c:pt>
                <c:pt idx="840">
                  <c:v>16.218165756283856</c:v>
                </c:pt>
                <c:pt idx="841">
                  <c:v>20.967500825962034</c:v>
                </c:pt>
                <c:pt idx="842">
                  <c:v>23.876875696482209</c:v>
                </c:pt>
                <c:pt idx="843">
                  <c:v>26.452372799716592</c:v>
                </c:pt>
                <c:pt idx="844">
                  <c:v>28.338122215637124</c:v>
                </c:pt>
                <c:pt idx="845">
                  <c:v>9.8048446003455592</c:v>
                </c:pt>
                <c:pt idx="846">
                  <c:v>16.106555641585619</c:v>
                </c:pt>
                <c:pt idx="847">
                  <c:v>20.310409124173535</c:v>
                </c:pt>
                <c:pt idx="848">
                  <c:v>24.225402551109916</c:v>
                </c:pt>
                <c:pt idx="849">
                  <c:v>26.081493170899964</c:v>
                </c:pt>
                <c:pt idx="850">
                  <c:v>28.278960172352999</c:v>
                </c:pt>
                <c:pt idx="851">
                  <c:v>28.951731048260491</c:v>
                </c:pt>
                <c:pt idx="852">
                  <c:v>9.8048446003455592</c:v>
                </c:pt>
                <c:pt idx="853">
                  <c:v>16.106555641585619</c:v>
                </c:pt>
                <c:pt idx="854">
                  <c:v>20.310409124173535</c:v>
                </c:pt>
                <c:pt idx="855">
                  <c:v>24.225402551109916</c:v>
                </c:pt>
                <c:pt idx="856">
                  <c:v>26.081493170899964</c:v>
                </c:pt>
                <c:pt idx="857">
                  <c:v>28.278960172352999</c:v>
                </c:pt>
                <c:pt idx="858">
                  <c:v>28.951731048260491</c:v>
                </c:pt>
                <c:pt idx="859">
                  <c:v>9.8048446003455592</c:v>
                </c:pt>
                <c:pt idx="860">
                  <c:v>16.106555641585619</c:v>
                </c:pt>
                <c:pt idx="861">
                  <c:v>20.310409124173535</c:v>
                </c:pt>
                <c:pt idx="862">
                  <c:v>24.225402551109916</c:v>
                </c:pt>
                <c:pt idx="863">
                  <c:v>26.081493170899964</c:v>
                </c:pt>
                <c:pt idx="864">
                  <c:v>28.278960172352999</c:v>
                </c:pt>
                <c:pt idx="865">
                  <c:v>28.951731048260491</c:v>
                </c:pt>
                <c:pt idx="866">
                  <c:v>9.8048446003455592</c:v>
                </c:pt>
                <c:pt idx="867">
                  <c:v>16.106555641585619</c:v>
                </c:pt>
                <c:pt idx="868">
                  <c:v>20.310409124173535</c:v>
                </c:pt>
                <c:pt idx="869">
                  <c:v>24.225402551109916</c:v>
                </c:pt>
                <c:pt idx="870">
                  <c:v>26.081493170899964</c:v>
                </c:pt>
                <c:pt idx="871">
                  <c:v>9.8048446003455592</c:v>
                </c:pt>
                <c:pt idx="872">
                  <c:v>16.106555641585619</c:v>
                </c:pt>
                <c:pt idx="873">
                  <c:v>20.310409124173535</c:v>
                </c:pt>
                <c:pt idx="874">
                  <c:v>24.225402551109916</c:v>
                </c:pt>
                <c:pt idx="875">
                  <c:v>26.081493170899964</c:v>
                </c:pt>
                <c:pt idx="876">
                  <c:v>28.278960172352999</c:v>
                </c:pt>
                <c:pt idx="877">
                  <c:v>28.951731048260491</c:v>
                </c:pt>
                <c:pt idx="878">
                  <c:v>20.351230025202714</c:v>
                </c:pt>
                <c:pt idx="879">
                  <c:v>23.567132086541687</c:v>
                </c:pt>
                <c:pt idx="880">
                  <c:v>25.673195295621028</c:v>
                </c:pt>
                <c:pt idx="881">
                  <c:v>20.351230025202714</c:v>
                </c:pt>
                <c:pt idx="882">
                  <c:v>23.567132086541687</c:v>
                </c:pt>
                <c:pt idx="883">
                  <c:v>25.673195295621028</c:v>
                </c:pt>
                <c:pt idx="884">
                  <c:v>10.831053671493439</c:v>
                </c:pt>
                <c:pt idx="885">
                  <c:v>16.903993338425142</c:v>
                </c:pt>
                <c:pt idx="886">
                  <c:v>21.2199680990405</c:v>
                </c:pt>
                <c:pt idx="887">
                  <c:v>24.248590231330752</c:v>
                </c:pt>
                <c:pt idx="888">
                  <c:v>26.242255699088116</c:v>
                </c:pt>
                <c:pt idx="889">
                  <c:v>16.903993338425142</c:v>
                </c:pt>
                <c:pt idx="890">
                  <c:v>21.2199680990405</c:v>
                </c:pt>
                <c:pt idx="891">
                  <c:v>24.248590231330752</c:v>
                </c:pt>
                <c:pt idx="892">
                  <c:v>26.242255699088116</c:v>
                </c:pt>
                <c:pt idx="893">
                  <c:v>11.418511821872789</c:v>
                </c:pt>
                <c:pt idx="894">
                  <c:v>17.328863231388361</c:v>
                </c:pt>
                <c:pt idx="895">
                  <c:v>21.536930585777117</c:v>
                </c:pt>
                <c:pt idx="896">
                  <c:v>24.496177418586512</c:v>
                </c:pt>
                <c:pt idx="897">
                  <c:v>26.452372799716592</c:v>
                </c:pt>
                <c:pt idx="898">
                  <c:v>17.328863231388361</c:v>
                </c:pt>
                <c:pt idx="899">
                  <c:v>21.536930585777117</c:v>
                </c:pt>
                <c:pt idx="900">
                  <c:v>24.496177418586512</c:v>
                </c:pt>
                <c:pt idx="901">
                  <c:v>26.452372799716592</c:v>
                </c:pt>
                <c:pt idx="902">
                  <c:v>12.838132667244826</c:v>
                </c:pt>
                <c:pt idx="903">
                  <c:v>18.448980895886269</c:v>
                </c:pt>
                <c:pt idx="904">
                  <c:v>21.798699482986368</c:v>
                </c:pt>
                <c:pt idx="905">
                  <c:v>24.934809483279658</c:v>
                </c:pt>
                <c:pt idx="906">
                  <c:v>26.755488874934375</c:v>
                </c:pt>
                <c:pt idx="907">
                  <c:v>12.838132667244826</c:v>
                </c:pt>
                <c:pt idx="908">
                  <c:v>18.448980895886269</c:v>
                </c:pt>
                <c:pt idx="909">
                  <c:v>21.798699482986368</c:v>
                </c:pt>
                <c:pt idx="910">
                  <c:v>24.934809483279658</c:v>
                </c:pt>
                <c:pt idx="911">
                  <c:v>26.755488874934375</c:v>
                </c:pt>
                <c:pt idx="912">
                  <c:v>18.448980895886269</c:v>
                </c:pt>
                <c:pt idx="913">
                  <c:v>21.798699482986368</c:v>
                </c:pt>
                <c:pt idx="914">
                  <c:v>24.934809483279658</c:v>
                </c:pt>
                <c:pt idx="915">
                  <c:v>26.755488874934375</c:v>
                </c:pt>
                <c:pt idx="916">
                  <c:v>12.773423007712621</c:v>
                </c:pt>
                <c:pt idx="917">
                  <c:v>18.402417663433972</c:v>
                </c:pt>
                <c:pt idx="918">
                  <c:v>21.759198459820411</c:v>
                </c:pt>
                <c:pt idx="919">
                  <c:v>24.906366693915135</c:v>
                </c:pt>
                <c:pt idx="920">
                  <c:v>26.731326805868441</c:v>
                </c:pt>
                <c:pt idx="921">
                  <c:v>12.773423007712621</c:v>
                </c:pt>
                <c:pt idx="922">
                  <c:v>18.402417663433972</c:v>
                </c:pt>
                <c:pt idx="923">
                  <c:v>21.759198459820411</c:v>
                </c:pt>
                <c:pt idx="924">
                  <c:v>24.906366693915135</c:v>
                </c:pt>
                <c:pt idx="925">
                  <c:v>26.731326805868441</c:v>
                </c:pt>
                <c:pt idx="926">
                  <c:v>18.402417663433972</c:v>
                </c:pt>
                <c:pt idx="927">
                  <c:v>21.759198459820411</c:v>
                </c:pt>
                <c:pt idx="928">
                  <c:v>24.906366693915135</c:v>
                </c:pt>
                <c:pt idx="929">
                  <c:v>26.731326805868441</c:v>
                </c:pt>
                <c:pt idx="930">
                  <c:v>13.290102402262464</c:v>
                </c:pt>
                <c:pt idx="931">
                  <c:v>18.774432592489273</c:v>
                </c:pt>
                <c:pt idx="932">
                  <c:v>22.055357841577273</c:v>
                </c:pt>
                <c:pt idx="933">
                  <c:v>25.134123438409411</c:v>
                </c:pt>
                <c:pt idx="934">
                  <c:v>26.924944798874407</c:v>
                </c:pt>
                <c:pt idx="935">
                  <c:v>18.774432592489273</c:v>
                </c:pt>
                <c:pt idx="936">
                  <c:v>22.055357841577273</c:v>
                </c:pt>
                <c:pt idx="937">
                  <c:v>25.134123438409411</c:v>
                </c:pt>
                <c:pt idx="938">
                  <c:v>26.924944798874407</c:v>
                </c:pt>
                <c:pt idx="939">
                  <c:v>11.766801455156198</c:v>
                </c:pt>
                <c:pt idx="940">
                  <c:v>17.678778615512272</c:v>
                </c:pt>
                <c:pt idx="941">
                  <c:v>21.190509952062786</c:v>
                </c:pt>
                <c:pt idx="942">
                  <c:v>24.466647634396573</c:v>
                </c:pt>
                <c:pt idx="943">
                  <c:v>26.356489539121885</c:v>
                </c:pt>
                <c:pt idx="944">
                  <c:v>17.678778615512272</c:v>
                </c:pt>
                <c:pt idx="945">
                  <c:v>21.190509952062786</c:v>
                </c:pt>
                <c:pt idx="946">
                  <c:v>24.466647634396573</c:v>
                </c:pt>
                <c:pt idx="947">
                  <c:v>26.356489539121885</c:v>
                </c:pt>
                <c:pt idx="948">
                  <c:v>12.753469998186382</c:v>
                </c:pt>
                <c:pt idx="949">
                  <c:v>18.391651825638597</c:v>
                </c:pt>
                <c:pt idx="950">
                  <c:v>21.750718508750872</c:v>
                </c:pt>
                <c:pt idx="951">
                  <c:v>24.89979306542682</c:v>
                </c:pt>
                <c:pt idx="952">
                  <c:v>26.723881397427704</c:v>
                </c:pt>
                <c:pt idx="953">
                  <c:v>18.391651825638597</c:v>
                </c:pt>
                <c:pt idx="954">
                  <c:v>21.750718508750872</c:v>
                </c:pt>
                <c:pt idx="955">
                  <c:v>24.89979306542682</c:v>
                </c:pt>
                <c:pt idx="956">
                  <c:v>26.723881397427704</c:v>
                </c:pt>
                <c:pt idx="957">
                  <c:v>13.275528345012821</c:v>
                </c:pt>
                <c:pt idx="958">
                  <c:v>18.763931358609121</c:v>
                </c:pt>
                <c:pt idx="959">
                  <c:v>22.044303044503707</c:v>
                </c:pt>
                <c:pt idx="960">
                  <c:v>25.127678087283034</c:v>
                </c:pt>
                <c:pt idx="961">
                  <c:v>26.917632664553604</c:v>
                </c:pt>
                <c:pt idx="962">
                  <c:v>18.763931358609121</c:v>
                </c:pt>
                <c:pt idx="963">
                  <c:v>22.044303044503707</c:v>
                </c:pt>
                <c:pt idx="964">
                  <c:v>25.127678087283034</c:v>
                </c:pt>
                <c:pt idx="965">
                  <c:v>26.917632664553604</c:v>
                </c:pt>
                <c:pt idx="966">
                  <c:v>12.753469998186382</c:v>
                </c:pt>
                <c:pt idx="967">
                  <c:v>18.391651825638597</c:v>
                </c:pt>
                <c:pt idx="968">
                  <c:v>21.750718508750872</c:v>
                </c:pt>
                <c:pt idx="969">
                  <c:v>24.89979306542682</c:v>
                </c:pt>
                <c:pt idx="970">
                  <c:v>26.723881397427704</c:v>
                </c:pt>
                <c:pt idx="971">
                  <c:v>18.391651825638597</c:v>
                </c:pt>
                <c:pt idx="972">
                  <c:v>21.750718508750872</c:v>
                </c:pt>
                <c:pt idx="973">
                  <c:v>24.89979306542682</c:v>
                </c:pt>
                <c:pt idx="974">
                  <c:v>26.723881397427704</c:v>
                </c:pt>
                <c:pt idx="975">
                  <c:v>11.29582450685823</c:v>
                </c:pt>
                <c:pt idx="976">
                  <c:v>17.340397490872324</c:v>
                </c:pt>
                <c:pt idx="977">
                  <c:v>20.928469970840567</c:v>
                </c:pt>
                <c:pt idx="978">
                  <c:v>24.262481233011659</c:v>
                </c:pt>
                <c:pt idx="979">
                  <c:v>26.185668239700107</c:v>
                </c:pt>
                <c:pt idx="980">
                  <c:v>11.29582450685823</c:v>
                </c:pt>
                <c:pt idx="981">
                  <c:v>17.340397490872324</c:v>
                </c:pt>
                <c:pt idx="982">
                  <c:v>20.928469970840567</c:v>
                </c:pt>
                <c:pt idx="983">
                  <c:v>24.262481233011659</c:v>
                </c:pt>
                <c:pt idx="984">
                  <c:v>26.185668239700107</c:v>
                </c:pt>
                <c:pt idx="985">
                  <c:v>11.29582450685823</c:v>
                </c:pt>
                <c:pt idx="986">
                  <c:v>17.340397490872324</c:v>
                </c:pt>
                <c:pt idx="987">
                  <c:v>20.928469970840567</c:v>
                </c:pt>
                <c:pt idx="988">
                  <c:v>24.262481233011659</c:v>
                </c:pt>
                <c:pt idx="989">
                  <c:v>26.185668239700107</c:v>
                </c:pt>
                <c:pt idx="990">
                  <c:v>11.29582450685823</c:v>
                </c:pt>
                <c:pt idx="991">
                  <c:v>17.340397490872324</c:v>
                </c:pt>
                <c:pt idx="992">
                  <c:v>20.928469970840567</c:v>
                </c:pt>
                <c:pt idx="993">
                  <c:v>24.262481233011659</c:v>
                </c:pt>
                <c:pt idx="994">
                  <c:v>26.185668239700107</c:v>
                </c:pt>
                <c:pt idx="995">
                  <c:v>11.434464405027946</c:v>
                </c:pt>
                <c:pt idx="996">
                  <c:v>17.576895535626289</c:v>
                </c:pt>
                <c:pt idx="997">
                  <c:v>21.083924379613428</c:v>
                </c:pt>
                <c:pt idx="998">
                  <c:v>24.262481233011659</c:v>
                </c:pt>
                <c:pt idx="999">
                  <c:v>26.669747793012874</c:v>
                </c:pt>
                <c:pt idx="1000">
                  <c:v>28.115673883158379</c:v>
                </c:pt>
                <c:pt idx="1001">
                  <c:v>11.434464405027946</c:v>
                </c:pt>
                <c:pt idx="1002">
                  <c:v>17.576895535626289</c:v>
                </c:pt>
                <c:pt idx="1003">
                  <c:v>21.083924379613428</c:v>
                </c:pt>
                <c:pt idx="1004">
                  <c:v>24.262481233011659</c:v>
                </c:pt>
                <c:pt idx="1005">
                  <c:v>26.669747793012874</c:v>
                </c:pt>
                <c:pt idx="1006">
                  <c:v>28.115673883158379</c:v>
                </c:pt>
                <c:pt idx="1007">
                  <c:v>17.576895535626289</c:v>
                </c:pt>
                <c:pt idx="1008">
                  <c:v>21.083924379613428</c:v>
                </c:pt>
                <c:pt idx="1009">
                  <c:v>24.262481233011659</c:v>
                </c:pt>
                <c:pt idx="1010">
                  <c:v>26.669747793012874</c:v>
                </c:pt>
                <c:pt idx="1011">
                  <c:v>28.115673883158379</c:v>
                </c:pt>
                <c:pt idx="1012">
                  <c:v>11.327895438428561</c:v>
                </c:pt>
                <c:pt idx="1013">
                  <c:v>17.504798905761156</c:v>
                </c:pt>
                <c:pt idx="1014">
                  <c:v>21.024344919593698</c:v>
                </c:pt>
                <c:pt idx="1015">
                  <c:v>24.218437452991857</c:v>
                </c:pt>
                <c:pt idx="1016">
                  <c:v>26.632255420372552</c:v>
                </c:pt>
                <c:pt idx="1017">
                  <c:v>28.083025101139484</c:v>
                </c:pt>
                <c:pt idx="1018">
                  <c:v>11.327895438428561</c:v>
                </c:pt>
                <c:pt idx="1019">
                  <c:v>17.504798905761156</c:v>
                </c:pt>
                <c:pt idx="1020">
                  <c:v>21.024344919593698</c:v>
                </c:pt>
                <c:pt idx="1021">
                  <c:v>24.218437452991857</c:v>
                </c:pt>
                <c:pt idx="1022">
                  <c:v>26.632255420372552</c:v>
                </c:pt>
                <c:pt idx="1023">
                  <c:v>28.083025101139484</c:v>
                </c:pt>
                <c:pt idx="1024">
                  <c:v>11.745851872714434</c:v>
                </c:pt>
                <c:pt idx="1025">
                  <c:v>17.466719408866126</c:v>
                </c:pt>
                <c:pt idx="1026">
                  <c:v>24.638244809352827</c:v>
                </c:pt>
                <c:pt idx="1027">
                  <c:v>27.804565650754739</c:v>
                </c:pt>
                <c:pt idx="1028">
                  <c:v>17.466719408866126</c:v>
                </c:pt>
                <c:pt idx="1029">
                  <c:v>24.638244809352827</c:v>
                </c:pt>
                <c:pt idx="1030">
                  <c:v>27.804565650754739</c:v>
                </c:pt>
                <c:pt idx="1031">
                  <c:v>11.080835267400225</c:v>
                </c:pt>
                <c:pt idx="1032">
                  <c:v>11.969988518014423</c:v>
                </c:pt>
                <c:pt idx="1033">
                  <c:v>13.065421607480936</c:v>
                </c:pt>
                <c:pt idx="1034">
                  <c:v>13.050678168482358</c:v>
                </c:pt>
                <c:pt idx="1035">
                  <c:v>13.478567408441021</c:v>
                </c:pt>
                <c:pt idx="1036">
                  <c:v>11.279771686003675</c:v>
                </c:pt>
                <c:pt idx="1037">
                  <c:v>18.258238140937667</c:v>
                </c:pt>
                <c:pt idx="1038">
                  <c:v>20.916437909262232</c:v>
                </c:pt>
                <c:pt idx="1039">
                  <c:v>24.294830737131409</c:v>
                </c:pt>
                <c:pt idx="1040">
                  <c:v>27.055712611397286</c:v>
                </c:pt>
                <c:pt idx="1041">
                  <c:v>18.258238140937667</c:v>
                </c:pt>
                <c:pt idx="1042">
                  <c:v>20.916437909262232</c:v>
                </c:pt>
                <c:pt idx="1043">
                  <c:v>24.294830737131409</c:v>
                </c:pt>
                <c:pt idx="1044">
                  <c:v>27.055712611397286</c:v>
                </c:pt>
                <c:pt idx="1045">
                  <c:v>11.78250021150812</c:v>
                </c:pt>
                <c:pt idx="1046">
                  <c:v>18.601977089857797</c:v>
                </c:pt>
                <c:pt idx="1047">
                  <c:v>21.202300949224067</c:v>
                </c:pt>
                <c:pt idx="1048">
                  <c:v>24.512047540754381</c:v>
                </c:pt>
                <c:pt idx="1049">
                  <c:v>27.225823941395674</c:v>
                </c:pt>
                <c:pt idx="1050">
                  <c:v>18.601977089857797</c:v>
                </c:pt>
                <c:pt idx="1051">
                  <c:v>21.202300949224067</c:v>
                </c:pt>
                <c:pt idx="1052">
                  <c:v>24.512047540754381</c:v>
                </c:pt>
                <c:pt idx="1053">
                  <c:v>27.225823941395674</c:v>
                </c:pt>
                <c:pt idx="1054">
                  <c:v>18.601977089857797</c:v>
                </c:pt>
                <c:pt idx="1055">
                  <c:v>21.202300949224067</c:v>
                </c:pt>
                <c:pt idx="1056">
                  <c:v>24.512047540754381</c:v>
                </c:pt>
                <c:pt idx="1057">
                  <c:v>27.225823941395674</c:v>
                </c:pt>
                <c:pt idx="1058">
                  <c:v>13.512199006006846</c:v>
                </c:pt>
                <c:pt idx="1059">
                  <c:v>13.512199006006846</c:v>
                </c:pt>
                <c:pt idx="1060">
                  <c:v>12.006252605764619</c:v>
                </c:pt>
                <c:pt idx="1061">
                  <c:v>11.933661988705767</c:v>
                </c:pt>
                <c:pt idx="1062">
                  <c:v>11.524644084798906</c:v>
                </c:pt>
                <c:pt idx="1063">
                  <c:v>17.290354674601662</c:v>
                </c:pt>
                <c:pt idx="1064">
                  <c:v>21.269899316301025</c:v>
                </c:pt>
                <c:pt idx="1065">
                  <c:v>24.209144331245167</c:v>
                </c:pt>
                <c:pt idx="1066">
                  <c:v>17.290354674601662</c:v>
                </c:pt>
                <c:pt idx="1067">
                  <c:v>21.269899316301025</c:v>
                </c:pt>
                <c:pt idx="1068">
                  <c:v>24.209144331245167</c:v>
                </c:pt>
                <c:pt idx="1069">
                  <c:v>10.633675611349867</c:v>
                </c:pt>
                <c:pt idx="1070">
                  <c:v>16.645162827097607</c:v>
                </c:pt>
                <c:pt idx="1071">
                  <c:v>20.777300682538709</c:v>
                </c:pt>
                <c:pt idx="1072">
                  <c:v>23.821796758891438</c:v>
                </c:pt>
                <c:pt idx="1073">
                  <c:v>16.645162827097607</c:v>
                </c:pt>
                <c:pt idx="1074">
                  <c:v>20.777300682538709</c:v>
                </c:pt>
                <c:pt idx="1075">
                  <c:v>23.821796758891438</c:v>
                </c:pt>
                <c:pt idx="1076">
                  <c:v>10.617152360101034</c:v>
                </c:pt>
                <c:pt idx="1077">
                  <c:v>16.629098842379538</c:v>
                </c:pt>
                <c:pt idx="1078">
                  <c:v>20.768177115928459</c:v>
                </c:pt>
                <c:pt idx="1079">
                  <c:v>23.814594067706231</c:v>
                </c:pt>
                <c:pt idx="1080">
                  <c:v>16.629098842379538</c:v>
                </c:pt>
                <c:pt idx="1081">
                  <c:v>20.768177115928459</c:v>
                </c:pt>
                <c:pt idx="1082">
                  <c:v>23.814594067706231</c:v>
                </c:pt>
                <c:pt idx="1083">
                  <c:v>8.9897293591961986</c:v>
                </c:pt>
                <c:pt idx="1084">
                  <c:v>14.939136101663031</c:v>
                </c:pt>
                <c:pt idx="1085">
                  <c:v>19.956928593805767</c:v>
                </c:pt>
                <c:pt idx="1086">
                  <c:v>26.242255699088116</c:v>
                </c:pt>
                <c:pt idx="1087">
                  <c:v>8.9897293591961986</c:v>
                </c:pt>
                <c:pt idx="1088">
                  <c:v>14.939136101663031</c:v>
                </c:pt>
                <c:pt idx="1089">
                  <c:v>19.956928593805767</c:v>
                </c:pt>
                <c:pt idx="1090">
                  <c:v>26.242255699088116</c:v>
                </c:pt>
                <c:pt idx="1091">
                  <c:v>8.9897293591961986</c:v>
                </c:pt>
                <c:pt idx="1092">
                  <c:v>14.939136101663031</c:v>
                </c:pt>
                <c:pt idx="1093">
                  <c:v>19.956928593805767</c:v>
                </c:pt>
                <c:pt idx="1094">
                  <c:v>26.242255699088116</c:v>
                </c:pt>
                <c:pt idx="1095">
                  <c:v>8.8367995509020503</c:v>
                </c:pt>
                <c:pt idx="1096">
                  <c:v>14.818840671934725</c:v>
                </c:pt>
                <c:pt idx="1097">
                  <c:v>19.869589369915612</c:v>
                </c:pt>
                <c:pt idx="1098">
                  <c:v>26.191535624805031</c:v>
                </c:pt>
                <c:pt idx="1099">
                  <c:v>13.178086559351792</c:v>
                </c:pt>
                <c:pt idx="1100">
                  <c:v>18.225607578897851</c:v>
                </c:pt>
                <c:pt idx="1101">
                  <c:v>13.290102402262464</c:v>
                </c:pt>
                <c:pt idx="1102">
                  <c:v>18.308857545916712</c:v>
                </c:pt>
                <c:pt idx="1103">
                  <c:v>12.738492148714961</c:v>
                </c:pt>
                <c:pt idx="1104">
                  <c:v>17.899109466001956</c:v>
                </c:pt>
                <c:pt idx="1105">
                  <c:v>12.867927769614123</c:v>
                </c:pt>
                <c:pt idx="1106">
                  <c:v>17.701328934372132</c:v>
                </c:pt>
                <c:pt idx="1107">
                  <c:v>11.55638364626915</c:v>
                </c:pt>
                <c:pt idx="1108">
                  <c:v>16.70926032830144</c:v>
                </c:pt>
                <c:pt idx="1109">
                  <c:v>11.624994295624347</c:v>
                </c:pt>
                <c:pt idx="1110">
                  <c:v>16.761153532795824</c:v>
                </c:pt>
                <c:pt idx="1111">
                  <c:v>12.593126535625515</c:v>
                </c:pt>
                <c:pt idx="1112">
                  <c:v>17.489578215991138</c:v>
                </c:pt>
                <c:pt idx="1113">
                  <c:v>11.677624312798876</c:v>
                </c:pt>
                <c:pt idx="1114">
                  <c:v>16.800958361977241</c:v>
                </c:pt>
                <c:pt idx="1115">
                  <c:v>8.9310046927261322</c:v>
                </c:pt>
                <c:pt idx="1116">
                  <c:v>15.342945229896184</c:v>
                </c:pt>
                <c:pt idx="1117">
                  <c:v>19.742476720240202</c:v>
                </c:pt>
                <c:pt idx="1118">
                  <c:v>23.389392199332278</c:v>
                </c:pt>
                <c:pt idx="1119">
                  <c:v>25.990274924869766</c:v>
                </c:pt>
                <c:pt idx="1120">
                  <c:v>8.9310046927261322</c:v>
                </c:pt>
                <c:pt idx="1121">
                  <c:v>15.342945229896184</c:v>
                </c:pt>
                <c:pt idx="1122">
                  <c:v>19.742476720240202</c:v>
                </c:pt>
                <c:pt idx="1123">
                  <c:v>23.389392199332278</c:v>
                </c:pt>
                <c:pt idx="1124">
                  <c:v>25.990274924869766</c:v>
                </c:pt>
                <c:pt idx="1125">
                  <c:v>8.9310046927261322</c:v>
                </c:pt>
                <c:pt idx="1126">
                  <c:v>15.342945229896184</c:v>
                </c:pt>
                <c:pt idx="1127">
                  <c:v>19.742476720240202</c:v>
                </c:pt>
                <c:pt idx="1128">
                  <c:v>23.389392199332278</c:v>
                </c:pt>
                <c:pt idx="1129">
                  <c:v>25.990274924869766</c:v>
                </c:pt>
                <c:pt idx="1130">
                  <c:v>15.342945229896184</c:v>
                </c:pt>
                <c:pt idx="1131">
                  <c:v>19.742476720240202</c:v>
                </c:pt>
                <c:pt idx="1132">
                  <c:v>23.389392199332278</c:v>
                </c:pt>
                <c:pt idx="1133">
                  <c:v>25.990274924869766</c:v>
                </c:pt>
                <c:pt idx="1134">
                  <c:v>10.798272909065128</c:v>
                </c:pt>
                <c:pt idx="1135">
                  <c:v>17.061228383499916</c:v>
                </c:pt>
                <c:pt idx="1136">
                  <c:v>10.194723034456707</c:v>
                </c:pt>
                <c:pt idx="1137">
                  <c:v>16.629098842379538</c:v>
                </c:pt>
                <c:pt idx="1138">
                  <c:v>10.217139845303652</c:v>
                </c:pt>
                <c:pt idx="1139">
                  <c:v>16.645162827097607</c:v>
                </c:pt>
                <c:pt idx="1140">
                  <c:v>10.177897080449641</c:v>
                </c:pt>
                <c:pt idx="1141">
                  <c:v>16.617040431327709</c:v>
                </c:pt>
                <c:pt idx="1142">
                  <c:v>10.217139845303652</c:v>
                </c:pt>
                <c:pt idx="1143">
                  <c:v>16.645162827097607</c:v>
                </c:pt>
                <c:pt idx="1144">
                  <c:v>10.306603485033106</c:v>
                </c:pt>
                <c:pt idx="1145">
                  <c:v>16.70926032830144</c:v>
                </c:pt>
                <c:pt idx="1146">
                  <c:v>16.70926032830144</c:v>
                </c:pt>
                <c:pt idx="1147">
                  <c:v>10.273092822100276</c:v>
                </c:pt>
                <c:pt idx="1148">
                  <c:v>16.685253428889954</c:v>
                </c:pt>
                <c:pt idx="1149">
                  <c:v>10.852881811925995</c:v>
                </c:pt>
                <c:pt idx="1150">
                  <c:v>17.100296607373938</c:v>
                </c:pt>
                <c:pt idx="1151">
                  <c:v>11.102426796218085</c:v>
                </c:pt>
                <c:pt idx="1152">
                  <c:v>17.278783768643894</c:v>
                </c:pt>
                <c:pt idx="1153">
                  <c:v>10.939988700327634</c:v>
                </c:pt>
                <c:pt idx="1154">
                  <c:v>17.162607037227005</c:v>
                </c:pt>
                <c:pt idx="1155">
                  <c:v>17.162607037227005</c:v>
                </c:pt>
                <c:pt idx="1156">
                  <c:v>11.080835267400225</c:v>
                </c:pt>
                <c:pt idx="1157">
                  <c:v>17.263342703672819</c:v>
                </c:pt>
                <c:pt idx="1158">
                  <c:v>10.923681229570903</c:v>
                </c:pt>
                <c:pt idx="1159">
                  <c:v>17.150942416853411</c:v>
                </c:pt>
                <c:pt idx="1160">
                  <c:v>10.869239421867883</c:v>
                </c:pt>
                <c:pt idx="1161">
                  <c:v>16.536422076733022</c:v>
                </c:pt>
                <c:pt idx="1162">
                  <c:v>20.87726012695013</c:v>
                </c:pt>
                <c:pt idx="1163">
                  <c:v>23.955466685173633</c:v>
                </c:pt>
                <c:pt idx="1164">
                  <c:v>26.438999765263198</c:v>
                </c:pt>
                <c:pt idx="1165">
                  <c:v>9.8844358961587915</c:v>
                </c:pt>
                <c:pt idx="1166">
                  <c:v>15.678070131602215</c:v>
                </c:pt>
                <c:pt idx="1167">
                  <c:v>19.775178073552539</c:v>
                </c:pt>
                <c:pt idx="1168">
                  <c:v>23.735081306146252</c:v>
                </c:pt>
                <c:pt idx="1169">
                  <c:v>15.678070131602215</c:v>
                </c:pt>
                <c:pt idx="1170">
                  <c:v>19.775178073552539</c:v>
                </c:pt>
                <c:pt idx="1171">
                  <c:v>23.735081306146252</c:v>
                </c:pt>
                <c:pt idx="1172">
                  <c:v>15.678070131602215</c:v>
                </c:pt>
                <c:pt idx="1173">
                  <c:v>19.775178073552539</c:v>
                </c:pt>
                <c:pt idx="1174">
                  <c:v>23.735081306146252</c:v>
                </c:pt>
                <c:pt idx="1175">
                  <c:v>10.451285627514169</c:v>
                </c:pt>
                <c:pt idx="1176">
                  <c:v>16.106555641585619</c:v>
                </c:pt>
                <c:pt idx="1177">
                  <c:v>20.101305087142489</c:v>
                </c:pt>
                <c:pt idx="1178">
                  <c:v>23.979181509613674</c:v>
                </c:pt>
                <c:pt idx="1179">
                  <c:v>10.2339391006072</c:v>
                </c:pt>
                <c:pt idx="1180">
                  <c:v>15.944010088827719</c:v>
                </c:pt>
                <c:pt idx="1181">
                  <c:v>19.976264347789414</c:v>
                </c:pt>
                <c:pt idx="1182">
                  <c:v>23.884041477197897</c:v>
                </c:pt>
                <c:pt idx="1183">
                  <c:v>15.944010088827719</c:v>
                </c:pt>
                <c:pt idx="1184">
                  <c:v>19.976264347789414</c:v>
                </c:pt>
                <c:pt idx="1185">
                  <c:v>23.884041477197897</c:v>
                </c:pt>
                <c:pt idx="1186">
                  <c:v>15.944010088827719</c:v>
                </c:pt>
                <c:pt idx="1187">
                  <c:v>19.976264347789414</c:v>
                </c:pt>
                <c:pt idx="1188">
                  <c:v>23.884041477197897</c:v>
                </c:pt>
                <c:pt idx="1189">
                  <c:v>15.944010088827719</c:v>
                </c:pt>
                <c:pt idx="1190">
                  <c:v>19.976264347789414</c:v>
                </c:pt>
                <c:pt idx="1191">
                  <c:v>23.884041477197897</c:v>
                </c:pt>
                <c:pt idx="1192">
                  <c:v>16.135563648515664</c:v>
                </c:pt>
                <c:pt idx="1193">
                  <c:v>20.123631232028902</c:v>
                </c:pt>
                <c:pt idx="1194">
                  <c:v>23.993388048045471</c:v>
                </c:pt>
                <c:pt idx="1195">
                  <c:v>16.135563648515664</c:v>
                </c:pt>
                <c:pt idx="1196">
                  <c:v>20.123631232028902</c:v>
                </c:pt>
                <c:pt idx="1197">
                  <c:v>23.993388048045471</c:v>
                </c:pt>
                <c:pt idx="1198">
                  <c:v>10.633675611349867</c:v>
                </c:pt>
                <c:pt idx="1199">
                  <c:v>15.985839241275718</c:v>
                </c:pt>
                <c:pt idx="1200">
                  <c:v>20.87726012695013</c:v>
                </c:pt>
                <c:pt idx="1201">
                  <c:v>11.5405196390981</c:v>
                </c:pt>
                <c:pt idx="1202">
                  <c:v>16.669229066019501</c:v>
                </c:pt>
                <c:pt idx="1203">
                  <c:v>21.375026441768771</c:v>
                </c:pt>
                <c:pt idx="1204">
                  <c:v>24.658400761300665</c:v>
                </c:pt>
                <c:pt idx="1205">
                  <c:v>11.593354769241923</c:v>
                </c:pt>
                <c:pt idx="1206">
                  <c:v>16.70926032830144</c:v>
                </c:pt>
                <c:pt idx="1207">
                  <c:v>21.404082445899142</c:v>
                </c:pt>
                <c:pt idx="1208">
                  <c:v>24.680755717552728</c:v>
                </c:pt>
                <c:pt idx="1209">
                  <c:v>11.593354769241923</c:v>
                </c:pt>
                <c:pt idx="1210">
                  <c:v>21.404082445899142</c:v>
                </c:pt>
                <c:pt idx="1211">
                  <c:v>24.680755717552728</c:v>
                </c:pt>
                <c:pt idx="1212">
                  <c:v>16.70926032830144</c:v>
                </c:pt>
                <c:pt idx="1213">
                  <c:v>21.404082445899142</c:v>
                </c:pt>
                <c:pt idx="1214">
                  <c:v>24.680755717552728</c:v>
                </c:pt>
                <c:pt idx="1215">
                  <c:v>11.032179079808985</c:v>
                </c:pt>
                <c:pt idx="1216">
                  <c:v>16.283952303976047</c:v>
                </c:pt>
                <c:pt idx="1217">
                  <c:v>21.092838716731663</c:v>
                </c:pt>
                <c:pt idx="1218">
                  <c:v>24.443882110887511</c:v>
                </c:pt>
                <c:pt idx="1219">
                  <c:v>11.226178707765305</c:v>
                </c:pt>
                <c:pt idx="1220">
                  <c:v>11.188587108307813</c:v>
                </c:pt>
                <c:pt idx="1221">
                  <c:v>16.828763450816908</c:v>
                </c:pt>
                <c:pt idx="1222">
                  <c:v>20.90740687863271</c:v>
                </c:pt>
                <c:pt idx="1223">
                  <c:v>24.188208339257859</c:v>
                </c:pt>
                <c:pt idx="1224">
                  <c:v>26.809193974953814</c:v>
                </c:pt>
                <c:pt idx="1225">
                  <c:v>16.828763450816908</c:v>
                </c:pt>
                <c:pt idx="1226">
                  <c:v>20.90740687863271</c:v>
                </c:pt>
                <c:pt idx="1227">
                  <c:v>24.188208339257859</c:v>
                </c:pt>
                <c:pt idx="1228">
                  <c:v>26.809193974953814</c:v>
                </c:pt>
                <c:pt idx="1229">
                  <c:v>13.807502632990484</c:v>
                </c:pt>
                <c:pt idx="1230">
                  <c:v>16.749192939846569</c:v>
                </c:pt>
                <c:pt idx="1231">
                  <c:v>22.21733249164344</c:v>
                </c:pt>
                <c:pt idx="1232">
                  <c:v>13.807502632990484</c:v>
                </c:pt>
                <c:pt idx="1233">
                  <c:v>16.749192939846569</c:v>
                </c:pt>
                <c:pt idx="1234">
                  <c:v>22.21733249164344</c:v>
                </c:pt>
                <c:pt idx="1235">
                  <c:v>13.807502632990484</c:v>
                </c:pt>
                <c:pt idx="1236">
                  <c:v>16.749192939846569</c:v>
                </c:pt>
                <c:pt idx="1237">
                  <c:v>22.21733249164344</c:v>
                </c:pt>
                <c:pt idx="1238">
                  <c:v>13.731736699995354</c:v>
                </c:pt>
                <c:pt idx="1239">
                  <c:v>16.685253428889954</c:v>
                </c:pt>
                <c:pt idx="1240">
                  <c:v>11.204705510226953</c:v>
                </c:pt>
                <c:pt idx="1241">
                  <c:v>17.123691632535699</c:v>
                </c:pt>
                <c:pt idx="1242">
                  <c:v>20.658218155076586</c:v>
                </c:pt>
                <c:pt idx="1243">
                  <c:v>24.057110860702309</c:v>
                </c:pt>
                <c:pt idx="1244">
                  <c:v>26.286929175576837</c:v>
                </c:pt>
                <c:pt idx="1245">
                  <c:v>13.669951322889284</c:v>
                </c:pt>
                <c:pt idx="1246">
                  <c:v>18.910275414785268</c:v>
                </c:pt>
                <c:pt idx="1247">
                  <c:v>22.071922448091055</c:v>
                </c:pt>
                <c:pt idx="1248">
                  <c:v>25.149148562613583</c:v>
                </c:pt>
                <c:pt idx="1249">
                  <c:v>27.192019958862165</c:v>
                </c:pt>
                <c:pt idx="1250">
                  <c:v>11.102426796218085</c:v>
                </c:pt>
                <c:pt idx="1251">
                  <c:v>17.150942416853411</c:v>
                </c:pt>
                <c:pt idx="1252">
                  <c:v>20.596747570461872</c:v>
                </c:pt>
                <c:pt idx="1253">
                  <c:v>24.301751354970079</c:v>
                </c:pt>
                <c:pt idx="1254">
                  <c:v>27.261290347575791</c:v>
                </c:pt>
                <c:pt idx="1255">
                  <c:v>11.102426796218085</c:v>
                </c:pt>
                <c:pt idx="1256">
                  <c:v>17.150942416853411</c:v>
                </c:pt>
                <c:pt idx="1257">
                  <c:v>20.596747570461872</c:v>
                </c:pt>
                <c:pt idx="1258">
                  <c:v>24.301751354970079</c:v>
                </c:pt>
                <c:pt idx="1259">
                  <c:v>27.261290347575791</c:v>
                </c:pt>
                <c:pt idx="1260">
                  <c:v>17.150942416853411</c:v>
                </c:pt>
                <c:pt idx="1261">
                  <c:v>20.596747570461872</c:v>
                </c:pt>
                <c:pt idx="1262">
                  <c:v>24.301751354970079</c:v>
                </c:pt>
                <c:pt idx="1263">
                  <c:v>27.261290347575791</c:v>
                </c:pt>
                <c:pt idx="1264">
                  <c:v>11.646061677933496</c:v>
                </c:pt>
                <c:pt idx="1265">
                  <c:v>17.542785966938084</c:v>
                </c:pt>
                <c:pt idx="1266">
                  <c:v>20.90740687863271</c:v>
                </c:pt>
                <c:pt idx="1267">
                  <c:v>24.534682178958985</c:v>
                </c:pt>
                <c:pt idx="1268">
                  <c:v>27.440329251021797</c:v>
                </c:pt>
                <c:pt idx="1269">
                  <c:v>17.542785966938084</c:v>
                </c:pt>
                <c:pt idx="1270">
                  <c:v>20.90740687863271</c:v>
                </c:pt>
                <c:pt idx="1271">
                  <c:v>24.534682178958985</c:v>
                </c:pt>
                <c:pt idx="1272">
                  <c:v>27.440329251021797</c:v>
                </c:pt>
                <c:pt idx="1273">
                  <c:v>17.367277973585253</c:v>
                </c:pt>
                <c:pt idx="1274">
                  <c:v>20.768177115928459</c:v>
                </c:pt>
                <c:pt idx="1275">
                  <c:v>24.430201740415342</c:v>
                </c:pt>
                <c:pt idx="1276">
                  <c:v>27.559727875377398</c:v>
                </c:pt>
                <c:pt idx="1277">
                  <c:v>11.29582450685823</c:v>
                </c:pt>
                <c:pt idx="1278">
                  <c:v>17.290354674601662</c:v>
                </c:pt>
                <c:pt idx="1279">
                  <c:v>20.707197600838867</c:v>
                </c:pt>
                <c:pt idx="1280">
                  <c:v>24.384486047994759</c:v>
                </c:pt>
                <c:pt idx="1281">
                  <c:v>27.324830124556684</c:v>
                </c:pt>
                <c:pt idx="1282">
                  <c:v>17.290354674601662</c:v>
                </c:pt>
                <c:pt idx="1283">
                  <c:v>20.707197600838867</c:v>
                </c:pt>
                <c:pt idx="1284">
                  <c:v>24.384486047994759</c:v>
                </c:pt>
                <c:pt idx="1285">
                  <c:v>27.324830124556684</c:v>
                </c:pt>
                <c:pt idx="1286">
                  <c:v>10.401301039108379</c:v>
                </c:pt>
                <c:pt idx="1287">
                  <c:v>16.645162827097607</c:v>
                </c:pt>
                <c:pt idx="1288">
                  <c:v>20.196739589347086</c:v>
                </c:pt>
                <c:pt idx="1289">
                  <c:v>24.002849777058053</c:v>
                </c:pt>
                <c:pt idx="1290">
                  <c:v>27.032220325527568</c:v>
                </c:pt>
                <c:pt idx="1291">
                  <c:v>16.645162827097607</c:v>
                </c:pt>
                <c:pt idx="1292">
                  <c:v>20.196739589347086</c:v>
                </c:pt>
                <c:pt idx="1293">
                  <c:v>24.002849777058053</c:v>
                </c:pt>
                <c:pt idx="1294">
                  <c:v>27.032220325527568</c:v>
                </c:pt>
                <c:pt idx="1295">
                  <c:v>12.803315143448025</c:v>
                </c:pt>
                <c:pt idx="1296">
                  <c:v>17.576895535626289</c:v>
                </c:pt>
                <c:pt idx="1297">
                  <c:v>22.071922448091055</c:v>
                </c:pt>
                <c:pt idx="1298">
                  <c:v>25.570303737235172</c:v>
                </c:pt>
                <c:pt idx="1299">
                  <c:v>17.576895535626289</c:v>
                </c:pt>
                <c:pt idx="1300">
                  <c:v>22.071922448091055</c:v>
                </c:pt>
                <c:pt idx="1301">
                  <c:v>25.570303737235172</c:v>
                </c:pt>
                <c:pt idx="1302">
                  <c:v>12.838132667244826</c:v>
                </c:pt>
                <c:pt idx="1303">
                  <c:v>17.603373741637622</c:v>
                </c:pt>
                <c:pt idx="1304">
                  <c:v>22.091221193182321</c:v>
                </c:pt>
                <c:pt idx="1305">
                  <c:v>25.819724709450373</c:v>
                </c:pt>
                <c:pt idx="1306">
                  <c:v>17.603373741637622</c:v>
                </c:pt>
                <c:pt idx="1307">
                  <c:v>22.091221193182321</c:v>
                </c:pt>
                <c:pt idx="1308">
                  <c:v>25.819724709450373</c:v>
                </c:pt>
                <c:pt idx="1309">
                  <c:v>12.623288514953153</c:v>
                </c:pt>
                <c:pt idx="1310">
                  <c:v>17.542785966938084</c:v>
                </c:pt>
                <c:pt idx="1311">
                  <c:v>22.080196847063533</c:v>
                </c:pt>
                <c:pt idx="1312">
                  <c:v>24.855873596149735</c:v>
                </c:pt>
                <c:pt idx="1313">
                  <c:v>17.542785966938084</c:v>
                </c:pt>
                <c:pt idx="1314">
                  <c:v>22.080196847063533</c:v>
                </c:pt>
                <c:pt idx="1315">
                  <c:v>24.855873596149735</c:v>
                </c:pt>
                <c:pt idx="1316">
                  <c:v>8.8367995509020503</c:v>
                </c:pt>
                <c:pt idx="1317">
                  <c:v>14.670696554959395</c:v>
                </c:pt>
                <c:pt idx="1318">
                  <c:v>20.018067917843531</c:v>
                </c:pt>
                <c:pt idx="1319">
                  <c:v>23.224184192872652</c:v>
                </c:pt>
                <c:pt idx="1320">
                  <c:v>8.8367995509020503</c:v>
                </c:pt>
                <c:pt idx="1321">
                  <c:v>20.018067917843531</c:v>
                </c:pt>
                <c:pt idx="1322">
                  <c:v>23.224184192872652</c:v>
                </c:pt>
                <c:pt idx="1323">
                  <c:v>10.545418289527214</c:v>
                </c:pt>
                <c:pt idx="1324">
                  <c:v>15.956569794793944</c:v>
                </c:pt>
                <c:pt idx="1325">
                  <c:v>20.676605912728927</c:v>
                </c:pt>
                <c:pt idx="1326">
                  <c:v>24.111128063751288</c:v>
                </c:pt>
                <c:pt idx="1327">
                  <c:v>26.656640260543334</c:v>
                </c:pt>
                <c:pt idx="1328">
                  <c:v>15.956569794793944</c:v>
                </c:pt>
                <c:pt idx="1329">
                  <c:v>10.56199152722195</c:v>
                </c:pt>
                <c:pt idx="1330">
                  <c:v>15.969120102481172</c:v>
                </c:pt>
                <c:pt idx="1331">
                  <c:v>20.688850765328468</c:v>
                </c:pt>
                <c:pt idx="1332">
                  <c:v>24.118155893097551</c:v>
                </c:pt>
                <c:pt idx="1333">
                  <c:v>26.66225972305261</c:v>
                </c:pt>
                <c:pt idx="1334">
                  <c:v>10.56199152722195</c:v>
                </c:pt>
                <c:pt idx="1335">
                  <c:v>15.969120102481172</c:v>
                </c:pt>
                <c:pt idx="1336">
                  <c:v>20.688850765328468</c:v>
                </c:pt>
                <c:pt idx="1337">
                  <c:v>24.118155893097551</c:v>
                </c:pt>
                <c:pt idx="1338">
                  <c:v>26.66225972305261</c:v>
                </c:pt>
                <c:pt idx="1339">
                  <c:v>15.969120102481172</c:v>
                </c:pt>
                <c:pt idx="1340">
                  <c:v>20.688850765328468</c:v>
                </c:pt>
                <c:pt idx="1341">
                  <c:v>24.118155893097551</c:v>
                </c:pt>
                <c:pt idx="1342">
                  <c:v>26.66225972305261</c:v>
                </c:pt>
                <c:pt idx="1343">
                  <c:v>13.065421607480936</c:v>
                </c:pt>
                <c:pt idx="1344">
                  <c:v>22.279930266547183</c:v>
                </c:pt>
                <c:pt idx="1345">
                  <c:v>25.219717833755144</c:v>
                </c:pt>
                <c:pt idx="1346">
                  <c:v>27.507983526793648</c:v>
                </c:pt>
                <c:pt idx="1347">
                  <c:v>13.065421607480936</c:v>
                </c:pt>
                <c:pt idx="1348">
                  <c:v>22.279930266547183</c:v>
                </c:pt>
                <c:pt idx="1349">
                  <c:v>25.219717833755144</c:v>
                </c:pt>
                <c:pt idx="1350">
                  <c:v>27.507983526793648</c:v>
                </c:pt>
                <c:pt idx="1351">
                  <c:v>22.279930266547183</c:v>
                </c:pt>
                <c:pt idx="1352">
                  <c:v>25.219717833755144</c:v>
                </c:pt>
                <c:pt idx="1353">
                  <c:v>27.507983526793648</c:v>
                </c:pt>
                <c:pt idx="1354">
                  <c:v>22.279930266547183</c:v>
                </c:pt>
                <c:pt idx="1355">
                  <c:v>25.219717833755144</c:v>
                </c:pt>
                <c:pt idx="1356">
                  <c:v>27.507983526793648</c:v>
                </c:pt>
                <c:pt idx="1357">
                  <c:v>11.524644084798906</c:v>
                </c:pt>
                <c:pt idx="1358">
                  <c:v>17.084680807320854</c:v>
                </c:pt>
                <c:pt idx="1359">
                  <c:v>17.084680807320854</c:v>
                </c:pt>
                <c:pt idx="1360">
                  <c:v>11.572236108380309</c:v>
                </c:pt>
                <c:pt idx="1361">
                  <c:v>17.123691632535699</c:v>
                </c:pt>
                <c:pt idx="1362">
                  <c:v>12.155825395721225</c:v>
                </c:pt>
                <c:pt idx="1363">
                  <c:v>17.554164104869564</c:v>
                </c:pt>
                <c:pt idx="1364">
                  <c:v>17.554164104869564</c:v>
                </c:pt>
                <c:pt idx="1365">
                  <c:v>12.243009555884873</c:v>
                </c:pt>
                <c:pt idx="1366">
                  <c:v>17.614707788866564</c:v>
                </c:pt>
                <c:pt idx="1367">
                  <c:v>11.524644084798906</c:v>
                </c:pt>
                <c:pt idx="1368">
                  <c:v>17.084680807320854</c:v>
                </c:pt>
                <c:pt idx="1369">
                  <c:v>17.084680807320854</c:v>
                </c:pt>
                <c:pt idx="1370">
                  <c:v>9.9354716326110069</c:v>
                </c:pt>
                <c:pt idx="1371">
                  <c:v>16.564683868301294</c:v>
                </c:pt>
                <c:pt idx="1372">
                  <c:v>19.817577908641404</c:v>
                </c:pt>
                <c:pt idx="1373">
                  <c:v>23.591615984815871</c:v>
                </c:pt>
                <c:pt idx="1374">
                  <c:v>26.197399885688416</c:v>
                </c:pt>
                <c:pt idx="1375">
                  <c:v>27.559727875377398</c:v>
                </c:pt>
                <c:pt idx="1376">
                  <c:v>9.9354716326110069</c:v>
                </c:pt>
                <c:pt idx="1377">
                  <c:v>16.564683868301294</c:v>
                </c:pt>
                <c:pt idx="1378">
                  <c:v>19.817577908641404</c:v>
                </c:pt>
                <c:pt idx="1379">
                  <c:v>23.591615984815871</c:v>
                </c:pt>
                <c:pt idx="1380">
                  <c:v>26.197399885688416</c:v>
                </c:pt>
                <c:pt idx="1381">
                  <c:v>27.559727875377398</c:v>
                </c:pt>
                <c:pt idx="1382">
                  <c:v>16.564683868301294</c:v>
                </c:pt>
                <c:pt idx="1383">
                  <c:v>19.817577908641404</c:v>
                </c:pt>
                <c:pt idx="1384">
                  <c:v>23.591615984815871</c:v>
                </c:pt>
                <c:pt idx="1385">
                  <c:v>26.197399885688416</c:v>
                </c:pt>
                <c:pt idx="1386">
                  <c:v>27.559727875377398</c:v>
                </c:pt>
                <c:pt idx="1387">
                  <c:v>10.852881811925995</c:v>
                </c:pt>
                <c:pt idx="1388">
                  <c:v>17.213054910084267</c:v>
                </c:pt>
                <c:pt idx="1389">
                  <c:v>20.341820428029774</c:v>
                </c:pt>
                <c:pt idx="1390">
                  <c:v>23.986286872020656</c:v>
                </c:pt>
                <c:pt idx="1391">
                  <c:v>26.515196762243576</c:v>
                </c:pt>
                <c:pt idx="1392">
                  <c:v>27.838115699195725</c:v>
                </c:pt>
                <c:pt idx="1393">
                  <c:v>10.852881811925995</c:v>
                </c:pt>
                <c:pt idx="1394">
                  <c:v>17.213054910084267</c:v>
                </c:pt>
                <c:pt idx="1395">
                  <c:v>20.341820428029774</c:v>
                </c:pt>
                <c:pt idx="1396">
                  <c:v>23.986286872020656</c:v>
                </c:pt>
                <c:pt idx="1397">
                  <c:v>26.515196762243576</c:v>
                </c:pt>
                <c:pt idx="1398">
                  <c:v>27.838115699195725</c:v>
                </c:pt>
                <c:pt idx="1399">
                  <c:v>11.766801455156198</c:v>
                </c:pt>
                <c:pt idx="1400">
                  <c:v>18.043040782180622</c:v>
                </c:pt>
                <c:pt idx="1401">
                  <c:v>18.043040782180622</c:v>
                </c:pt>
                <c:pt idx="1402">
                  <c:v>11.279771686003675</c:v>
                </c:pt>
                <c:pt idx="1403">
                  <c:v>17.701328934372132</c:v>
                </c:pt>
                <c:pt idx="1404">
                  <c:v>17.701328934372132</c:v>
                </c:pt>
                <c:pt idx="1405">
                  <c:v>12.788374680083518</c:v>
                </c:pt>
                <c:pt idx="1406">
                  <c:v>18.763931358609121</c:v>
                </c:pt>
                <c:pt idx="1407">
                  <c:v>12.823218335234467</c:v>
                </c:pt>
                <c:pt idx="1408">
                  <c:v>18.784926399231704</c:v>
                </c:pt>
                <c:pt idx="1409">
                  <c:v>18.784926399231704</c:v>
                </c:pt>
                <c:pt idx="1410">
                  <c:v>12.853035810036085</c:v>
                </c:pt>
                <c:pt idx="1411">
                  <c:v>18.809383105994108</c:v>
                </c:pt>
                <c:pt idx="1412">
                  <c:v>10.528833524254235</c:v>
                </c:pt>
                <c:pt idx="1413">
                  <c:v>16.271637242075645</c:v>
                </c:pt>
                <c:pt idx="1414">
                  <c:v>20.916437909262232</c:v>
                </c:pt>
                <c:pt idx="1415">
                  <c:v>24.118155893097551</c:v>
                </c:pt>
                <c:pt idx="1416">
                  <c:v>16.271637242075645</c:v>
                </c:pt>
                <c:pt idx="1417">
                  <c:v>20.916437909262232</c:v>
                </c:pt>
                <c:pt idx="1418">
                  <c:v>24.118155893097551</c:v>
                </c:pt>
                <c:pt idx="1419">
                  <c:v>10.600617568918695</c:v>
                </c:pt>
                <c:pt idx="1420">
                  <c:v>16.324936301546941</c:v>
                </c:pt>
                <c:pt idx="1421">
                  <c:v>20.955503262980478</c:v>
                </c:pt>
                <c:pt idx="1422">
                  <c:v>24.148562289863982</c:v>
                </c:pt>
                <c:pt idx="1423">
                  <c:v>10.617152360101034</c:v>
                </c:pt>
                <c:pt idx="1424">
                  <c:v>16.337211670881846</c:v>
                </c:pt>
                <c:pt idx="1425">
                  <c:v>20.967500825962034</c:v>
                </c:pt>
                <c:pt idx="1426">
                  <c:v>24.155568202673752</c:v>
                </c:pt>
                <c:pt idx="1427">
                  <c:v>10.600617568918695</c:v>
                </c:pt>
                <c:pt idx="1428">
                  <c:v>16.324936301546941</c:v>
                </c:pt>
                <c:pt idx="1429">
                  <c:v>20.955503262980478</c:v>
                </c:pt>
                <c:pt idx="1430">
                  <c:v>24.148562289863982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24-404C-874E-61CF9330BC27}"/>
            </c:ext>
          </c:extLst>
        </c:ser>
        <c:ser>
          <c:idx val="7"/>
          <c:order val="7"/>
          <c:tx>
            <c:strRef>
              <c:f>ifc!$M$1</c:f>
              <c:strCache>
                <c:ptCount val="1"/>
                <c:pt idx="0">
                  <c:v>LSCL3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ifc!$M$2:$M$1432</c:f>
              <c:numCache>
                <c:formatCode>0.00</c:formatCode>
                <c:ptCount val="1431"/>
                <c:pt idx="0">
                  <c:v>12.844500027736338</c:v>
                </c:pt>
                <c:pt idx="1">
                  <c:v>19.343208797039996</c:v>
                </c:pt>
                <c:pt idx="2">
                  <c:v>22.769501541706717</c:v>
                </c:pt>
                <c:pt idx="3">
                  <c:v>26.464253035378345</c:v>
                </c:pt>
                <c:pt idx="4">
                  <c:v>28.567152399143538</c:v>
                </c:pt>
                <c:pt idx="5">
                  <c:v>30.615585927655236</c:v>
                </c:pt>
                <c:pt idx="6">
                  <c:v>19.343208797039996</c:v>
                </c:pt>
                <c:pt idx="7">
                  <c:v>22.769501541706717</c:v>
                </c:pt>
                <c:pt idx="8">
                  <c:v>26.464253035378345</c:v>
                </c:pt>
                <c:pt idx="9">
                  <c:v>28.567152399143538</c:v>
                </c:pt>
                <c:pt idx="10">
                  <c:v>30.615585927655236</c:v>
                </c:pt>
                <c:pt idx="11">
                  <c:v>13.238472656813757</c:v>
                </c:pt>
                <c:pt idx="12">
                  <c:v>19.610347973452839</c:v>
                </c:pt>
                <c:pt idx="13">
                  <c:v>22.977085691309071</c:v>
                </c:pt>
                <c:pt idx="14">
                  <c:v>26.615955933446084</c:v>
                </c:pt>
                <c:pt idx="15">
                  <c:v>19.610347973452839</c:v>
                </c:pt>
                <c:pt idx="16">
                  <c:v>22.977085691309071</c:v>
                </c:pt>
                <c:pt idx="17">
                  <c:v>26.615955933446084</c:v>
                </c:pt>
                <c:pt idx="18">
                  <c:v>28.691182189048003</c:v>
                </c:pt>
                <c:pt idx="19">
                  <c:v>30.715578772920335</c:v>
                </c:pt>
                <c:pt idx="20">
                  <c:v>13.278000029238253</c:v>
                </c:pt>
                <c:pt idx="21">
                  <c:v>19.633344765105981</c:v>
                </c:pt>
                <c:pt idx="22">
                  <c:v>22.997954810225284</c:v>
                </c:pt>
                <c:pt idx="23">
                  <c:v>26.629047699330485</c:v>
                </c:pt>
                <c:pt idx="24">
                  <c:v>28.70367853429288</c:v>
                </c:pt>
                <c:pt idx="25">
                  <c:v>30.724221550162476</c:v>
                </c:pt>
                <c:pt idx="26">
                  <c:v>13.278000029238253</c:v>
                </c:pt>
                <c:pt idx="27">
                  <c:v>19.633344765105981</c:v>
                </c:pt>
                <c:pt idx="28">
                  <c:v>22.997954810225284</c:v>
                </c:pt>
                <c:pt idx="29">
                  <c:v>26.629047699330485</c:v>
                </c:pt>
                <c:pt idx="30">
                  <c:v>28.70367853429288</c:v>
                </c:pt>
                <c:pt idx="31">
                  <c:v>30.724221550162476</c:v>
                </c:pt>
                <c:pt idx="32">
                  <c:v>19.633344765105981</c:v>
                </c:pt>
                <c:pt idx="33">
                  <c:v>22.997954810225284</c:v>
                </c:pt>
                <c:pt idx="34">
                  <c:v>26.629047699330485</c:v>
                </c:pt>
                <c:pt idx="35">
                  <c:v>28.70367853429288</c:v>
                </c:pt>
                <c:pt idx="36">
                  <c:v>30.724221550162476</c:v>
                </c:pt>
                <c:pt idx="37">
                  <c:v>19.633344765105981</c:v>
                </c:pt>
                <c:pt idx="38">
                  <c:v>22.997954810225284</c:v>
                </c:pt>
                <c:pt idx="39">
                  <c:v>26.629047699330485</c:v>
                </c:pt>
                <c:pt idx="40">
                  <c:v>28.70367853429288</c:v>
                </c:pt>
                <c:pt idx="41">
                  <c:v>30.724221550162476</c:v>
                </c:pt>
                <c:pt idx="42">
                  <c:v>13.261069615184905</c:v>
                </c:pt>
                <c:pt idx="43">
                  <c:v>19.621850980915813</c:v>
                </c:pt>
                <c:pt idx="44">
                  <c:v>22.986033851610678</c:v>
                </c:pt>
                <c:pt idx="45">
                  <c:v>26.622503797292548</c:v>
                </c:pt>
                <c:pt idx="46">
                  <c:v>28.696539701021209</c:v>
                </c:pt>
                <c:pt idx="47">
                  <c:v>30.719901200314876</c:v>
                </c:pt>
                <c:pt idx="48">
                  <c:v>13.496750655562991</c:v>
                </c:pt>
                <c:pt idx="49">
                  <c:v>19.785719003974204</c:v>
                </c:pt>
                <c:pt idx="50">
                  <c:v>23.113593150833918</c:v>
                </c:pt>
                <c:pt idx="51">
                  <c:v>26.71592295222014</c:v>
                </c:pt>
                <c:pt idx="52">
                  <c:v>28.773012841636756</c:v>
                </c:pt>
                <c:pt idx="53">
                  <c:v>30.781628453265959</c:v>
                </c:pt>
                <c:pt idx="54">
                  <c:v>15.755005696669064</c:v>
                </c:pt>
                <c:pt idx="55">
                  <c:v>20.794412717622109</c:v>
                </c:pt>
                <c:pt idx="56">
                  <c:v>25.036826974406374</c:v>
                </c:pt>
                <c:pt idx="57">
                  <c:v>27.410946835708344</c:v>
                </c:pt>
                <c:pt idx="58">
                  <c:v>29.688636779410782</c:v>
                </c:pt>
                <c:pt idx="59">
                  <c:v>15.755005696669064</c:v>
                </c:pt>
                <c:pt idx="60">
                  <c:v>20.794412717622109</c:v>
                </c:pt>
                <c:pt idx="61">
                  <c:v>25.036826974406374</c:v>
                </c:pt>
                <c:pt idx="62">
                  <c:v>27.410946835708344</c:v>
                </c:pt>
                <c:pt idx="63">
                  <c:v>29.688636779410782</c:v>
                </c:pt>
                <c:pt idx="64">
                  <c:v>20.794412717622109</c:v>
                </c:pt>
                <c:pt idx="65">
                  <c:v>25.036826974406374</c:v>
                </c:pt>
                <c:pt idx="66">
                  <c:v>27.410946835708344</c:v>
                </c:pt>
                <c:pt idx="67">
                  <c:v>29.688636779410782</c:v>
                </c:pt>
                <c:pt idx="68">
                  <c:v>20.794412717622109</c:v>
                </c:pt>
                <c:pt idx="69">
                  <c:v>25.036826974406374</c:v>
                </c:pt>
                <c:pt idx="70">
                  <c:v>27.410946835708344</c:v>
                </c:pt>
                <c:pt idx="71">
                  <c:v>29.688636779410782</c:v>
                </c:pt>
                <c:pt idx="72">
                  <c:v>15.833491431123717</c:v>
                </c:pt>
                <c:pt idx="73">
                  <c:v>20.850694755328011</c:v>
                </c:pt>
                <c:pt idx="74">
                  <c:v>20.850694755328011</c:v>
                </c:pt>
                <c:pt idx="75">
                  <c:v>15.69096700804859</c:v>
                </c:pt>
                <c:pt idx="76">
                  <c:v>20.748512409838998</c:v>
                </c:pt>
                <c:pt idx="77">
                  <c:v>20.748512409838998</c:v>
                </c:pt>
                <c:pt idx="78">
                  <c:v>16.682591762424018</c:v>
                </c:pt>
                <c:pt idx="79">
                  <c:v>21.461553314833683</c:v>
                </c:pt>
                <c:pt idx="80">
                  <c:v>16.682591762424018</c:v>
                </c:pt>
                <c:pt idx="81">
                  <c:v>21.461553314833683</c:v>
                </c:pt>
                <c:pt idx="82">
                  <c:v>21.461553314833683</c:v>
                </c:pt>
                <c:pt idx="83">
                  <c:v>21.461553314833683</c:v>
                </c:pt>
                <c:pt idx="84">
                  <c:v>16.325379067084477</c:v>
                </c:pt>
                <c:pt idx="85">
                  <c:v>21.204117072144658</c:v>
                </c:pt>
                <c:pt idx="86">
                  <c:v>14.095056137656464</c:v>
                </c:pt>
                <c:pt idx="87">
                  <c:v>19.610347973452839</c:v>
                </c:pt>
                <c:pt idx="88">
                  <c:v>13.701989881916369</c:v>
                </c:pt>
                <c:pt idx="89">
                  <c:v>19.327569949336866</c:v>
                </c:pt>
                <c:pt idx="90">
                  <c:v>24.001674854614706</c:v>
                </c:pt>
                <c:pt idx="91">
                  <c:v>26.580966929389277</c:v>
                </c:pt>
                <c:pt idx="92">
                  <c:v>29.031761142190714</c:v>
                </c:pt>
                <c:pt idx="93">
                  <c:v>13.147820652937257</c:v>
                </c:pt>
                <c:pt idx="94">
                  <c:v>19.003216924103572</c:v>
                </c:pt>
                <c:pt idx="95">
                  <c:v>19.003216924103572</c:v>
                </c:pt>
                <c:pt idx="96">
                  <c:v>13.204527726203448</c:v>
                </c:pt>
                <c:pt idx="97">
                  <c:v>19.043159437069992</c:v>
                </c:pt>
                <c:pt idx="98">
                  <c:v>15.113791807591113</c:v>
                </c:pt>
                <c:pt idx="99">
                  <c:v>20.393848486895326</c:v>
                </c:pt>
                <c:pt idx="100">
                  <c:v>20.393848486895326</c:v>
                </c:pt>
                <c:pt idx="101">
                  <c:v>10.987373968688921</c:v>
                </c:pt>
                <c:pt idx="102">
                  <c:v>17.485053734140344</c:v>
                </c:pt>
                <c:pt idx="103">
                  <c:v>15.557187891307162</c:v>
                </c:pt>
                <c:pt idx="104">
                  <c:v>21.011222926397593</c:v>
                </c:pt>
                <c:pt idx="105">
                  <c:v>21.011222926397593</c:v>
                </c:pt>
                <c:pt idx="106">
                  <c:v>15.113791807591113</c:v>
                </c:pt>
                <c:pt idx="107">
                  <c:v>20.698908776508429</c:v>
                </c:pt>
                <c:pt idx="108">
                  <c:v>15.062681611686989</c:v>
                </c:pt>
                <c:pt idx="109">
                  <c:v>20.666925817189696</c:v>
                </c:pt>
                <c:pt idx="110">
                  <c:v>20.666925817189696</c:v>
                </c:pt>
                <c:pt idx="111">
                  <c:v>15.230780266113452</c:v>
                </c:pt>
                <c:pt idx="112">
                  <c:v>20.780305930377448</c:v>
                </c:pt>
                <c:pt idx="113">
                  <c:v>15.296557565774503</c:v>
                </c:pt>
                <c:pt idx="114">
                  <c:v>20.829616151907082</c:v>
                </c:pt>
                <c:pt idx="115">
                  <c:v>15.427366333881663</c:v>
                </c:pt>
                <c:pt idx="116">
                  <c:v>20.92072243106427</c:v>
                </c:pt>
                <c:pt idx="117">
                  <c:v>20.92072243106427</c:v>
                </c:pt>
                <c:pt idx="118">
                  <c:v>15.512360836288183</c:v>
                </c:pt>
                <c:pt idx="119">
                  <c:v>20.97648635845108</c:v>
                </c:pt>
                <c:pt idx="120">
                  <c:v>17.955318930036739</c:v>
                </c:pt>
                <c:pt idx="121">
                  <c:v>23.054424990910711</c:v>
                </c:pt>
                <c:pt idx="122">
                  <c:v>26.537071194462943</c:v>
                </c:pt>
                <c:pt idx="123">
                  <c:v>17.955318930036739</c:v>
                </c:pt>
                <c:pt idx="124">
                  <c:v>23.054424990910711</c:v>
                </c:pt>
                <c:pt idx="125">
                  <c:v>26.537071194462943</c:v>
                </c:pt>
                <c:pt idx="126">
                  <c:v>23.054424990910711</c:v>
                </c:pt>
                <c:pt idx="127">
                  <c:v>26.537071194462943</c:v>
                </c:pt>
                <c:pt idx="128">
                  <c:v>14.304529287237109</c:v>
                </c:pt>
                <c:pt idx="129">
                  <c:v>20.404730576887005</c:v>
                </c:pt>
                <c:pt idx="130">
                  <c:v>20.404730576887005</c:v>
                </c:pt>
                <c:pt idx="131">
                  <c:v>14.27245830621931</c:v>
                </c:pt>
                <c:pt idx="132">
                  <c:v>20.382957869894852</c:v>
                </c:pt>
                <c:pt idx="133">
                  <c:v>14.27245830621931</c:v>
                </c:pt>
                <c:pt idx="134">
                  <c:v>20.382957869894852</c:v>
                </c:pt>
                <c:pt idx="135">
                  <c:v>14.251046295709195</c:v>
                </c:pt>
                <c:pt idx="136">
                  <c:v>20.368423766279843</c:v>
                </c:pt>
                <c:pt idx="137">
                  <c:v>14.078843415636737</c:v>
                </c:pt>
                <c:pt idx="138">
                  <c:v>20.251601827764404</c:v>
                </c:pt>
                <c:pt idx="139">
                  <c:v>20.251601827764404</c:v>
                </c:pt>
                <c:pt idx="140">
                  <c:v>14.148995697561702</c:v>
                </c:pt>
                <c:pt idx="141">
                  <c:v>20.299178816236417</c:v>
                </c:pt>
                <c:pt idx="142">
                  <c:v>20.299178816236417</c:v>
                </c:pt>
                <c:pt idx="143">
                  <c:v>20.299178816236417</c:v>
                </c:pt>
                <c:pt idx="144">
                  <c:v>20.713099553258768</c:v>
                </c:pt>
                <c:pt idx="145">
                  <c:v>24.988951793983972</c:v>
                </c:pt>
                <c:pt idx="146">
                  <c:v>27.986291696749294</c:v>
                </c:pt>
                <c:pt idx="147">
                  <c:v>24.988951793983972</c:v>
                </c:pt>
                <c:pt idx="148">
                  <c:v>27.986291696749294</c:v>
                </c:pt>
                <c:pt idx="149">
                  <c:v>20.368423766279843</c:v>
                </c:pt>
                <c:pt idx="150">
                  <c:v>24.743989126387174</c:v>
                </c:pt>
                <c:pt idx="151">
                  <c:v>27.802607717894471</c:v>
                </c:pt>
                <c:pt idx="152">
                  <c:v>20.368423766279843</c:v>
                </c:pt>
                <c:pt idx="153">
                  <c:v>24.743989126387174</c:v>
                </c:pt>
                <c:pt idx="154">
                  <c:v>27.802607717894471</c:v>
                </c:pt>
                <c:pt idx="155">
                  <c:v>24.743989126387174</c:v>
                </c:pt>
                <c:pt idx="156">
                  <c:v>27.802607717894471</c:v>
                </c:pt>
                <c:pt idx="157">
                  <c:v>24.743989126387174</c:v>
                </c:pt>
                <c:pt idx="158">
                  <c:v>27.802607717894471</c:v>
                </c:pt>
                <c:pt idx="159">
                  <c:v>17.059381114935732</c:v>
                </c:pt>
                <c:pt idx="160">
                  <c:v>22.230454405141142</c:v>
                </c:pt>
                <c:pt idx="161">
                  <c:v>9.3397101388263817</c:v>
                </c:pt>
                <c:pt idx="162">
                  <c:v>17.266927994608665</c:v>
                </c:pt>
                <c:pt idx="163">
                  <c:v>22.375181754679506</c:v>
                </c:pt>
                <c:pt idx="164">
                  <c:v>11.534631609173728</c:v>
                </c:pt>
                <c:pt idx="165">
                  <c:v>19.003216924103572</c:v>
                </c:pt>
                <c:pt idx="166">
                  <c:v>23.134235943549278</c:v>
                </c:pt>
                <c:pt idx="167">
                  <c:v>26.032997141996429</c:v>
                </c:pt>
                <c:pt idx="168">
                  <c:v>11.534631609173728</c:v>
                </c:pt>
                <c:pt idx="169">
                  <c:v>19.003216924103572</c:v>
                </c:pt>
                <c:pt idx="170">
                  <c:v>23.134235943549278</c:v>
                </c:pt>
                <c:pt idx="171">
                  <c:v>26.032997141996429</c:v>
                </c:pt>
                <c:pt idx="172">
                  <c:v>19.003216924103572</c:v>
                </c:pt>
                <c:pt idx="173">
                  <c:v>23.134235943549278</c:v>
                </c:pt>
                <c:pt idx="174">
                  <c:v>26.032997141996429</c:v>
                </c:pt>
                <c:pt idx="175">
                  <c:v>11.699853205647218</c:v>
                </c:pt>
                <c:pt idx="176">
                  <c:v>19.122719610494311</c:v>
                </c:pt>
                <c:pt idx="177">
                  <c:v>23.219393577331022</c:v>
                </c:pt>
                <c:pt idx="178">
                  <c:v>26.10186203284831</c:v>
                </c:pt>
                <c:pt idx="179">
                  <c:v>19.122719610494311</c:v>
                </c:pt>
                <c:pt idx="180">
                  <c:v>23.219393577331022</c:v>
                </c:pt>
                <c:pt idx="181">
                  <c:v>26.10186203284831</c:v>
                </c:pt>
                <c:pt idx="182">
                  <c:v>16.249175719007042</c:v>
                </c:pt>
                <c:pt idx="183">
                  <c:v>20.875245383932171</c:v>
                </c:pt>
                <c:pt idx="184">
                  <c:v>16.249175719007042</c:v>
                </c:pt>
                <c:pt idx="185">
                  <c:v>20.875245383932171</c:v>
                </c:pt>
                <c:pt idx="186">
                  <c:v>24.887510406245347</c:v>
                </c:pt>
                <c:pt idx="187">
                  <c:v>27.58175457423528</c:v>
                </c:pt>
                <c:pt idx="188">
                  <c:v>16.249175719007042</c:v>
                </c:pt>
                <c:pt idx="189">
                  <c:v>20.875245383932171</c:v>
                </c:pt>
                <c:pt idx="190">
                  <c:v>24.887510406245347</c:v>
                </c:pt>
                <c:pt idx="191">
                  <c:v>27.58175457423528</c:v>
                </c:pt>
                <c:pt idx="192">
                  <c:v>20.875245383932171</c:v>
                </c:pt>
                <c:pt idx="193">
                  <c:v>24.887510406245347</c:v>
                </c:pt>
                <c:pt idx="194">
                  <c:v>27.58175457423528</c:v>
                </c:pt>
                <c:pt idx="195">
                  <c:v>15.362085893809935</c:v>
                </c:pt>
                <c:pt idx="196">
                  <c:v>22.293579125651121</c:v>
                </c:pt>
                <c:pt idx="197">
                  <c:v>25.665487013779135</c:v>
                </c:pt>
                <c:pt idx="198">
                  <c:v>27.148355551762076</c:v>
                </c:pt>
                <c:pt idx="199">
                  <c:v>22.293579125651121</c:v>
                </c:pt>
                <c:pt idx="200">
                  <c:v>25.665487013779135</c:v>
                </c:pt>
                <c:pt idx="201">
                  <c:v>27.148355551762076</c:v>
                </c:pt>
                <c:pt idx="202">
                  <c:v>15.230780266113452</c:v>
                </c:pt>
                <c:pt idx="203">
                  <c:v>22.211456673952956</c:v>
                </c:pt>
                <c:pt idx="204">
                  <c:v>25.601052321735203</c:v>
                </c:pt>
                <c:pt idx="205">
                  <c:v>27.092120051834829</c:v>
                </c:pt>
                <c:pt idx="206">
                  <c:v>22.211456673952956</c:v>
                </c:pt>
                <c:pt idx="207">
                  <c:v>25.601052321735203</c:v>
                </c:pt>
                <c:pt idx="208">
                  <c:v>27.092120051834829</c:v>
                </c:pt>
                <c:pt idx="209">
                  <c:v>13.663331102096626</c:v>
                </c:pt>
                <c:pt idx="210">
                  <c:v>21.238274013324613</c:v>
                </c:pt>
                <c:pt idx="211">
                  <c:v>24.872217448616297</c:v>
                </c:pt>
                <c:pt idx="212">
                  <c:v>26.457608967241629</c:v>
                </c:pt>
                <c:pt idx="213">
                  <c:v>21.238274013324613</c:v>
                </c:pt>
                <c:pt idx="214">
                  <c:v>24.872217448616297</c:v>
                </c:pt>
                <c:pt idx="215">
                  <c:v>26.457608967241629</c:v>
                </c:pt>
                <c:pt idx="216">
                  <c:v>14.325878628181366</c:v>
                </c:pt>
                <c:pt idx="217">
                  <c:v>21.644804227897794</c:v>
                </c:pt>
                <c:pt idx="218">
                  <c:v>25.176787957487164</c:v>
                </c:pt>
                <c:pt idx="219">
                  <c:v>26.722410472330719</c:v>
                </c:pt>
                <c:pt idx="220">
                  <c:v>22.262055353776649</c:v>
                </c:pt>
                <c:pt idx="221">
                  <c:v>25.64166524414135</c:v>
                </c:pt>
                <c:pt idx="222">
                  <c:v>27.127562400068225</c:v>
                </c:pt>
                <c:pt idx="223">
                  <c:v>15.311701546266598</c:v>
                </c:pt>
                <c:pt idx="224">
                  <c:v>22.262055353776649</c:v>
                </c:pt>
                <c:pt idx="225">
                  <c:v>25.64166524414135</c:v>
                </c:pt>
                <c:pt idx="226">
                  <c:v>27.127562400068225</c:v>
                </c:pt>
                <c:pt idx="227">
                  <c:v>22.262055353776649</c:v>
                </c:pt>
                <c:pt idx="228">
                  <c:v>25.64166524414135</c:v>
                </c:pt>
                <c:pt idx="229">
                  <c:v>27.127562400068225</c:v>
                </c:pt>
                <c:pt idx="230">
                  <c:v>15.311701546266598</c:v>
                </c:pt>
                <c:pt idx="231">
                  <c:v>22.262055353776649</c:v>
                </c:pt>
                <c:pt idx="232">
                  <c:v>25.64166524414135</c:v>
                </c:pt>
                <c:pt idx="233">
                  <c:v>27.127562400068225</c:v>
                </c:pt>
                <c:pt idx="234">
                  <c:v>15.867714527837386</c:v>
                </c:pt>
                <c:pt idx="235">
                  <c:v>22.610777761829578</c:v>
                </c:pt>
                <c:pt idx="236">
                  <c:v>25.905623906405378</c:v>
                </c:pt>
                <c:pt idx="237">
                  <c:v>27.356100133103958</c:v>
                </c:pt>
                <c:pt idx="238">
                  <c:v>15.867714527837386</c:v>
                </c:pt>
                <c:pt idx="239">
                  <c:v>22.610777761829578</c:v>
                </c:pt>
                <c:pt idx="240">
                  <c:v>25.905623906405378</c:v>
                </c:pt>
                <c:pt idx="241">
                  <c:v>27.356100133103958</c:v>
                </c:pt>
                <c:pt idx="242">
                  <c:v>22.610777761829578</c:v>
                </c:pt>
                <c:pt idx="243">
                  <c:v>25.905623906405378</c:v>
                </c:pt>
                <c:pt idx="244">
                  <c:v>27.356100133103958</c:v>
                </c:pt>
                <c:pt idx="245">
                  <c:v>16.042626499115123</c:v>
                </c:pt>
                <c:pt idx="246">
                  <c:v>22.720874635319415</c:v>
                </c:pt>
                <c:pt idx="247">
                  <c:v>25.989160340386185</c:v>
                </c:pt>
                <c:pt idx="248">
                  <c:v>27.431187683733349</c:v>
                </c:pt>
                <c:pt idx="249">
                  <c:v>22.720874635319415</c:v>
                </c:pt>
                <c:pt idx="250">
                  <c:v>25.989160340386185</c:v>
                </c:pt>
                <c:pt idx="251">
                  <c:v>27.431187683733349</c:v>
                </c:pt>
                <c:pt idx="252">
                  <c:v>12.769384066347422</c:v>
                </c:pt>
                <c:pt idx="253">
                  <c:v>20.68825606065019</c:v>
                </c:pt>
                <c:pt idx="254">
                  <c:v>24.462130378936966</c:v>
                </c:pt>
                <c:pt idx="255">
                  <c:v>26.10186203284831</c:v>
                </c:pt>
                <c:pt idx="256">
                  <c:v>12.600793776445038</c:v>
                </c:pt>
                <c:pt idx="257">
                  <c:v>20.584852179452387</c:v>
                </c:pt>
                <c:pt idx="258">
                  <c:v>24.385284366235069</c:v>
                </c:pt>
                <c:pt idx="259">
                  <c:v>26.032997141996429</c:v>
                </c:pt>
                <c:pt idx="260">
                  <c:v>9.8196979477181774</c:v>
                </c:pt>
                <c:pt idx="261">
                  <c:v>18.886766683930659</c:v>
                </c:pt>
                <c:pt idx="262">
                  <c:v>23.134235943549278</c:v>
                </c:pt>
                <c:pt idx="263">
                  <c:v>24.956080589931524</c:v>
                </c:pt>
                <c:pt idx="264">
                  <c:v>18.886766683930659</c:v>
                </c:pt>
                <c:pt idx="265">
                  <c:v>23.134235943549278</c:v>
                </c:pt>
                <c:pt idx="266">
                  <c:v>24.956080589931524</c:v>
                </c:pt>
                <c:pt idx="267">
                  <c:v>9.9711909495177284</c:v>
                </c:pt>
                <c:pt idx="268">
                  <c:v>18.979199201908127</c:v>
                </c:pt>
                <c:pt idx="269">
                  <c:v>23.201822504251442</c:v>
                </c:pt>
                <c:pt idx="270">
                  <c:v>25.014173966108814</c:v>
                </c:pt>
                <c:pt idx="271">
                  <c:v>10.03677722384646</c:v>
                </c:pt>
                <c:pt idx="272">
                  <c:v>19.019206966324685</c:v>
                </c:pt>
                <c:pt idx="273">
                  <c:v>23.231093840083744</c:v>
                </c:pt>
                <c:pt idx="274">
                  <c:v>25.036826974406374</c:v>
                </c:pt>
                <c:pt idx="275">
                  <c:v>9.7137839046087304</c:v>
                </c:pt>
                <c:pt idx="276">
                  <c:v>23.084044095512009</c:v>
                </c:pt>
                <c:pt idx="277">
                  <c:v>24.912954027746235</c:v>
                </c:pt>
                <c:pt idx="278">
                  <c:v>10.03677722384646</c:v>
                </c:pt>
                <c:pt idx="279">
                  <c:v>19.019206966324685</c:v>
                </c:pt>
                <c:pt idx="280">
                  <c:v>23.231093840083744</c:v>
                </c:pt>
                <c:pt idx="281">
                  <c:v>25.036826974406374</c:v>
                </c:pt>
                <c:pt idx="282">
                  <c:v>10.03677722384646</c:v>
                </c:pt>
                <c:pt idx="283">
                  <c:v>19.019206966324685</c:v>
                </c:pt>
                <c:pt idx="284">
                  <c:v>23.231093840083744</c:v>
                </c:pt>
                <c:pt idx="285">
                  <c:v>25.036826974406374</c:v>
                </c:pt>
                <c:pt idx="286">
                  <c:v>14.2349708045403</c:v>
                </c:pt>
                <c:pt idx="287">
                  <c:v>14.127438844267054</c:v>
                </c:pt>
                <c:pt idx="288">
                  <c:v>13.806522307103863</c:v>
                </c:pt>
                <c:pt idx="289">
                  <c:v>19.533424772382531</c:v>
                </c:pt>
                <c:pt idx="290">
                  <c:v>13.806522307103863</c:v>
                </c:pt>
                <c:pt idx="291">
                  <c:v>19.533424772382531</c:v>
                </c:pt>
                <c:pt idx="292">
                  <c:v>19.533424772382531</c:v>
                </c:pt>
                <c:pt idx="293">
                  <c:v>13.40730828482193</c:v>
                </c:pt>
                <c:pt idx="294">
                  <c:v>19.253054490630507</c:v>
                </c:pt>
                <c:pt idx="295">
                  <c:v>13.40730828482193</c:v>
                </c:pt>
                <c:pt idx="296">
                  <c:v>19.253054490630507</c:v>
                </c:pt>
                <c:pt idx="297">
                  <c:v>19.253054490630507</c:v>
                </c:pt>
                <c:pt idx="298">
                  <c:v>19.253054490630507</c:v>
                </c:pt>
                <c:pt idx="299">
                  <c:v>13.806522307103863</c:v>
                </c:pt>
                <c:pt idx="300">
                  <c:v>19.533424772382531</c:v>
                </c:pt>
                <c:pt idx="301">
                  <c:v>14.669320779451407</c:v>
                </c:pt>
                <c:pt idx="302">
                  <c:v>13.519045944366059</c:v>
                </c:pt>
                <c:pt idx="303">
                  <c:v>13.108027210483488</c:v>
                </c:pt>
                <c:pt idx="304">
                  <c:v>19.382232242815775</c:v>
                </c:pt>
                <c:pt idx="305">
                  <c:v>19.382232242815775</c:v>
                </c:pt>
                <c:pt idx="306">
                  <c:v>13.480012065490161</c:v>
                </c:pt>
                <c:pt idx="307">
                  <c:v>19.633344765105981</c:v>
                </c:pt>
                <c:pt idx="308">
                  <c:v>19.633344765105981</c:v>
                </c:pt>
                <c:pt idx="309">
                  <c:v>19.633344765105981</c:v>
                </c:pt>
                <c:pt idx="310">
                  <c:v>14.002995270142394</c:v>
                </c:pt>
                <c:pt idx="311">
                  <c:v>19.996338325222375</c:v>
                </c:pt>
                <c:pt idx="312">
                  <c:v>19.996338325222375</c:v>
                </c:pt>
                <c:pt idx="313">
                  <c:v>19.996338325222375</c:v>
                </c:pt>
                <c:pt idx="314">
                  <c:v>14.057204265167234</c:v>
                </c:pt>
                <c:pt idx="315">
                  <c:v>19.709735062382293</c:v>
                </c:pt>
                <c:pt idx="316">
                  <c:v>13.87771004963701</c:v>
                </c:pt>
                <c:pt idx="317">
                  <c:v>19.583471695244164</c:v>
                </c:pt>
                <c:pt idx="318">
                  <c:v>19.583471695244164</c:v>
                </c:pt>
                <c:pt idx="319">
                  <c:v>14.095056137656464</c:v>
                </c:pt>
                <c:pt idx="320">
                  <c:v>19.759170654336245</c:v>
                </c:pt>
                <c:pt idx="321">
                  <c:v>23.664863146267717</c:v>
                </c:pt>
                <c:pt idx="322">
                  <c:v>19.759170654336245</c:v>
                </c:pt>
                <c:pt idx="323">
                  <c:v>23.664863146267717</c:v>
                </c:pt>
                <c:pt idx="324">
                  <c:v>13.519045944366059</c:v>
                </c:pt>
                <c:pt idx="325">
                  <c:v>19.354926871977153</c:v>
                </c:pt>
                <c:pt idx="326">
                  <c:v>23.364859386590396</c:v>
                </c:pt>
                <c:pt idx="327">
                  <c:v>13.519045944366059</c:v>
                </c:pt>
                <c:pt idx="328">
                  <c:v>19.354926871977153</c:v>
                </c:pt>
                <c:pt idx="329">
                  <c:v>23.364859386590396</c:v>
                </c:pt>
                <c:pt idx="330">
                  <c:v>19.354926871977153</c:v>
                </c:pt>
                <c:pt idx="331">
                  <c:v>23.364859386590396</c:v>
                </c:pt>
                <c:pt idx="332">
                  <c:v>23.364859386590396</c:v>
                </c:pt>
                <c:pt idx="333">
                  <c:v>15.979674127121603</c:v>
                </c:pt>
                <c:pt idx="334">
                  <c:v>21.326677653799816</c:v>
                </c:pt>
                <c:pt idx="335">
                  <c:v>15.979674127121603</c:v>
                </c:pt>
                <c:pt idx="336">
                  <c:v>21.326677653799816</c:v>
                </c:pt>
                <c:pt idx="337">
                  <c:v>21.326677653799816</c:v>
                </c:pt>
                <c:pt idx="338">
                  <c:v>21.326677653799816</c:v>
                </c:pt>
                <c:pt idx="339">
                  <c:v>16.042626499115123</c:v>
                </c:pt>
                <c:pt idx="340">
                  <c:v>21.370661748529617</c:v>
                </c:pt>
                <c:pt idx="341">
                  <c:v>21.370661748529617</c:v>
                </c:pt>
                <c:pt idx="342">
                  <c:v>19.747777634733215</c:v>
                </c:pt>
                <c:pt idx="343">
                  <c:v>23.701500547269355</c:v>
                </c:pt>
                <c:pt idx="344">
                  <c:v>19.747777634733215</c:v>
                </c:pt>
                <c:pt idx="345">
                  <c:v>23.701500547269355</c:v>
                </c:pt>
                <c:pt idx="346">
                  <c:v>26.821398871121499</c:v>
                </c:pt>
                <c:pt idx="347">
                  <c:v>12.424895198150121</c:v>
                </c:pt>
                <c:pt idx="348">
                  <c:v>19.292320792014653</c:v>
                </c:pt>
                <c:pt idx="349">
                  <c:v>22.908270469066242</c:v>
                </c:pt>
                <c:pt idx="350">
                  <c:v>26.108725006109239</c:v>
                </c:pt>
                <c:pt idx="351">
                  <c:v>28.356937518530309</c:v>
                </c:pt>
                <c:pt idx="352">
                  <c:v>19.292320792014653</c:v>
                </c:pt>
                <c:pt idx="353">
                  <c:v>22.908270469066242</c:v>
                </c:pt>
                <c:pt idx="354">
                  <c:v>26.108725006109239</c:v>
                </c:pt>
                <c:pt idx="355">
                  <c:v>28.356937518530309</c:v>
                </c:pt>
                <c:pt idx="356">
                  <c:v>14.532728317210825</c:v>
                </c:pt>
                <c:pt idx="357">
                  <c:v>14.532728317210825</c:v>
                </c:pt>
                <c:pt idx="358">
                  <c:v>14.395091377130553</c:v>
                </c:pt>
                <c:pt idx="359">
                  <c:v>14.357855744641661</c:v>
                </c:pt>
                <c:pt idx="360">
                  <c:v>14.357855744641661</c:v>
                </c:pt>
                <c:pt idx="361">
                  <c:v>15.144386330201792</c:v>
                </c:pt>
                <c:pt idx="362">
                  <c:v>19.26484551938313</c:v>
                </c:pt>
                <c:pt idx="363">
                  <c:v>19.26484551938313</c:v>
                </c:pt>
                <c:pt idx="364">
                  <c:v>19.26484551938313</c:v>
                </c:pt>
                <c:pt idx="365">
                  <c:v>14.944559698517287</c:v>
                </c:pt>
                <c:pt idx="366">
                  <c:v>19.201849387450171</c:v>
                </c:pt>
                <c:pt idx="367">
                  <c:v>19.201849387450171</c:v>
                </c:pt>
                <c:pt idx="368">
                  <c:v>19.201849387450171</c:v>
                </c:pt>
                <c:pt idx="369">
                  <c:v>19.071054660755472</c:v>
                </c:pt>
                <c:pt idx="370">
                  <c:v>19.071054660755472</c:v>
                </c:pt>
                <c:pt idx="371">
                  <c:v>14.095056137656464</c:v>
                </c:pt>
                <c:pt idx="372">
                  <c:v>18.552451494009595</c:v>
                </c:pt>
                <c:pt idx="373">
                  <c:v>18.552451494009595</c:v>
                </c:pt>
                <c:pt idx="374">
                  <c:v>18.552451494009595</c:v>
                </c:pt>
                <c:pt idx="375">
                  <c:v>13.986701567132013</c:v>
                </c:pt>
                <c:pt idx="376">
                  <c:v>18.469762204514801</c:v>
                </c:pt>
                <c:pt idx="377">
                  <c:v>18.469762204514801</c:v>
                </c:pt>
                <c:pt idx="378">
                  <c:v>17.542418699793316</c:v>
                </c:pt>
                <c:pt idx="379">
                  <c:v>12.769384066347422</c:v>
                </c:pt>
                <c:pt idx="380">
                  <c:v>17.542418699793316</c:v>
                </c:pt>
                <c:pt idx="381">
                  <c:v>17.542418699793316</c:v>
                </c:pt>
                <c:pt idx="382">
                  <c:v>12.769384066347422</c:v>
                </c:pt>
                <c:pt idx="383">
                  <c:v>17.542418699793316</c:v>
                </c:pt>
                <c:pt idx="384">
                  <c:v>12.769384066347422</c:v>
                </c:pt>
                <c:pt idx="385">
                  <c:v>17.542418699793316</c:v>
                </c:pt>
                <c:pt idx="386">
                  <c:v>17.542418699793316</c:v>
                </c:pt>
                <c:pt idx="387">
                  <c:v>17.542418699793316</c:v>
                </c:pt>
                <c:pt idx="388">
                  <c:v>15.931087714979533</c:v>
                </c:pt>
                <c:pt idx="389">
                  <c:v>21.306328467839489</c:v>
                </c:pt>
                <c:pt idx="390">
                  <c:v>21.306328467839489</c:v>
                </c:pt>
                <c:pt idx="391">
                  <c:v>17.104731087111784</c:v>
                </c:pt>
                <c:pt idx="392">
                  <c:v>17.104731087111784</c:v>
                </c:pt>
                <c:pt idx="393">
                  <c:v>12.306780931834075</c:v>
                </c:pt>
                <c:pt idx="394">
                  <c:v>18.805917569987596</c:v>
                </c:pt>
                <c:pt idx="395">
                  <c:v>18.805917569987596</c:v>
                </c:pt>
                <c:pt idx="396">
                  <c:v>12.253407309515884</c:v>
                </c:pt>
                <c:pt idx="397">
                  <c:v>18.765326895774496</c:v>
                </c:pt>
                <c:pt idx="398">
                  <c:v>18.765326895774496</c:v>
                </c:pt>
                <c:pt idx="399">
                  <c:v>12.734619472762908</c:v>
                </c:pt>
                <c:pt idx="400">
                  <c:v>19.094922675343298</c:v>
                </c:pt>
                <c:pt idx="401">
                  <c:v>13.79005583291331</c:v>
                </c:pt>
                <c:pt idx="402">
                  <c:v>13.899559481030352</c:v>
                </c:pt>
                <c:pt idx="403">
                  <c:v>13.574670175174264</c:v>
                </c:pt>
                <c:pt idx="404">
                  <c:v>13.40730828482193</c:v>
                </c:pt>
                <c:pt idx="405">
                  <c:v>16.292083357756766</c:v>
                </c:pt>
                <c:pt idx="406">
                  <c:v>21.193853057742352</c:v>
                </c:pt>
                <c:pt idx="407">
                  <c:v>24.313287692017514</c:v>
                </c:pt>
                <c:pt idx="408">
                  <c:v>27.043979290885122</c:v>
                </c:pt>
                <c:pt idx="409">
                  <c:v>16.215726001191243</c:v>
                </c:pt>
                <c:pt idx="410">
                  <c:v>21.135542144986104</c:v>
                </c:pt>
                <c:pt idx="411">
                  <c:v>24.270416373150436</c:v>
                </c:pt>
                <c:pt idx="412">
                  <c:v>27.010360905210987</c:v>
                </c:pt>
                <c:pt idx="413">
                  <c:v>16.201369706614638</c:v>
                </c:pt>
                <c:pt idx="414">
                  <c:v>21.125225762321641</c:v>
                </c:pt>
                <c:pt idx="415">
                  <c:v>24.262360792448181</c:v>
                </c:pt>
                <c:pt idx="416">
                  <c:v>27.004045609056977</c:v>
                </c:pt>
                <c:pt idx="417">
                  <c:v>16.182208627170507</c:v>
                </c:pt>
                <c:pt idx="418">
                  <c:v>21.114901490641167</c:v>
                </c:pt>
                <c:pt idx="419">
                  <c:v>26.995619380051384</c:v>
                </c:pt>
                <c:pt idx="420">
                  <c:v>16.277793184968889</c:v>
                </c:pt>
                <c:pt idx="421">
                  <c:v>21.180155523151896</c:v>
                </c:pt>
                <c:pt idx="422">
                  <c:v>24.305261072434437</c:v>
                </c:pt>
                <c:pt idx="423">
                  <c:v>27.037683937472256</c:v>
                </c:pt>
                <c:pt idx="424">
                  <c:v>15.896993367944669</c:v>
                </c:pt>
                <c:pt idx="425">
                  <c:v>20.92072243106427</c:v>
                </c:pt>
                <c:pt idx="426">
                  <c:v>24.694890767492996</c:v>
                </c:pt>
                <c:pt idx="427">
                  <c:v>27.457442293086814</c:v>
                </c:pt>
                <c:pt idx="428">
                  <c:v>20.92072243106427</c:v>
                </c:pt>
                <c:pt idx="429">
                  <c:v>24.694890767492996</c:v>
                </c:pt>
                <c:pt idx="430">
                  <c:v>27.457442293086814</c:v>
                </c:pt>
                <c:pt idx="431">
                  <c:v>15.195258216495674</c:v>
                </c:pt>
                <c:pt idx="432">
                  <c:v>20.419226782660441</c:v>
                </c:pt>
                <c:pt idx="433">
                  <c:v>24.323981432845518</c:v>
                </c:pt>
                <c:pt idx="434">
                  <c:v>27.167034499769162</c:v>
                </c:pt>
                <c:pt idx="435">
                  <c:v>20.419226782660441</c:v>
                </c:pt>
                <c:pt idx="436">
                  <c:v>24.323981432845518</c:v>
                </c:pt>
                <c:pt idx="437">
                  <c:v>27.167034499769162</c:v>
                </c:pt>
                <c:pt idx="438">
                  <c:v>13.463258785726737</c:v>
                </c:pt>
                <c:pt idx="439">
                  <c:v>19.186057706631157</c:v>
                </c:pt>
                <c:pt idx="440">
                  <c:v>23.419690956906756</c:v>
                </c:pt>
                <c:pt idx="441">
                  <c:v>26.470893051609483</c:v>
                </c:pt>
                <c:pt idx="442">
                  <c:v>13.574670175174264</c:v>
                </c:pt>
                <c:pt idx="443">
                  <c:v>19.26484551938313</c:v>
                </c:pt>
                <c:pt idx="444">
                  <c:v>23.477146142372963</c:v>
                </c:pt>
                <c:pt idx="445">
                  <c:v>26.515056558398889</c:v>
                </c:pt>
                <c:pt idx="446">
                  <c:v>19.26484551938313</c:v>
                </c:pt>
                <c:pt idx="447">
                  <c:v>23.477146142372963</c:v>
                </c:pt>
                <c:pt idx="448">
                  <c:v>26.515056558398889</c:v>
                </c:pt>
                <c:pt idx="449">
                  <c:v>13.446490805126896</c:v>
                </c:pt>
                <c:pt idx="450">
                  <c:v>19.174202718234231</c:v>
                </c:pt>
                <c:pt idx="451">
                  <c:v>23.411049523048817</c:v>
                </c:pt>
                <c:pt idx="452">
                  <c:v>26.464253035378345</c:v>
                </c:pt>
                <c:pt idx="453">
                  <c:v>14.325878628181366</c:v>
                </c:pt>
                <c:pt idx="454">
                  <c:v>19.797081737567989</c:v>
                </c:pt>
                <c:pt idx="455">
                  <c:v>23.866405623851367</c:v>
                </c:pt>
                <c:pt idx="456">
                  <c:v>26.81497084079481</c:v>
                </c:pt>
                <c:pt idx="457">
                  <c:v>19.797081737567989</c:v>
                </c:pt>
                <c:pt idx="458">
                  <c:v>23.866405623851367</c:v>
                </c:pt>
                <c:pt idx="459">
                  <c:v>26.81497084079481</c:v>
                </c:pt>
                <c:pt idx="460">
                  <c:v>14.373823227499157</c:v>
                </c:pt>
                <c:pt idx="461">
                  <c:v>19.834892116404351</c:v>
                </c:pt>
                <c:pt idx="462">
                  <c:v>23.894134837504069</c:v>
                </c:pt>
                <c:pt idx="463">
                  <c:v>26.836382640583778</c:v>
                </c:pt>
                <c:pt idx="464">
                  <c:v>16.358607674889075</c:v>
                </c:pt>
                <c:pt idx="465">
                  <c:v>21.766670020482948</c:v>
                </c:pt>
                <c:pt idx="466">
                  <c:v>25.151919409303407</c:v>
                </c:pt>
                <c:pt idx="467">
                  <c:v>26.898235912086076</c:v>
                </c:pt>
                <c:pt idx="468">
                  <c:v>21.766670020482948</c:v>
                </c:pt>
                <c:pt idx="469">
                  <c:v>25.151919409303407</c:v>
                </c:pt>
                <c:pt idx="470">
                  <c:v>26.898235912086076</c:v>
                </c:pt>
                <c:pt idx="471">
                  <c:v>16.372828007291499</c:v>
                </c:pt>
                <c:pt idx="472">
                  <c:v>21.776501830587726</c:v>
                </c:pt>
                <c:pt idx="473">
                  <c:v>25.16187328758193</c:v>
                </c:pt>
                <c:pt idx="474">
                  <c:v>26.906739400373347</c:v>
                </c:pt>
                <c:pt idx="475">
                  <c:v>16.372828007291499</c:v>
                </c:pt>
                <c:pt idx="476">
                  <c:v>21.776501830587726</c:v>
                </c:pt>
                <c:pt idx="477">
                  <c:v>25.16187328758193</c:v>
                </c:pt>
                <c:pt idx="478">
                  <c:v>26.906739400373347</c:v>
                </c:pt>
                <c:pt idx="479">
                  <c:v>21.776501830587726</c:v>
                </c:pt>
                <c:pt idx="480">
                  <c:v>25.16187328758193</c:v>
                </c:pt>
                <c:pt idx="481">
                  <c:v>26.906739400373347</c:v>
                </c:pt>
                <c:pt idx="482">
                  <c:v>16.387036059138428</c:v>
                </c:pt>
                <c:pt idx="483">
                  <c:v>21.786326299628097</c:v>
                </c:pt>
                <c:pt idx="484">
                  <c:v>25.169333042790587</c:v>
                </c:pt>
                <c:pt idx="485">
                  <c:v>26.913112578863572</c:v>
                </c:pt>
                <c:pt idx="486">
                  <c:v>21.786326299628097</c:v>
                </c:pt>
                <c:pt idx="487">
                  <c:v>25.169333042790587</c:v>
                </c:pt>
                <c:pt idx="488">
                  <c:v>26.913112578863572</c:v>
                </c:pt>
                <c:pt idx="489">
                  <c:v>14.789288643563298</c:v>
                </c:pt>
                <c:pt idx="490">
                  <c:v>24.34000403089469</c:v>
                </c:pt>
                <c:pt idx="491">
                  <c:v>14.789288643563298</c:v>
                </c:pt>
                <c:pt idx="492">
                  <c:v>24.34000403089469</c:v>
                </c:pt>
                <c:pt idx="493">
                  <c:v>20.68825606065019</c:v>
                </c:pt>
                <c:pt idx="494">
                  <c:v>24.34000403089469</c:v>
                </c:pt>
                <c:pt idx="495">
                  <c:v>20.68825606065019</c:v>
                </c:pt>
                <c:pt idx="496">
                  <c:v>24.34000403089469</c:v>
                </c:pt>
                <c:pt idx="497">
                  <c:v>20.68825606065019</c:v>
                </c:pt>
                <c:pt idx="498">
                  <c:v>24.34000403089469</c:v>
                </c:pt>
                <c:pt idx="499">
                  <c:v>13.624593025831214</c:v>
                </c:pt>
                <c:pt idx="500">
                  <c:v>19.134616434708139</c:v>
                </c:pt>
                <c:pt idx="501">
                  <c:v>23.514348649435902</c:v>
                </c:pt>
                <c:pt idx="502">
                  <c:v>26.521665636170944</c:v>
                </c:pt>
                <c:pt idx="503">
                  <c:v>19.134616434708139</c:v>
                </c:pt>
                <c:pt idx="504">
                  <c:v>23.514348649435902</c:v>
                </c:pt>
                <c:pt idx="505">
                  <c:v>26.521665636170944</c:v>
                </c:pt>
                <c:pt idx="506">
                  <c:v>13.574670175174264</c:v>
                </c:pt>
                <c:pt idx="507">
                  <c:v>19.094922675343298</c:v>
                </c:pt>
                <c:pt idx="508">
                  <c:v>23.485741334703448</c:v>
                </c:pt>
                <c:pt idx="509">
                  <c:v>26.499619726048991</c:v>
                </c:pt>
                <c:pt idx="510">
                  <c:v>13.970393532721054</c:v>
                </c:pt>
                <c:pt idx="511">
                  <c:v>19.382232242815775</c:v>
                </c:pt>
                <c:pt idx="512">
                  <c:v>23.693055524206585</c:v>
                </c:pt>
                <c:pt idx="513">
                  <c:v>26.659533633419013</c:v>
                </c:pt>
                <c:pt idx="514">
                  <c:v>19.382232242815775</c:v>
                </c:pt>
                <c:pt idx="515">
                  <c:v>23.693055524206585</c:v>
                </c:pt>
                <c:pt idx="516">
                  <c:v>26.659533633419013</c:v>
                </c:pt>
                <c:pt idx="517">
                  <c:v>19.382232242815775</c:v>
                </c:pt>
                <c:pt idx="518">
                  <c:v>23.693055524206585</c:v>
                </c:pt>
                <c:pt idx="519">
                  <c:v>26.659533633419013</c:v>
                </c:pt>
                <c:pt idx="520">
                  <c:v>14.789288643563298</c:v>
                </c:pt>
                <c:pt idx="521">
                  <c:v>20.68825606065019</c:v>
                </c:pt>
                <c:pt idx="522">
                  <c:v>24.34000403089469</c:v>
                </c:pt>
                <c:pt idx="523">
                  <c:v>14.095056137656464</c:v>
                </c:pt>
                <c:pt idx="524">
                  <c:v>20.251601827764404</c:v>
                </c:pt>
                <c:pt idx="525">
                  <c:v>23.562828645434696</c:v>
                </c:pt>
                <c:pt idx="526">
                  <c:v>20.251601827764404</c:v>
                </c:pt>
                <c:pt idx="527">
                  <c:v>23.562828645434696</c:v>
                </c:pt>
                <c:pt idx="528">
                  <c:v>20.251601827764404</c:v>
                </c:pt>
                <c:pt idx="529">
                  <c:v>23.562828645434696</c:v>
                </c:pt>
                <c:pt idx="530">
                  <c:v>12.999606452683054</c:v>
                </c:pt>
                <c:pt idx="531">
                  <c:v>19.506404117232741</c:v>
                </c:pt>
                <c:pt idx="532">
                  <c:v>22.986033851610678</c:v>
                </c:pt>
                <c:pt idx="533">
                  <c:v>19.506404117232741</c:v>
                </c:pt>
                <c:pt idx="534">
                  <c:v>22.986033851610678</c:v>
                </c:pt>
                <c:pt idx="535">
                  <c:v>12.976704504973334</c:v>
                </c:pt>
                <c:pt idx="536">
                  <c:v>19.494808295751692</c:v>
                </c:pt>
                <c:pt idx="537">
                  <c:v>22.977085691309071</c:v>
                </c:pt>
                <c:pt idx="538">
                  <c:v>19.494808295751692</c:v>
                </c:pt>
                <c:pt idx="539">
                  <c:v>22.977085691309071</c:v>
                </c:pt>
                <c:pt idx="540">
                  <c:v>12.424895198150121</c:v>
                </c:pt>
                <c:pt idx="541">
                  <c:v>19.122719610494311</c:v>
                </c:pt>
                <c:pt idx="542">
                  <c:v>22.690387792195864</c:v>
                </c:pt>
                <c:pt idx="543">
                  <c:v>19.122719610494311</c:v>
                </c:pt>
                <c:pt idx="544">
                  <c:v>22.690387792195864</c:v>
                </c:pt>
                <c:pt idx="545">
                  <c:v>19.122719610494311</c:v>
                </c:pt>
                <c:pt idx="546">
                  <c:v>22.690387792195864</c:v>
                </c:pt>
                <c:pt idx="547">
                  <c:v>13.056744793100187</c:v>
                </c:pt>
                <c:pt idx="548">
                  <c:v>19.544989538065021</c:v>
                </c:pt>
                <c:pt idx="549">
                  <c:v>23.015815020037447</c:v>
                </c:pt>
                <c:pt idx="550">
                  <c:v>12.407221415768367</c:v>
                </c:pt>
                <c:pt idx="551">
                  <c:v>19.110813102405828</c:v>
                </c:pt>
                <c:pt idx="552">
                  <c:v>22.681227435608911</c:v>
                </c:pt>
                <c:pt idx="553">
                  <c:v>19.110813102405828</c:v>
                </c:pt>
                <c:pt idx="554">
                  <c:v>22.681227435608911</c:v>
                </c:pt>
                <c:pt idx="555">
                  <c:v>19.110813102405828</c:v>
                </c:pt>
                <c:pt idx="556">
                  <c:v>22.681227435608911</c:v>
                </c:pt>
                <c:pt idx="557">
                  <c:v>14.721580000542602</c:v>
                </c:pt>
                <c:pt idx="558">
                  <c:v>15.70576663952199</c:v>
                </c:pt>
                <c:pt idx="559">
                  <c:v>20.713099553258768</c:v>
                </c:pt>
                <c:pt idx="560">
                  <c:v>24.401224493882733</c:v>
                </c:pt>
                <c:pt idx="561">
                  <c:v>27.343872880383646</c:v>
                </c:pt>
                <c:pt idx="562">
                  <c:v>20.713099553258768</c:v>
                </c:pt>
                <c:pt idx="563">
                  <c:v>24.401224493882733</c:v>
                </c:pt>
                <c:pt idx="564">
                  <c:v>27.343872880383646</c:v>
                </c:pt>
                <c:pt idx="565">
                  <c:v>15.755005696669064</c:v>
                </c:pt>
                <c:pt idx="566">
                  <c:v>20.748512409838998</c:v>
                </c:pt>
                <c:pt idx="567">
                  <c:v>24.427743821959304</c:v>
                </c:pt>
                <c:pt idx="568">
                  <c:v>27.417023206537209</c:v>
                </c:pt>
                <c:pt idx="569">
                  <c:v>13.735062977051498</c:v>
                </c:pt>
                <c:pt idx="570">
                  <c:v>19.910212286673101</c:v>
                </c:pt>
                <c:pt idx="571">
                  <c:v>23.104735774582856</c:v>
                </c:pt>
                <c:pt idx="572">
                  <c:v>13.735062977051498</c:v>
                </c:pt>
                <c:pt idx="573">
                  <c:v>19.910212286673101</c:v>
                </c:pt>
                <c:pt idx="574">
                  <c:v>23.104735774582856</c:v>
                </c:pt>
                <c:pt idx="575">
                  <c:v>19.910212286673101</c:v>
                </c:pt>
                <c:pt idx="576">
                  <c:v>23.104735774582856</c:v>
                </c:pt>
                <c:pt idx="577">
                  <c:v>13.735062977051498</c:v>
                </c:pt>
                <c:pt idx="578">
                  <c:v>19.910212286673101</c:v>
                </c:pt>
                <c:pt idx="579">
                  <c:v>23.104735774582856</c:v>
                </c:pt>
                <c:pt idx="580">
                  <c:v>19.910212286673101</c:v>
                </c:pt>
                <c:pt idx="581">
                  <c:v>23.104735774582856</c:v>
                </c:pt>
                <c:pt idx="582">
                  <c:v>13.751577747368819</c:v>
                </c:pt>
                <c:pt idx="583">
                  <c:v>19.921475888785878</c:v>
                </c:pt>
                <c:pt idx="584">
                  <c:v>23.113593150833918</c:v>
                </c:pt>
                <c:pt idx="585">
                  <c:v>14.02469793520698</c:v>
                </c:pt>
                <c:pt idx="586">
                  <c:v>20.104188398937481</c:v>
                </c:pt>
                <c:pt idx="587">
                  <c:v>23.257379197752229</c:v>
                </c:pt>
                <c:pt idx="588">
                  <c:v>14.02469793520698</c:v>
                </c:pt>
                <c:pt idx="589">
                  <c:v>20.104188398937481</c:v>
                </c:pt>
                <c:pt idx="590">
                  <c:v>23.257379197752229</c:v>
                </c:pt>
                <c:pt idx="591">
                  <c:v>13.861306163952248</c:v>
                </c:pt>
                <c:pt idx="592">
                  <c:v>19.996338325222375</c:v>
                </c:pt>
                <c:pt idx="593">
                  <c:v>23.172482107992895</c:v>
                </c:pt>
                <c:pt idx="594">
                  <c:v>13.861306163952248</c:v>
                </c:pt>
                <c:pt idx="595">
                  <c:v>19.996338325222375</c:v>
                </c:pt>
                <c:pt idx="596">
                  <c:v>23.172482107992895</c:v>
                </c:pt>
                <c:pt idx="597">
                  <c:v>13.2949156225012</c:v>
                </c:pt>
                <c:pt idx="598">
                  <c:v>19.201849387450171</c:v>
                </c:pt>
                <c:pt idx="599">
                  <c:v>23.335902596537291</c:v>
                </c:pt>
                <c:pt idx="600">
                  <c:v>26.609404104090029</c:v>
                </c:pt>
                <c:pt idx="601">
                  <c:v>19.201849387450171</c:v>
                </c:pt>
                <c:pt idx="602">
                  <c:v>23.335902596537291</c:v>
                </c:pt>
                <c:pt idx="603">
                  <c:v>26.609404104090029</c:v>
                </c:pt>
                <c:pt idx="604">
                  <c:v>19.201849387450171</c:v>
                </c:pt>
                <c:pt idx="605">
                  <c:v>23.335902596537291</c:v>
                </c:pt>
                <c:pt idx="606">
                  <c:v>26.609404104090029</c:v>
                </c:pt>
                <c:pt idx="607">
                  <c:v>12.867555643346162</c:v>
                </c:pt>
                <c:pt idx="608">
                  <c:v>18.898856003781166</c:v>
                </c:pt>
                <c:pt idx="609">
                  <c:v>23.113593150833918</c:v>
                </c:pt>
                <c:pt idx="610">
                  <c:v>26.442090362755007</c:v>
                </c:pt>
                <c:pt idx="611">
                  <c:v>18.898856003781166</c:v>
                </c:pt>
                <c:pt idx="612">
                  <c:v>23.113593150833918</c:v>
                </c:pt>
                <c:pt idx="613">
                  <c:v>26.442090362755007</c:v>
                </c:pt>
                <c:pt idx="614">
                  <c:v>13.090948010169829</c:v>
                </c:pt>
                <c:pt idx="615">
                  <c:v>19.059106061098294</c:v>
                </c:pt>
                <c:pt idx="616">
                  <c:v>23.231093840083744</c:v>
                </c:pt>
                <c:pt idx="617">
                  <c:v>26.530471488643698</c:v>
                </c:pt>
                <c:pt idx="618">
                  <c:v>12.867555643346162</c:v>
                </c:pt>
                <c:pt idx="619">
                  <c:v>18.898856003781166</c:v>
                </c:pt>
                <c:pt idx="620">
                  <c:v>23.113593150833918</c:v>
                </c:pt>
                <c:pt idx="621">
                  <c:v>26.442090362755007</c:v>
                </c:pt>
                <c:pt idx="622">
                  <c:v>13.368045525966473</c:v>
                </c:pt>
                <c:pt idx="623">
                  <c:v>19.253054490630507</c:v>
                </c:pt>
                <c:pt idx="624">
                  <c:v>23.373533210215712</c:v>
                </c:pt>
                <c:pt idx="625">
                  <c:v>26.637766745622823</c:v>
                </c:pt>
                <c:pt idx="626">
                  <c:v>14.251046295709195</c:v>
                </c:pt>
                <c:pt idx="627">
                  <c:v>20.189140454688825</c:v>
                </c:pt>
                <c:pt idx="628">
                  <c:v>23.664863146267717</c:v>
                </c:pt>
                <c:pt idx="629">
                  <c:v>26.744007352442893</c:v>
                </c:pt>
                <c:pt idx="630">
                  <c:v>14.304529287237109</c:v>
                </c:pt>
                <c:pt idx="631">
                  <c:v>20.225916193998618</c:v>
                </c:pt>
                <c:pt idx="632">
                  <c:v>23.693055524206585</c:v>
                </c:pt>
                <c:pt idx="633">
                  <c:v>26.76556097084179</c:v>
                </c:pt>
                <c:pt idx="634">
                  <c:v>13.899559481030352</c:v>
                </c:pt>
                <c:pt idx="635">
                  <c:v>19.943976251663138</c:v>
                </c:pt>
                <c:pt idx="636">
                  <c:v>23.477146142372963</c:v>
                </c:pt>
                <c:pt idx="637">
                  <c:v>26.600662156639402</c:v>
                </c:pt>
                <c:pt idx="638">
                  <c:v>19.943976251663138</c:v>
                </c:pt>
                <c:pt idx="639">
                  <c:v>23.477146142372963</c:v>
                </c:pt>
                <c:pt idx="640">
                  <c:v>26.600662156639402</c:v>
                </c:pt>
                <c:pt idx="641">
                  <c:v>13.899559481030352</c:v>
                </c:pt>
                <c:pt idx="642">
                  <c:v>19.943976251663138</c:v>
                </c:pt>
                <c:pt idx="643">
                  <c:v>23.477146142372963</c:v>
                </c:pt>
                <c:pt idx="644">
                  <c:v>26.600662156639402</c:v>
                </c:pt>
                <c:pt idx="645">
                  <c:v>19.943976251663138</c:v>
                </c:pt>
                <c:pt idx="646">
                  <c:v>23.477146142372963</c:v>
                </c:pt>
                <c:pt idx="647">
                  <c:v>26.600662156639402</c:v>
                </c:pt>
                <c:pt idx="648">
                  <c:v>13.932285651137594</c:v>
                </c:pt>
                <c:pt idx="649">
                  <c:v>19.521850702366518</c:v>
                </c:pt>
                <c:pt idx="650">
                  <c:v>23.344596756833976</c:v>
                </c:pt>
                <c:pt idx="651">
                  <c:v>19.521850702366518</c:v>
                </c:pt>
                <c:pt idx="652">
                  <c:v>23.344596756833976</c:v>
                </c:pt>
                <c:pt idx="653">
                  <c:v>13.861306163952248</c:v>
                </c:pt>
                <c:pt idx="654">
                  <c:v>19.471588622689342</c:v>
                </c:pt>
                <c:pt idx="655">
                  <c:v>23.306877861720949</c:v>
                </c:pt>
                <c:pt idx="656">
                  <c:v>13.861306163952248</c:v>
                </c:pt>
                <c:pt idx="657">
                  <c:v>19.471588622689342</c:v>
                </c:pt>
                <c:pt idx="658">
                  <c:v>23.306877861720949</c:v>
                </c:pt>
                <c:pt idx="659">
                  <c:v>13.18753296621262</c:v>
                </c:pt>
                <c:pt idx="660">
                  <c:v>18.991212966190197</c:v>
                </c:pt>
                <c:pt idx="661">
                  <c:v>13.238472656813757</c:v>
                </c:pt>
                <c:pt idx="662">
                  <c:v>19.031188086241162</c:v>
                </c:pt>
                <c:pt idx="663">
                  <c:v>22.977085691309071</c:v>
                </c:pt>
                <c:pt idx="664">
                  <c:v>13.204527726203448</c:v>
                </c:pt>
                <c:pt idx="665">
                  <c:v>19.003216924103572</c:v>
                </c:pt>
                <c:pt idx="666">
                  <c:v>22.959170206190098</c:v>
                </c:pt>
                <c:pt idx="667">
                  <c:v>12.676543923693767</c:v>
                </c:pt>
                <c:pt idx="668">
                  <c:v>18.630585627384097</c:v>
                </c:pt>
                <c:pt idx="669">
                  <c:v>22.681227435608911</c:v>
                </c:pt>
                <c:pt idx="670">
                  <c:v>18.630585627384097</c:v>
                </c:pt>
                <c:pt idx="671">
                  <c:v>22.681227435608911</c:v>
                </c:pt>
                <c:pt idx="672">
                  <c:v>12.524758185371054</c:v>
                </c:pt>
                <c:pt idx="673">
                  <c:v>18.52356207691604</c:v>
                </c:pt>
                <c:pt idx="674">
                  <c:v>22.598485719141816</c:v>
                </c:pt>
                <c:pt idx="675">
                  <c:v>18.52356207691604</c:v>
                </c:pt>
                <c:pt idx="676">
                  <c:v>22.598485719141816</c:v>
                </c:pt>
                <c:pt idx="677">
                  <c:v>18.469762204514801</c:v>
                </c:pt>
                <c:pt idx="678">
                  <c:v>22.558454487000137</c:v>
                </c:pt>
                <c:pt idx="679">
                  <c:v>12.524758185371054</c:v>
                </c:pt>
                <c:pt idx="680">
                  <c:v>18.52356207691604</c:v>
                </c:pt>
                <c:pt idx="681">
                  <c:v>22.598485719141816</c:v>
                </c:pt>
                <c:pt idx="682">
                  <c:v>19.292320792014653</c:v>
                </c:pt>
                <c:pt idx="683">
                  <c:v>23.172482107992895</c:v>
                </c:pt>
                <c:pt idx="684">
                  <c:v>13.591325736015841</c:v>
                </c:pt>
                <c:pt idx="685">
                  <c:v>19.276626996142081</c:v>
                </c:pt>
                <c:pt idx="686">
                  <c:v>23.163666485648474</c:v>
                </c:pt>
                <c:pt idx="687">
                  <c:v>13.591325736015841</c:v>
                </c:pt>
                <c:pt idx="688">
                  <c:v>19.276626996142081</c:v>
                </c:pt>
                <c:pt idx="689">
                  <c:v>23.163666485648474</c:v>
                </c:pt>
                <c:pt idx="690">
                  <c:v>12.942301569354553</c:v>
                </c:pt>
                <c:pt idx="691">
                  <c:v>18.818073130417105</c:v>
                </c:pt>
                <c:pt idx="692">
                  <c:v>22.820963645196496</c:v>
                </c:pt>
                <c:pt idx="693">
                  <c:v>13.624593025831214</c:v>
                </c:pt>
                <c:pt idx="694">
                  <c:v>19.304080023184792</c:v>
                </c:pt>
                <c:pt idx="695">
                  <c:v>23.181291492805357</c:v>
                </c:pt>
                <c:pt idx="696">
                  <c:v>13.574670175174264</c:v>
                </c:pt>
                <c:pt idx="697">
                  <c:v>19.26484551938313</c:v>
                </c:pt>
                <c:pt idx="698">
                  <c:v>23.151902608200885</c:v>
                </c:pt>
                <c:pt idx="699">
                  <c:v>14.040958245584664</c:v>
                </c:pt>
                <c:pt idx="700">
                  <c:v>19.583471695244164</c:v>
                </c:pt>
                <c:pt idx="701">
                  <c:v>23.522917870288421</c:v>
                </c:pt>
                <c:pt idx="702">
                  <c:v>14.040958245584664</c:v>
                </c:pt>
                <c:pt idx="703">
                  <c:v>19.583471695244164</c:v>
                </c:pt>
                <c:pt idx="704">
                  <c:v>23.522917870288421</c:v>
                </c:pt>
                <c:pt idx="705">
                  <c:v>14.078843415636737</c:v>
                </c:pt>
                <c:pt idx="706">
                  <c:v>19.610347973452839</c:v>
                </c:pt>
                <c:pt idx="707">
                  <c:v>23.542889487532367</c:v>
                </c:pt>
                <c:pt idx="708">
                  <c:v>14.111254609761316</c:v>
                </c:pt>
                <c:pt idx="709">
                  <c:v>20.368423766279843</c:v>
                </c:pt>
                <c:pt idx="710">
                  <c:v>23.718373061014834</c:v>
                </c:pt>
                <c:pt idx="711">
                  <c:v>20.368423766279843</c:v>
                </c:pt>
                <c:pt idx="712">
                  <c:v>23.718373061014834</c:v>
                </c:pt>
                <c:pt idx="713">
                  <c:v>20.368423766279843</c:v>
                </c:pt>
                <c:pt idx="714">
                  <c:v>23.718373061014834</c:v>
                </c:pt>
                <c:pt idx="715">
                  <c:v>14.057204265167234</c:v>
                </c:pt>
                <c:pt idx="716">
                  <c:v>20.335666425802259</c:v>
                </c:pt>
                <c:pt idx="717">
                  <c:v>23.693055524206585</c:v>
                </c:pt>
                <c:pt idx="718">
                  <c:v>20.335666425802259</c:v>
                </c:pt>
                <c:pt idx="719">
                  <c:v>23.693055524206585</c:v>
                </c:pt>
                <c:pt idx="720">
                  <c:v>13.986701567132013</c:v>
                </c:pt>
                <c:pt idx="721">
                  <c:v>13.986701567132013</c:v>
                </c:pt>
                <c:pt idx="722">
                  <c:v>20.284557002227704</c:v>
                </c:pt>
                <c:pt idx="723">
                  <c:v>23.653567936974017</c:v>
                </c:pt>
                <c:pt idx="724">
                  <c:v>20.284557002227704</c:v>
                </c:pt>
                <c:pt idx="725">
                  <c:v>23.653567936974017</c:v>
                </c:pt>
                <c:pt idx="726">
                  <c:v>13.9159297579618</c:v>
                </c:pt>
                <c:pt idx="727">
                  <c:v>20.236930099866136</c:v>
                </c:pt>
                <c:pt idx="728">
                  <c:v>23.61678622525141</c:v>
                </c:pt>
                <c:pt idx="729">
                  <c:v>20.236930099866136</c:v>
                </c:pt>
                <c:pt idx="730">
                  <c:v>23.61678622525141</c:v>
                </c:pt>
                <c:pt idx="731">
                  <c:v>16.277793184968889</c:v>
                </c:pt>
                <c:pt idx="732">
                  <c:v>21.525144483634229</c:v>
                </c:pt>
                <c:pt idx="733">
                  <c:v>21.538493436684174</c:v>
                </c:pt>
                <c:pt idx="734">
                  <c:v>17.67400016704925</c:v>
                </c:pt>
                <c:pt idx="735">
                  <c:v>22.509012232503807</c:v>
                </c:pt>
                <c:pt idx="736">
                  <c:v>16.277793184968889</c:v>
                </c:pt>
                <c:pt idx="737">
                  <c:v>21.525144483634229</c:v>
                </c:pt>
                <c:pt idx="738">
                  <c:v>16.311117703717386</c:v>
                </c:pt>
                <c:pt idx="739">
                  <c:v>21.548496354892993</c:v>
                </c:pt>
                <c:pt idx="740">
                  <c:v>16.325379067084477</c:v>
                </c:pt>
                <c:pt idx="741">
                  <c:v>21.55849174248177</c:v>
                </c:pt>
                <c:pt idx="742">
                  <c:v>11.231564124945212</c:v>
                </c:pt>
                <c:pt idx="743">
                  <c:v>18.040854342843662</c:v>
                </c:pt>
                <c:pt idx="744">
                  <c:v>18.040854342843662</c:v>
                </c:pt>
                <c:pt idx="745">
                  <c:v>13.861306163952248</c:v>
                </c:pt>
                <c:pt idx="746">
                  <c:v>19.846215649823161</c:v>
                </c:pt>
                <c:pt idx="747">
                  <c:v>16.922553656688429</c:v>
                </c:pt>
                <c:pt idx="748">
                  <c:v>22.397063510857127</c:v>
                </c:pt>
                <c:pt idx="749">
                  <c:v>25.275726619271506</c:v>
                </c:pt>
                <c:pt idx="750">
                  <c:v>27.724272780808477</c:v>
                </c:pt>
                <c:pt idx="751">
                  <c:v>22.397063510857127</c:v>
                </c:pt>
                <c:pt idx="752">
                  <c:v>25.275726619271506</c:v>
                </c:pt>
                <c:pt idx="753">
                  <c:v>27.724272780808477</c:v>
                </c:pt>
                <c:pt idx="754">
                  <c:v>17.208548035951466</c:v>
                </c:pt>
                <c:pt idx="755">
                  <c:v>22.589258895785726</c:v>
                </c:pt>
                <c:pt idx="756">
                  <c:v>25.427408892449368</c:v>
                </c:pt>
                <c:pt idx="757">
                  <c:v>27.847381619308369</c:v>
                </c:pt>
                <c:pt idx="758">
                  <c:v>17.208548035951466</c:v>
                </c:pt>
                <c:pt idx="759">
                  <c:v>22.589258895785726</c:v>
                </c:pt>
                <c:pt idx="760">
                  <c:v>25.427408892449368</c:v>
                </c:pt>
                <c:pt idx="761">
                  <c:v>27.847381619308369</c:v>
                </c:pt>
                <c:pt idx="762">
                  <c:v>22.589258895785726</c:v>
                </c:pt>
                <c:pt idx="763">
                  <c:v>25.427408892449368</c:v>
                </c:pt>
                <c:pt idx="764">
                  <c:v>27.847381619308369</c:v>
                </c:pt>
                <c:pt idx="765">
                  <c:v>22.589258895785726</c:v>
                </c:pt>
                <c:pt idx="766">
                  <c:v>25.427408892449368</c:v>
                </c:pt>
                <c:pt idx="767">
                  <c:v>27.847381619308369</c:v>
                </c:pt>
                <c:pt idx="768">
                  <c:v>13.773574883620345</c:v>
                </c:pt>
                <c:pt idx="769">
                  <c:v>20.273580581373778</c:v>
                </c:pt>
                <c:pt idx="770">
                  <c:v>23.61678622525141</c:v>
                </c:pt>
                <c:pt idx="771">
                  <c:v>26.413211349018177</c:v>
                </c:pt>
                <c:pt idx="772">
                  <c:v>20.273580581373778</c:v>
                </c:pt>
                <c:pt idx="773">
                  <c:v>23.61678622525141</c:v>
                </c:pt>
                <c:pt idx="774">
                  <c:v>26.413211349018177</c:v>
                </c:pt>
                <c:pt idx="775">
                  <c:v>14.202777382428753</c:v>
                </c:pt>
                <c:pt idx="776">
                  <c:v>18.979199201908127</c:v>
                </c:pt>
                <c:pt idx="777">
                  <c:v>23.636605515116365</c:v>
                </c:pt>
                <c:pt idx="778">
                  <c:v>26.580966929389277</c:v>
                </c:pt>
                <c:pt idx="779">
                  <c:v>14.653613147771809</c:v>
                </c:pt>
                <c:pt idx="780">
                  <c:v>19.315829738670448</c:v>
                </c:pt>
                <c:pt idx="781">
                  <c:v>23.874731059726184</c:v>
                </c:pt>
                <c:pt idx="782">
                  <c:v>26.76556097084179</c:v>
                </c:pt>
                <c:pt idx="783">
                  <c:v>19.315829738670448</c:v>
                </c:pt>
                <c:pt idx="784">
                  <c:v>23.874731059726184</c:v>
                </c:pt>
                <c:pt idx="785">
                  <c:v>26.76556097084179</c:v>
                </c:pt>
                <c:pt idx="786">
                  <c:v>14.653613147771809</c:v>
                </c:pt>
                <c:pt idx="787">
                  <c:v>19.315829738670448</c:v>
                </c:pt>
                <c:pt idx="788">
                  <c:v>23.874731059726184</c:v>
                </c:pt>
                <c:pt idx="789">
                  <c:v>26.76556097084179</c:v>
                </c:pt>
                <c:pt idx="790">
                  <c:v>19.315829738670448</c:v>
                </c:pt>
                <c:pt idx="791">
                  <c:v>23.874731059726184</c:v>
                </c:pt>
                <c:pt idx="792">
                  <c:v>26.76556097084179</c:v>
                </c:pt>
                <c:pt idx="793">
                  <c:v>14.58538702975175</c:v>
                </c:pt>
                <c:pt idx="794">
                  <c:v>19.26484551938313</c:v>
                </c:pt>
                <c:pt idx="795">
                  <c:v>23.838612773713642</c:v>
                </c:pt>
                <c:pt idx="796">
                  <c:v>26.737532836982897</c:v>
                </c:pt>
                <c:pt idx="797">
                  <c:v>12.483697473069263</c:v>
                </c:pt>
                <c:pt idx="798">
                  <c:v>18.440713024238754</c:v>
                </c:pt>
                <c:pt idx="799">
                  <c:v>23.163666485648474</c:v>
                </c:pt>
                <c:pt idx="800">
                  <c:v>26.049103965238011</c:v>
                </c:pt>
                <c:pt idx="801">
                  <c:v>28.567152399143538</c:v>
                </c:pt>
                <c:pt idx="802">
                  <c:v>30.450887439555814</c:v>
                </c:pt>
                <c:pt idx="803">
                  <c:v>12.483697473069263</c:v>
                </c:pt>
                <c:pt idx="804">
                  <c:v>18.440713024238754</c:v>
                </c:pt>
                <c:pt idx="805">
                  <c:v>23.163666485648474</c:v>
                </c:pt>
                <c:pt idx="806">
                  <c:v>26.049103965238011</c:v>
                </c:pt>
                <c:pt idx="807">
                  <c:v>28.567152399143538</c:v>
                </c:pt>
                <c:pt idx="808">
                  <c:v>30.450887439555814</c:v>
                </c:pt>
                <c:pt idx="809">
                  <c:v>11.93628686625099</c:v>
                </c:pt>
                <c:pt idx="810">
                  <c:v>17.985310654040337</c:v>
                </c:pt>
                <c:pt idx="811">
                  <c:v>22.839076796334318</c:v>
                </c:pt>
                <c:pt idx="812">
                  <c:v>25.743742821911976</c:v>
                </c:pt>
                <c:pt idx="813">
                  <c:v>28.271600099151321</c:v>
                </c:pt>
                <c:pt idx="814">
                  <c:v>30.103058705978597</c:v>
                </c:pt>
                <c:pt idx="815">
                  <c:v>11.93628686625099</c:v>
                </c:pt>
                <c:pt idx="816">
                  <c:v>17.985310654040337</c:v>
                </c:pt>
                <c:pt idx="817">
                  <c:v>22.839076796334318</c:v>
                </c:pt>
                <c:pt idx="818">
                  <c:v>25.743742821911976</c:v>
                </c:pt>
                <c:pt idx="819">
                  <c:v>28.271600099151321</c:v>
                </c:pt>
                <c:pt idx="820">
                  <c:v>30.103058705978597</c:v>
                </c:pt>
                <c:pt idx="821">
                  <c:v>11.93628686625099</c:v>
                </c:pt>
                <c:pt idx="822">
                  <c:v>17.985310654040337</c:v>
                </c:pt>
                <c:pt idx="823">
                  <c:v>22.839076796334318</c:v>
                </c:pt>
                <c:pt idx="824">
                  <c:v>25.743742821911976</c:v>
                </c:pt>
                <c:pt idx="825">
                  <c:v>28.271600099151321</c:v>
                </c:pt>
                <c:pt idx="826">
                  <c:v>30.103058705978597</c:v>
                </c:pt>
                <c:pt idx="827">
                  <c:v>12.524758185371054</c:v>
                </c:pt>
                <c:pt idx="828">
                  <c:v>18.40328147090375</c:v>
                </c:pt>
                <c:pt idx="829">
                  <c:v>23.134235943549278</c:v>
                </c:pt>
                <c:pt idx="830">
                  <c:v>25.972966208911558</c:v>
                </c:pt>
                <c:pt idx="831">
                  <c:v>28.454369213165872</c:v>
                </c:pt>
                <c:pt idx="832">
                  <c:v>30.254393542301734</c:v>
                </c:pt>
                <c:pt idx="833">
                  <c:v>12.524758185371054</c:v>
                </c:pt>
                <c:pt idx="834">
                  <c:v>18.40328147090375</c:v>
                </c:pt>
                <c:pt idx="835">
                  <c:v>23.134235943549278</c:v>
                </c:pt>
                <c:pt idx="836">
                  <c:v>25.972966208911558</c:v>
                </c:pt>
                <c:pt idx="837">
                  <c:v>28.454369213165872</c:v>
                </c:pt>
                <c:pt idx="838">
                  <c:v>30.254393542301734</c:v>
                </c:pt>
                <c:pt idx="839">
                  <c:v>12.524758185371054</c:v>
                </c:pt>
                <c:pt idx="840">
                  <c:v>18.40328147090375</c:v>
                </c:pt>
                <c:pt idx="841">
                  <c:v>23.134235943549278</c:v>
                </c:pt>
                <c:pt idx="842">
                  <c:v>25.972966208911558</c:v>
                </c:pt>
                <c:pt idx="843">
                  <c:v>28.454369213165872</c:v>
                </c:pt>
                <c:pt idx="844">
                  <c:v>30.254393542301734</c:v>
                </c:pt>
                <c:pt idx="845">
                  <c:v>11.754647400065046</c:v>
                </c:pt>
                <c:pt idx="846">
                  <c:v>18.290426166411439</c:v>
                </c:pt>
                <c:pt idx="847">
                  <c:v>22.487320941191161</c:v>
                </c:pt>
                <c:pt idx="848">
                  <c:v>26.310406569512466</c:v>
                </c:pt>
                <c:pt idx="849">
                  <c:v>28.098727446721057</c:v>
                </c:pt>
                <c:pt idx="850">
                  <c:v>30.198124261307029</c:v>
                </c:pt>
                <c:pt idx="851">
                  <c:v>30.837248345986772</c:v>
                </c:pt>
                <c:pt idx="852">
                  <c:v>11.754647400065046</c:v>
                </c:pt>
                <c:pt idx="853">
                  <c:v>18.290426166411439</c:v>
                </c:pt>
                <c:pt idx="854">
                  <c:v>22.487320941191161</c:v>
                </c:pt>
                <c:pt idx="855">
                  <c:v>26.310406569512466</c:v>
                </c:pt>
                <c:pt idx="856">
                  <c:v>28.098727446721057</c:v>
                </c:pt>
                <c:pt idx="857">
                  <c:v>30.198124261307029</c:v>
                </c:pt>
                <c:pt idx="858">
                  <c:v>30.837248345986772</c:v>
                </c:pt>
                <c:pt idx="859">
                  <c:v>11.754647400065046</c:v>
                </c:pt>
                <c:pt idx="860">
                  <c:v>18.290426166411439</c:v>
                </c:pt>
                <c:pt idx="861">
                  <c:v>22.487320941191161</c:v>
                </c:pt>
                <c:pt idx="862">
                  <c:v>26.310406569512466</c:v>
                </c:pt>
                <c:pt idx="863">
                  <c:v>28.098727446721057</c:v>
                </c:pt>
                <c:pt idx="864">
                  <c:v>30.198124261307029</c:v>
                </c:pt>
                <c:pt idx="865">
                  <c:v>30.837248345986772</c:v>
                </c:pt>
                <c:pt idx="866">
                  <c:v>11.754647400065046</c:v>
                </c:pt>
                <c:pt idx="867">
                  <c:v>18.290426166411439</c:v>
                </c:pt>
                <c:pt idx="868">
                  <c:v>22.487320941191161</c:v>
                </c:pt>
                <c:pt idx="869">
                  <c:v>26.310406569512466</c:v>
                </c:pt>
                <c:pt idx="870">
                  <c:v>28.098727446721057</c:v>
                </c:pt>
                <c:pt idx="871">
                  <c:v>11.754647400065046</c:v>
                </c:pt>
                <c:pt idx="872">
                  <c:v>18.290426166411439</c:v>
                </c:pt>
                <c:pt idx="873">
                  <c:v>22.487320941191161</c:v>
                </c:pt>
                <c:pt idx="874">
                  <c:v>26.310406569512466</c:v>
                </c:pt>
                <c:pt idx="875">
                  <c:v>28.098727446721057</c:v>
                </c:pt>
                <c:pt idx="876">
                  <c:v>30.198124261307029</c:v>
                </c:pt>
                <c:pt idx="877">
                  <c:v>30.837248345986772</c:v>
                </c:pt>
                <c:pt idx="878">
                  <c:v>22.527575516615162</c:v>
                </c:pt>
                <c:pt idx="879">
                  <c:v>25.672623727706817</c:v>
                </c:pt>
                <c:pt idx="880">
                  <c:v>27.706565065349686</c:v>
                </c:pt>
                <c:pt idx="881">
                  <c:v>22.527575516615162</c:v>
                </c:pt>
                <c:pt idx="882">
                  <c:v>25.672623727706817</c:v>
                </c:pt>
                <c:pt idx="883">
                  <c:v>27.706565065349686</c:v>
                </c:pt>
                <c:pt idx="884">
                  <c:v>12.844500027736338</c:v>
                </c:pt>
                <c:pt idx="885">
                  <c:v>19.094922675343298</c:v>
                </c:pt>
                <c:pt idx="886">
                  <c:v>23.382200946826469</c:v>
                </c:pt>
                <c:pt idx="887">
                  <c:v>26.332837765086008</c:v>
                </c:pt>
                <c:pt idx="888">
                  <c:v>28.25295230624258</c:v>
                </c:pt>
                <c:pt idx="889">
                  <c:v>19.094922675343298</c:v>
                </c:pt>
                <c:pt idx="890">
                  <c:v>23.382200946826469</c:v>
                </c:pt>
                <c:pt idx="891">
                  <c:v>26.332837765086008</c:v>
                </c:pt>
                <c:pt idx="892">
                  <c:v>28.25295230624258</c:v>
                </c:pt>
                <c:pt idx="893">
                  <c:v>13.463258785726737</c:v>
                </c:pt>
                <c:pt idx="894">
                  <c:v>19.521850702366518</c:v>
                </c:pt>
                <c:pt idx="895">
                  <c:v>23.693055524206585</c:v>
                </c:pt>
                <c:pt idx="896">
                  <c:v>26.572201987869185</c:v>
                </c:pt>
                <c:pt idx="897">
                  <c:v>28.454369213165872</c:v>
                </c:pt>
                <c:pt idx="898">
                  <c:v>19.521850702366518</c:v>
                </c:pt>
                <c:pt idx="899">
                  <c:v>23.693055524206585</c:v>
                </c:pt>
                <c:pt idx="900">
                  <c:v>26.572201987869185</c:v>
                </c:pt>
                <c:pt idx="901">
                  <c:v>28.454369213165872</c:v>
                </c:pt>
                <c:pt idx="902">
                  <c:v>14.944559698517287</c:v>
                </c:pt>
                <c:pt idx="903">
                  <c:v>20.641998636769934</c:v>
                </c:pt>
                <c:pt idx="904">
                  <c:v>23.949403236415804</c:v>
                </c:pt>
                <c:pt idx="905">
                  <c:v>26.995619380051384</c:v>
                </c:pt>
                <c:pt idx="906">
                  <c:v>28.74462694731951</c:v>
                </c:pt>
                <c:pt idx="907">
                  <c:v>14.944559698517287</c:v>
                </c:pt>
                <c:pt idx="908">
                  <c:v>20.641998636769934</c:v>
                </c:pt>
                <c:pt idx="909">
                  <c:v>23.949403236415804</c:v>
                </c:pt>
                <c:pt idx="910">
                  <c:v>26.995619380051384</c:v>
                </c:pt>
                <c:pt idx="911">
                  <c:v>28.74462694731951</c:v>
                </c:pt>
                <c:pt idx="912">
                  <c:v>20.641998636769934</c:v>
                </c:pt>
                <c:pt idx="913">
                  <c:v>23.949403236415804</c:v>
                </c:pt>
                <c:pt idx="914">
                  <c:v>26.995619380051384</c:v>
                </c:pt>
                <c:pt idx="915">
                  <c:v>28.74462694731951</c:v>
                </c:pt>
                <c:pt idx="916">
                  <c:v>14.877442872514283</c:v>
                </c:pt>
                <c:pt idx="917">
                  <c:v>20.595585206545177</c:v>
                </c:pt>
                <c:pt idx="918">
                  <c:v>23.910741911954599</c:v>
                </c:pt>
                <c:pt idx="919">
                  <c:v>26.968187993768968</c:v>
                </c:pt>
                <c:pt idx="920">
                  <c:v>28.721503073248162</c:v>
                </c:pt>
                <c:pt idx="921">
                  <c:v>14.877442872514283</c:v>
                </c:pt>
                <c:pt idx="922">
                  <c:v>20.595585206545177</c:v>
                </c:pt>
                <c:pt idx="923">
                  <c:v>23.910741911954599</c:v>
                </c:pt>
                <c:pt idx="924">
                  <c:v>26.968187993768968</c:v>
                </c:pt>
                <c:pt idx="925">
                  <c:v>28.721503073248162</c:v>
                </c:pt>
                <c:pt idx="926">
                  <c:v>20.595585206545177</c:v>
                </c:pt>
                <c:pt idx="927">
                  <c:v>23.910741911954599</c:v>
                </c:pt>
                <c:pt idx="928">
                  <c:v>26.968187993768968</c:v>
                </c:pt>
                <c:pt idx="929">
                  <c:v>28.721503073248162</c:v>
                </c:pt>
                <c:pt idx="930">
                  <c:v>15.412323562057521</c:v>
                </c:pt>
                <c:pt idx="931">
                  <c:v>20.966048033278604</c:v>
                </c:pt>
                <c:pt idx="932">
                  <c:v>24.200419934963708</c:v>
                </c:pt>
                <c:pt idx="933">
                  <c:v>27.187750235015272</c:v>
                </c:pt>
                <c:pt idx="934">
                  <c:v>28.906737725309803</c:v>
                </c:pt>
                <c:pt idx="935">
                  <c:v>20.966048033278604</c:v>
                </c:pt>
                <c:pt idx="936">
                  <c:v>24.200419934963708</c:v>
                </c:pt>
                <c:pt idx="937">
                  <c:v>27.187750235015272</c:v>
                </c:pt>
                <c:pt idx="938">
                  <c:v>28.906737725309803</c:v>
                </c:pt>
                <c:pt idx="939">
                  <c:v>13.828455109628051</c:v>
                </c:pt>
                <c:pt idx="940">
                  <c:v>19.872602172679922</c:v>
                </c:pt>
                <c:pt idx="941">
                  <c:v>23.353284808586714</c:v>
                </c:pt>
                <c:pt idx="942">
                  <c:v>26.543666890002491</c:v>
                </c:pt>
                <c:pt idx="943">
                  <c:v>28.36247789713812</c:v>
                </c:pt>
                <c:pt idx="944">
                  <c:v>19.872602172679922</c:v>
                </c:pt>
                <c:pt idx="945">
                  <c:v>23.353284808586714</c:v>
                </c:pt>
                <c:pt idx="946">
                  <c:v>26.543666890002491</c:v>
                </c:pt>
                <c:pt idx="947">
                  <c:v>28.36247789713812</c:v>
                </c:pt>
                <c:pt idx="948">
                  <c:v>14.856740136694517</c:v>
                </c:pt>
                <c:pt idx="949">
                  <c:v>20.584852179452387</c:v>
                </c:pt>
                <c:pt idx="950">
                  <c:v>23.902441225476664</c:v>
                </c:pt>
                <c:pt idx="951">
                  <c:v>26.961847631592036</c:v>
                </c:pt>
                <c:pt idx="952">
                  <c:v>28.714377118773818</c:v>
                </c:pt>
                <c:pt idx="953">
                  <c:v>20.584852179452387</c:v>
                </c:pt>
                <c:pt idx="954">
                  <c:v>23.902441225476664</c:v>
                </c:pt>
                <c:pt idx="955">
                  <c:v>26.961847631592036</c:v>
                </c:pt>
                <c:pt idx="956">
                  <c:v>28.714377118773818</c:v>
                </c:pt>
                <c:pt idx="957">
                  <c:v>15.397267633536387</c:v>
                </c:pt>
                <c:pt idx="958">
                  <c:v>20.955601682195358</c:v>
                </c:pt>
                <c:pt idx="959">
                  <c:v>24.189614737194447</c:v>
                </c:pt>
                <c:pt idx="960">
                  <c:v>27.181539779532727</c:v>
                </c:pt>
                <c:pt idx="961">
                  <c:v>28.899744844535789</c:v>
                </c:pt>
                <c:pt idx="962">
                  <c:v>20.955601682195358</c:v>
                </c:pt>
                <c:pt idx="963">
                  <c:v>24.189614737194447</c:v>
                </c:pt>
                <c:pt idx="964">
                  <c:v>27.181539779532727</c:v>
                </c:pt>
                <c:pt idx="965">
                  <c:v>28.899744844535789</c:v>
                </c:pt>
                <c:pt idx="966">
                  <c:v>14.856740136694517</c:v>
                </c:pt>
                <c:pt idx="967">
                  <c:v>20.584852179452387</c:v>
                </c:pt>
                <c:pt idx="968">
                  <c:v>23.902441225476664</c:v>
                </c:pt>
                <c:pt idx="969">
                  <c:v>26.961847631592036</c:v>
                </c:pt>
                <c:pt idx="970">
                  <c:v>28.714377118773818</c:v>
                </c:pt>
                <c:pt idx="971">
                  <c:v>20.584852179452387</c:v>
                </c:pt>
                <c:pt idx="972">
                  <c:v>23.902441225476664</c:v>
                </c:pt>
                <c:pt idx="973">
                  <c:v>26.961847631592036</c:v>
                </c:pt>
                <c:pt idx="974">
                  <c:v>28.714377118773818</c:v>
                </c:pt>
                <c:pt idx="975">
                  <c:v>13.334327763868121</c:v>
                </c:pt>
                <c:pt idx="976">
                  <c:v>19.533424772382531</c:v>
                </c:pt>
                <c:pt idx="977">
                  <c:v>23.095872109593106</c:v>
                </c:pt>
                <c:pt idx="978">
                  <c:v>26.346274458463785</c:v>
                </c:pt>
                <c:pt idx="979">
                  <c:v>28.198677870412158</c:v>
                </c:pt>
                <c:pt idx="980">
                  <c:v>13.334327763868121</c:v>
                </c:pt>
                <c:pt idx="981">
                  <c:v>19.533424772382531</c:v>
                </c:pt>
                <c:pt idx="982">
                  <c:v>23.095872109593106</c:v>
                </c:pt>
                <c:pt idx="983">
                  <c:v>26.346274458463785</c:v>
                </c:pt>
                <c:pt idx="984">
                  <c:v>28.198677870412158</c:v>
                </c:pt>
                <c:pt idx="985">
                  <c:v>13.334327763868121</c:v>
                </c:pt>
                <c:pt idx="986">
                  <c:v>19.533424772382531</c:v>
                </c:pt>
                <c:pt idx="987">
                  <c:v>23.095872109593106</c:v>
                </c:pt>
                <c:pt idx="988">
                  <c:v>26.346274458463785</c:v>
                </c:pt>
                <c:pt idx="989">
                  <c:v>28.198677870412158</c:v>
                </c:pt>
                <c:pt idx="990">
                  <c:v>13.334327763868121</c:v>
                </c:pt>
                <c:pt idx="991">
                  <c:v>19.533424772382531</c:v>
                </c:pt>
                <c:pt idx="992">
                  <c:v>23.095872109593106</c:v>
                </c:pt>
                <c:pt idx="993">
                  <c:v>26.346274458463785</c:v>
                </c:pt>
                <c:pt idx="994">
                  <c:v>28.198677870412158</c:v>
                </c:pt>
                <c:pt idx="995">
                  <c:v>13.480012065490161</c:v>
                </c:pt>
                <c:pt idx="996">
                  <c:v>19.770554576048998</c:v>
                </c:pt>
                <c:pt idx="997">
                  <c:v>23.248623594326705</c:v>
                </c:pt>
                <c:pt idx="998">
                  <c:v>26.346274458463785</c:v>
                </c:pt>
                <c:pt idx="999">
                  <c:v>28.662559654906783</c:v>
                </c:pt>
                <c:pt idx="1000">
                  <c:v>30.042755125417326</c:v>
                </c:pt>
                <c:pt idx="1001">
                  <c:v>13.480012065490161</c:v>
                </c:pt>
                <c:pt idx="1002">
                  <c:v>19.770554576048998</c:v>
                </c:pt>
                <c:pt idx="1003">
                  <c:v>23.248623594326705</c:v>
                </c:pt>
                <c:pt idx="1004">
                  <c:v>26.346274458463785</c:v>
                </c:pt>
                <c:pt idx="1005">
                  <c:v>28.662559654906783</c:v>
                </c:pt>
                <c:pt idx="1006">
                  <c:v>30.042755125417326</c:v>
                </c:pt>
                <c:pt idx="1007">
                  <c:v>19.770554576048998</c:v>
                </c:pt>
                <c:pt idx="1008">
                  <c:v>23.248623594326705</c:v>
                </c:pt>
                <c:pt idx="1009">
                  <c:v>26.346274458463785</c:v>
                </c:pt>
                <c:pt idx="1010">
                  <c:v>28.662559654906783</c:v>
                </c:pt>
                <c:pt idx="1011">
                  <c:v>30.042755125417326</c:v>
                </c:pt>
                <c:pt idx="1012">
                  <c:v>13.368045525966473</c:v>
                </c:pt>
                <c:pt idx="1013">
                  <c:v>19.698302498491024</c:v>
                </c:pt>
                <c:pt idx="1014">
                  <c:v>23.190094646726497</c:v>
                </c:pt>
                <c:pt idx="1015">
                  <c:v>26.303668245715169</c:v>
                </c:pt>
                <c:pt idx="1016">
                  <c:v>28.626664683575545</c:v>
                </c:pt>
                <c:pt idx="1017">
                  <c:v>30.011677554835337</c:v>
                </c:pt>
                <c:pt idx="1018">
                  <c:v>13.368045525966473</c:v>
                </c:pt>
                <c:pt idx="1019">
                  <c:v>19.698302498491024</c:v>
                </c:pt>
                <c:pt idx="1020">
                  <c:v>23.190094646726497</c:v>
                </c:pt>
                <c:pt idx="1021">
                  <c:v>26.303668245715169</c:v>
                </c:pt>
                <c:pt idx="1022">
                  <c:v>28.626664683575545</c:v>
                </c:pt>
                <c:pt idx="1023">
                  <c:v>30.011677554835337</c:v>
                </c:pt>
                <c:pt idx="1024">
                  <c:v>13.806522307103863</c:v>
                </c:pt>
                <c:pt idx="1025">
                  <c:v>19.660127785659778</c:v>
                </c:pt>
                <c:pt idx="1026">
                  <c:v>26.709431522852565</c:v>
                </c:pt>
                <c:pt idx="1027">
                  <c:v>29.746457955501075</c:v>
                </c:pt>
                <c:pt idx="1028">
                  <c:v>19.660127785659778</c:v>
                </c:pt>
                <c:pt idx="1029">
                  <c:v>26.709431522852565</c:v>
                </c:pt>
                <c:pt idx="1030">
                  <c:v>29.746457955501075</c:v>
                </c:pt>
                <c:pt idx="1031">
                  <c:v>13.108027210483488</c:v>
                </c:pt>
                <c:pt idx="1032">
                  <c:v>14.040958245584664</c:v>
                </c:pt>
                <c:pt idx="1033">
                  <c:v>15.18001224500834</c:v>
                </c:pt>
                <c:pt idx="1034">
                  <c:v>15.164752912787009</c:v>
                </c:pt>
                <c:pt idx="1035">
                  <c:v>15.606858232052105</c:v>
                </c:pt>
                <c:pt idx="1036">
                  <c:v>13.317446710781173</c:v>
                </c:pt>
                <c:pt idx="1037">
                  <c:v>20.451788001162779</c:v>
                </c:pt>
                <c:pt idx="1038">
                  <c:v>23.084044095512009</c:v>
                </c:pt>
                <c:pt idx="1039">
                  <c:v>26.377562708540751</c:v>
                </c:pt>
                <c:pt idx="1040">
                  <c:v>29.031761142190714</c:v>
                </c:pt>
                <c:pt idx="1041">
                  <c:v>20.451788001162779</c:v>
                </c:pt>
                <c:pt idx="1042">
                  <c:v>23.084044095512009</c:v>
                </c:pt>
                <c:pt idx="1043">
                  <c:v>26.377562708540751</c:v>
                </c:pt>
                <c:pt idx="1044">
                  <c:v>29.031761142190714</c:v>
                </c:pt>
                <c:pt idx="1045">
                  <c:v>13.844887854587826</c:v>
                </c:pt>
                <c:pt idx="1046">
                  <c:v>20.794412717622109</c:v>
                </c:pt>
                <c:pt idx="1047">
                  <c:v>23.364859386590396</c:v>
                </c:pt>
                <c:pt idx="1048">
                  <c:v>26.587535985499279</c:v>
                </c:pt>
                <c:pt idx="1049">
                  <c:v>29.194301076967939</c:v>
                </c:pt>
                <c:pt idx="1050">
                  <c:v>20.794412717622109</c:v>
                </c:pt>
                <c:pt idx="1051">
                  <c:v>23.364859386590396</c:v>
                </c:pt>
                <c:pt idx="1052">
                  <c:v>26.587535985499279</c:v>
                </c:pt>
                <c:pt idx="1053">
                  <c:v>29.194301076967939</c:v>
                </c:pt>
                <c:pt idx="1054">
                  <c:v>20.794412717622109</c:v>
                </c:pt>
                <c:pt idx="1055">
                  <c:v>23.364859386590396</c:v>
                </c:pt>
                <c:pt idx="1056">
                  <c:v>26.587535985499279</c:v>
                </c:pt>
                <c:pt idx="1057">
                  <c:v>29.194301076967939</c:v>
                </c:pt>
                <c:pt idx="1058">
                  <c:v>15.641541608558668</c:v>
                </c:pt>
                <c:pt idx="1059">
                  <c:v>15.641541608558668</c:v>
                </c:pt>
                <c:pt idx="1060">
                  <c:v>14.078843415636737</c:v>
                </c:pt>
                <c:pt idx="1061">
                  <c:v>14.002995270142394</c:v>
                </c:pt>
                <c:pt idx="1062">
                  <c:v>13.574670175174264</c:v>
                </c:pt>
                <c:pt idx="1063">
                  <c:v>19.483203134460709</c:v>
                </c:pt>
                <c:pt idx="1064">
                  <c:v>23.431203454409626</c:v>
                </c:pt>
                <c:pt idx="1065">
                  <c:v>26.294677365966447</c:v>
                </c:pt>
                <c:pt idx="1066">
                  <c:v>19.483203134460709</c:v>
                </c:pt>
                <c:pt idx="1067">
                  <c:v>23.431203454409626</c:v>
                </c:pt>
                <c:pt idx="1068">
                  <c:v>26.294677365966447</c:v>
                </c:pt>
                <c:pt idx="1069">
                  <c:v>12.635790810081547</c:v>
                </c:pt>
                <c:pt idx="1070">
                  <c:v>18.834265040087153</c:v>
                </c:pt>
                <c:pt idx="1071">
                  <c:v>22.947212331509572</c:v>
                </c:pt>
                <c:pt idx="1072">
                  <c:v>25.919590257514475</c:v>
                </c:pt>
                <c:pt idx="1073">
                  <c:v>18.834265040087153</c:v>
                </c:pt>
                <c:pt idx="1074">
                  <c:v>22.947212331509572</c:v>
                </c:pt>
                <c:pt idx="1075">
                  <c:v>25.919590257514475</c:v>
                </c:pt>
                <c:pt idx="1076">
                  <c:v>12.618299889610631</c:v>
                </c:pt>
                <c:pt idx="1077">
                  <c:v>18.818073130417105</c:v>
                </c:pt>
                <c:pt idx="1078">
                  <c:v>22.938236449514562</c:v>
                </c:pt>
                <c:pt idx="1079">
                  <c:v>25.912609270267531</c:v>
                </c:pt>
                <c:pt idx="1080">
                  <c:v>18.818073130417105</c:v>
                </c:pt>
                <c:pt idx="1081">
                  <c:v>22.938236449514562</c:v>
                </c:pt>
                <c:pt idx="1082">
                  <c:v>25.912609270267531</c:v>
                </c:pt>
                <c:pt idx="1083">
                  <c:v>10.880107068094995</c:v>
                </c:pt>
                <c:pt idx="1084">
                  <c:v>17.104731087111784</c:v>
                </c:pt>
                <c:pt idx="1085">
                  <c:v>22.138372611491551</c:v>
                </c:pt>
                <c:pt idx="1086">
                  <c:v>28.25295230624258</c:v>
                </c:pt>
                <c:pt idx="1087">
                  <c:v>10.880107068094995</c:v>
                </c:pt>
                <c:pt idx="1088">
                  <c:v>17.104731087111784</c:v>
                </c:pt>
                <c:pt idx="1089">
                  <c:v>22.138372611491551</c:v>
                </c:pt>
                <c:pt idx="1090">
                  <c:v>28.25295230624258</c:v>
                </c:pt>
                <c:pt idx="1091">
                  <c:v>10.880107068094995</c:v>
                </c:pt>
                <c:pt idx="1092">
                  <c:v>17.104731087111784</c:v>
                </c:pt>
                <c:pt idx="1093">
                  <c:v>22.138372611491551</c:v>
                </c:pt>
                <c:pt idx="1094">
                  <c:v>28.25295230624258</c:v>
                </c:pt>
                <c:pt idx="1095">
                  <c:v>10.715083543474069</c:v>
                </c:pt>
                <c:pt idx="1096">
                  <c:v>16.981989229046668</c:v>
                </c:pt>
                <c:pt idx="1097">
                  <c:v>22.052049607396064</c:v>
                </c:pt>
                <c:pt idx="1098">
                  <c:v>28.204306019904759</c:v>
                </c:pt>
                <c:pt idx="1099">
                  <c:v>15.296557565774503</c:v>
                </c:pt>
                <c:pt idx="1100">
                  <c:v>20.419226782660441</c:v>
                </c:pt>
                <c:pt idx="1101">
                  <c:v>15.412323562057521</c:v>
                </c:pt>
                <c:pt idx="1102">
                  <c:v>20.502287260566661</c:v>
                </c:pt>
                <c:pt idx="1103">
                  <c:v>14.84119717583957</c:v>
                </c:pt>
                <c:pt idx="1104">
                  <c:v>20.093069720533393</c:v>
                </c:pt>
                <c:pt idx="1105">
                  <c:v>14.975450729171454</c:v>
                </c:pt>
                <c:pt idx="1106">
                  <c:v>19.895180209876578</c:v>
                </c:pt>
                <c:pt idx="1107">
                  <c:v>13.607966682425825</c:v>
                </c:pt>
                <c:pt idx="1108">
                  <c:v>18.898856003781166</c:v>
                </c:pt>
                <c:pt idx="1109">
                  <c:v>13.679908851791982</c:v>
                </c:pt>
                <c:pt idx="1110">
                  <c:v>18.951128886368863</c:v>
                </c:pt>
                <c:pt idx="1111">
                  <c:v>14.690242833117034</c:v>
                </c:pt>
                <c:pt idx="1112">
                  <c:v>19.683044839556157</c:v>
                </c:pt>
                <c:pt idx="1113">
                  <c:v>13.735062977051498</c:v>
                </c:pt>
                <c:pt idx="1114">
                  <c:v>18.991212966190197</c:v>
                </c:pt>
                <c:pt idx="1115">
                  <c:v>10.816774999488187</c:v>
                </c:pt>
                <c:pt idx="1116">
                  <c:v>17.515968700194954</c:v>
                </c:pt>
                <c:pt idx="1117">
                  <c:v>21.92634181921434</c:v>
                </c:pt>
                <c:pt idx="1118">
                  <c:v>25.500084025739923</c:v>
                </c:pt>
                <c:pt idx="1119">
                  <c:v>28.011172590401877</c:v>
                </c:pt>
                <c:pt idx="1120">
                  <c:v>10.816774999488187</c:v>
                </c:pt>
                <c:pt idx="1121">
                  <c:v>17.515968700194954</c:v>
                </c:pt>
                <c:pt idx="1122">
                  <c:v>21.92634181921434</c:v>
                </c:pt>
                <c:pt idx="1123">
                  <c:v>25.500084025739923</c:v>
                </c:pt>
                <c:pt idx="1124">
                  <c:v>28.011172590401877</c:v>
                </c:pt>
                <c:pt idx="1125">
                  <c:v>10.816774999488187</c:v>
                </c:pt>
                <c:pt idx="1126">
                  <c:v>17.515968700194954</c:v>
                </c:pt>
                <c:pt idx="1127">
                  <c:v>21.92634181921434</c:v>
                </c:pt>
                <c:pt idx="1128">
                  <c:v>25.500084025739923</c:v>
                </c:pt>
                <c:pt idx="1129">
                  <c:v>28.011172590401877</c:v>
                </c:pt>
                <c:pt idx="1130">
                  <c:v>17.515968700194954</c:v>
                </c:pt>
                <c:pt idx="1131">
                  <c:v>21.92634181921434</c:v>
                </c:pt>
                <c:pt idx="1132">
                  <c:v>25.500084025739923</c:v>
                </c:pt>
                <c:pt idx="1133">
                  <c:v>28.011172590401877</c:v>
                </c:pt>
                <c:pt idx="1134">
                  <c:v>12.809866345046828</c:v>
                </c:pt>
                <c:pt idx="1135">
                  <c:v>19.253054490630507</c:v>
                </c:pt>
                <c:pt idx="1136">
                  <c:v>12.170106922175096</c:v>
                </c:pt>
                <c:pt idx="1137">
                  <c:v>18.818073130417105</c:v>
                </c:pt>
                <c:pt idx="1138">
                  <c:v>12.193941196285333</c:v>
                </c:pt>
                <c:pt idx="1139">
                  <c:v>18.834265040087153</c:v>
                </c:pt>
                <c:pt idx="1140">
                  <c:v>12.152213265830616</c:v>
                </c:pt>
                <c:pt idx="1141">
                  <c:v>18.805917569987596</c:v>
                </c:pt>
                <c:pt idx="1142">
                  <c:v>12.193941196285333</c:v>
                </c:pt>
                <c:pt idx="1143">
                  <c:v>18.834265040087153</c:v>
                </c:pt>
                <c:pt idx="1144">
                  <c:v>12.28900506751437</c:v>
                </c:pt>
                <c:pt idx="1145">
                  <c:v>18.898856003781166</c:v>
                </c:pt>
                <c:pt idx="1146">
                  <c:v>18.898856003781166</c:v>
                </c:pt>
                <c:pt idx="1147">
                  <c:v>12.253407309515884</c:v>
                </c:pt>
                <c:pt idx="1148">
                  <c:v>18.874667460124559</c:v>
                </c:pt>
                <c:pt idx="1149">
                  <c:v>12.867555643346162</c:v>
                </c:pt>
                <c:pt idx="1150">
                  <c:v>19.292320792014653</c:v>
                </c:pt>
                <c:pt idx="1151">
                  <c:v>13.130776262279655</c:v>
                </c:pt>
                <c:pt idx="1152">
                  <c:v>19.471588622689342</c:v>
                </c:pt>
                <c:pt idx="1153">
                  <c:v>12.959510543081484</c:v>
                </c:pt>
                <c:pt idx="1154">
                  <c:v>19.354926871977153</c:v>
                </c:pt>
                <c:pt idx="1155">
                  <c:v>19.354926871977153</c:v>
                </c:pt>
                <c:pt idx="1156">
                  <c:v>13.108027210483488</c:v>
                </c:pt>
                <c:pt idx="1157">
                  <c:v>19.456088043335974</c:v>
                </c:pt>
                <c:pt idx="1158">
                  <c:v>12.942301569354553</c:v>
                </c:pt>
                <c:pt idx="1159">
                  <c:v>19.343208797039996</c:v>
                </c:pt>
                <c:pt idx="1160">
                  <c:v>12.884829780175544</c:v>
                </c:pt>
                <c:pt idx="1161">
                  <c:v>18.724624913339856</c:v>
                </c:pt>
                <c:pt idx="1162">
                  <c:v>23.045525562578902</c:v>
                </c:pt>
                <c:pt idx="1163">
                  <c:v>26.049103965238011</c:v>
                </c:pt>
                <c:pt idx="1164">
                  <c:v>28.441555129786877</c:v>
                </c:pt>
                <c:pt idx="1165">
                  <c:v>11.839605287428467</c:v>
                </c:pt>
                <c:pt idx="1166">
                  <c:v>17.856360507638634</c:v>
                </c:pt>
                <c:pt idx="1167">
                  <c:v>21.958690178839397</c:v>
                </c:pt>
                <c:pt idx="1168">
                  <c:v>25.835528623278215</c:v>
                </c:pt>
                <c:pt idx="1169">
                  <c:v>17.856360507638634</c:v>
                </c:pt>
                <c:pt idx="1170">
                  <c:v>21.958690178839397</c:v>
                </c:pt>
                <c:pt idx="1171">
                  <c:v>25.835528623278215</c:v>
                </c:pt>
                <c:pt idx="1172">
                  <c:v>17.856360507638634</c:v>
                </c:pt>
                <c:pt idx="1173">
                  <c:v>21.958690178839397</c:v>
                </c:pt>
                <c:pt idx="1174">
                  <c:v>25.835528623278215</c:v>
                </c:pt>
                <c:pt idx="1175">
                  <c:v>12.442553697523511</c:v>
                </c:pt>
                <c:pt idx="1176">
                  <c:v>18.290426166411439</c:v>
                </c:pt>
                <c:pt idx="1177">
                  <c:v>22.280978860131828</c:v>
                </c:pt>
                <c:pt idx="1178">
                  <c:v>26.072073164347497</c:v>
                </c:pt>
                <c:pt idx="1179">
                  <c:v>12.211798959839875</c:v>
                </c:pt>
                <c:pt idx="1180">
                  <c:v>18.125914114350547</c:v>
                </c:pt>
                <c:pt idx="1181">
                  <c:v>22.157477802597406</c:v>
                </c:pt>
                <c:pt idx="1182">
                  <c:v>25.979909441404434</c:v>
                </c:pt>
                <c:pt idx="1183">
                  <c:v>18.125914114350547</c:v>
                </c:pt>
                <c:pt idx="1184">
                  <c:v>22.157477802597406</c:v>
                </c:pt>
                <c:pt idx="1185">
                  <c:v>25.979909441404434</c:v>
                </c:pt>
                <c:pt idx="1186">
                  <c:v>18.125914114350547</c:v>
                </c:pt>
                <c:pt idx="1187">
                  <c:v>22.157477802597406</c:v>
                </c:pt>
                <c:pt idx="1188">
                  <c:v>25.979909441404434</c:v>
                </c:pt>
                <c:pt idx="1189">
                  <c:v>18.125914114350547</c:v>
                </c:pt>
                <c:pt idx="1190">
                  <c:v>22.157477802597406</c:v>
                </c:pt>
                <c:pt idx="1191">
                  <c:v>25.979909441404434</c:v>
                </c:pt>
                <c:pt idx="1192">
                  <c:v>18.319765997062582</c:v>
                </c:pt>
                <c:pt idx="1193">
                  <c:v>22.30302124971449</c:v>
                </c:pt>
                <c:pt idx="1194">
                  <c:v>26.085831841847909</c:v>
                </c:pt>
                <c:pt idx="1195">
                  <c:v>18.319765997062582</c:v>
                </c:pt>
                <c:pt idx="1196">
                  <c:v>22.30302124971449</c:v>
                </c:pt>
                <c:pt idx="1197">
                  <c:v>26.085831841847909</c:v>
                </c:pt>
                <c:pt idx="1198">
                  <c:v>12.635790810081547</c:v>
                </c:pt>
                <c:pt idx="1199">
                  <c:v>18.168266756255285</c:v>
                </c:pt>
                <c:pt idx="1200">
                  <c:v>23.045525562578902</c:v>
                </c:pt>
                <c:pt idx="1201">
                  <c:v>13.591325736015841</c:v>
                </c:pt>
                <c:pt idx="1202">
                  <c:v>18.858519735994484</c:v>
                </c:pt>
                <c:pt idx="1203">
                  <c:v>23.534334202264489</c:v>
                </c:pt>
                <c:pt idx="1204">
                  <c:v>26.72889408681629</c:v>
                </c:pt>
                <c:pt idx="1205">
                  <c:v>13.64673878773562</c:v>
                </c:pt>
                <c:pt idx="1206">
                  <c:v>18.898856003781166</c:v>
                </c:pt>
                <c:pt idx="1207">
                  <c:v>23.562828645434696</c:v>
                </c:pt>
                <c:pt idx="1208">
                  <c:v>26.750477974352425</c:v>
                </c:pt>
                <c:pt idx="1209">
                  <c:v>13.64673878773562</c:v>
                </c:pt>
                <c:pt idx="1210">
                  <c:v>23.562828645434696</c:v>
                </c:pt>
                <c:pt idx="1211">
                  <c:v>26.750477974352425</c:v>
                </c:pt>
                <c:pt idx="1212">
                  <c:v>18.898856003781166</c:v>
                </c:pt>
                <c:pt idx="1213">
                  <c:v>23.562828645434696</c:v>
                </c:pt>
                <c:pt idx="1214">
                  <c:v>26.750477974352425</c:v>
                </c:pt>
                <c:pt idx="1215">
                  <c:v>13.056744793100187</c:v>
                </c:pt>
                <c:pt idx="1216">
                  <c:v>18.469762204514801</c:v>
                </c:pt>
                <c:pt idx="1217">
                  <c:v>23.257379197752229</c:v>
                </c:pt>
                <c:pt idx="1218">
                  <c:v>26.521665636170944</c:v>
                </c:pt>
                <c:pt idx="1219">
                  <c:v>13.261069615184905</c:v>
                </c:pt>
                <c:pt idx="1220">
                  <c:v>13.221507619569868</c:v>
                </c:pt>
                <c:pt idx="1221">
                  <c:v>19.019206966324685</c:v>
                </c:pt>
                <c:pt idx="1222">
                  <c:v>23.075165730658259</c:v>
                </c:pt>
                <c:pt idx="1223">
                  <c:v>26.274420897600706</c:v>
                </c:pt>
                <c:pt idx="1224">
                  <c:v>28.79601628192659</c:v>
                </c:pt>
                <c:pt idx="1225">
                  <c:v>19.019206966324685</c:v>
                </c:pt>
                <c:pt idx="1226">
                  <c:v>23.075165730658259</c:v>
                </c:pt>
                <c:pt idx="1227">
                  <c:v>26.274420897600706</c:v>
                </c:pt>
                <c:pt idx="1228">
                  <c:v>28.79601628192659</c:v>
                </c:pt>
                <c:pt idx="1229">
                  <c:v>15.945678419868216</c:v>
                </c:pt>
                <c:pt idx="1230">
                  <c:v>18.939082353146979</c:v>
                </c:pt>
                <c:pt idx="1231">
                  <c:v>24.358669794779811</c:v>
                </c:pt>
                <c:pt idx="1232">
                  <c:v>15.945678419868216</c:v>
                </c:pt>
                <c:pt idx="1233">
                  <c:v>18.939082353146979</c:v>
                </c:pt>
                <c:pt idx="1234">
                  <c:v>24.358669794779811</c:v>
                </c:pt>
                <c:pt idx="1235">
                  <c:v>15.945678419868216</c:v>
                </c:pt>
                <c:pt idx="1236">
                  <c:v>18.939082353146979</c:v>
                </c:pt>
                <c:pt idx="1237">
                  <c:v>24.358669794779811</c:v>
                </c:pt>
                <c:pt idx="1238">
                  <c:v>15.867714527837386</c:v>
                </c:pt>
                <c:pt idx="1239">
                  <c:v>18.874667460124559</c:v>
                </c:pt>
                <c:pt idx="1240">
                  <c:v>13.238472656813757</c:v>
                </c:pt>
                <c:pt idx="1241">
                  <c:v>19.315829738670448</c:v>
                </c:pt>
                <c:pt idx="1242">
                  <c:v>22.830023470208303</c:v>
                </c:pt>
                <c:pt idx="1243">
                  <c:v>26.147534854263601</c:v>
                </c:pt>
                <c:pt idx="1244">
                  <c:v>28.295790714593629</c:v>
                </c:pt>
                <c:pt idx="1245">
                  <c:v>15.804101983135592</c:v>
                </c:pt>
                <c:pt idx="1246">
                  <c:v>21.101123507975803</c:v>
                </c:pt>
                <c:pt idx="1247">
                  <c:v>24.216609432371584</c:v>
                </c:pt>
                <c:pt idx="1248">
                  <c:v>27.202227105241434</c:v>
                </c:pt>
                <c:pt idx="1249">
                  <c:v>29.162010511958513</c:v>
                </c:pt>
                <c:pt idx="1250">
                  <c:v>13.130776262279655</c:v>
                </c:pt>
                <c:pt idx="1251">
                  <c:v>19.343208797039996</c:v>
                </c:pt>
                <c:pt idx="1252">
                  <c:v>22.769501541706717</c:v>
                </c:pt>
                <c:pt idx="1253">
                  <c:v>26.384255698260883</c:v>
                </c:pt>
                <c:pt idx="1254">
                  <c:v>29.228174930666373</c:v>
                </c:pt>
                <c:pt idx="1255">
                  <c:v>13.130776262279655</c:v>
                </c:pt>
                <c:pt idx="1256">
                  <c:v>19.343208797039996</c:v>
                </c:pt>
                <c:pt idx="1257">
                  <c:v>22.769501541706717</c:v>
                </c:pt>
                <c:pt idx="1258">
                  <c:v>26.384255698260883</c:v>
                </c:pt>
                <c:pt idx="1259">
                  <c:v>29.228174930666373</c:v>
                </c:pt>
                <c:pt idx="1260">
                  <c:v>19.343208797039996</c:v>
                </c:pt>
                <c:pt idx="1261">
                  <c:v>22.769501541706717</c:v>
                </c:pt>
                <c:pt idx="1262">
                  <c:v>26.384255698260883</c:v>
                </c:pt>
                <c:pt idx="1263">
                  <c:v>29.228174930666373</c:v>
                </c:pt>
                <c:pt idx="1264">
                  <c:v>13.701989881916369</c:v>
                </c:pt>
                <c:pt idx="1265">
                  <c:v>19.736375506860934</c:v>
                </c:pt>
                <c:pt idx="1266">
                  <c:v>23.075165730658259</c:v>
                </c:pt>
                <c:pt idx="1267">
                  <c:v>26.609404104090029</c:v>
                </c:pt>
                <c:pt idx="1268">
                  <c:v>29.39910108468105</c:v>
                </c:pt>
                <c:pt idx="1269">
                  <c:v>19.736375506860934</c:v>
                </c:pt>
                <c:pt idx="1270">
                  <c:v>23.075165730658259</c:v>
                </c:pt>
                <c:pt idx="1271">
                  <c:v>26.609404104090029</c:v>
                </c:pt>
                <c:pt idx="1272">
                  <c:v>29.39910108468105</c:v>
                </c:pt>
                <c:pt idx="1273">
                  <c:v>19.560394770579812</c:v>
                </c:pt>
                <c:pt idx="1274">
                  <c:v>22.938236449514562</c:v>
                </c:pt>
                <c:pt idx="1275">
                  <c:v>26.508443457792932</c:v>
                </c:pt>
                <c:pt idx="1276">
                  <c:v>29.513021682510349</c:v>
                </c:pt>
                <c:pt idx="1277">
                  <c:v>13.334327763868121</c:v>
                </c:pt>
                <c:pt idx="1278">
                  <c:v>19.483203134460709</c:v>
                </c:pt>
                <c:pt idx="1279">
                  <c:v>22.87823294829014</c:v>
                </c:pt>
                <c:pt idx="1280">
                  <c:v>26.464253035378345</c:v>
                </c:pt>
                <c:pt idx="1281">
                  <c:v>29.288849540455889</c:v>
                </c:pt>
                <c:pt idx="1282">
                  <c:v>19.483203134460709</c:v>
                </c:pt>
                <c:pt idx="1283">
                  <c:v>22.87823294829014</c:v>
                </c:pt>
                <c:pt idx="1284">
                  <c:v>26.464253035378345</c:v>
                </c:pt>
                <c:pt idx="1285">
                  <c:v>29.288849540455889</c:v>
                </c:pt>
                <c:pt idx="1286">
                  <c:v>12.389532342596771</c:v>
                </c:pt>
                <c:pt idx="1287">
                  <c:v>18.834265040087153</c:v>
                </c:pt>
                <c:pt idx="1288">
                  <c:v>22.375181754679506</c:v>
                </c:pt>
                <c:pt idx="1289">
                  <c:v>26.09499479624122</c:v>
                </c:pt>
                <c:pt idx="1290">
                  <c:v>29.009305703452817</c:v>
                </c:pt>
                <c:pt idx="1291">
                  <c:v>18.834265040087153</c:v>
                </c:pt>
                <c:pt idx="1292">
                  <c:v>22.375181754679506</c:v>
                </c:pt>
                <c:pt idx="1293">
                  <c:v>26.09499479624122</c:v>
                </c:pt>
                <c:pt idx="1294">
                  <c:v>29.009305703452817</c:v>
                </c:pt>
                <c:pt idx="1295">
                  <c:v>14.908451585094538</c:v>
                </c:pt>
                <c:pt idx="1296">
                  <c:v>19.770554576048998</c:v>
                </c:pt>
                <c:pt idx="1297">
                  <c:v>24.216609432371584</c:v>
                </c:pt>
                <c:pt idx="1298">
                  <c:v>27.607632569398266</c:v>
                </c:pt>
                <c:pt idx="1299">
                  <c:v>19.770554576048998</c:v>
                </c:pt>
                <c:pt idx="1300">
                  <c:v>24.216609432371584</c:v>
                </c:pt>
                <c:pt idx="1301">
                  <c:v>27.607632569398266</c:v>
                </c:pt>
                <c:pt idx="1302">
                  <c:v>14.944559698517287</c:v>
                </c:pt>
                <c:pt idx="1303">
                  <c:v>19.797081737567989</c:v>
                </c:pt>
                <c:pt idx="1304">
                  <c:v>24.235469479403758</c:v>
                </c:pt>
                <c:pt idx="1305">
                  <c:v>27.847381619308369</c:v>
                </c:pt>
                <c:pt idx="1306">
                  <c:v>19.797081737567989</c:v>
                </c:pt>
                <c:pt idx="1307">
                  <c:v>24.235469479403758</c:v>
                </c:pt>
                <c:pt idx="1308">
                  <c:v>27.847381619308369</c:v>
                </c:pt>
                <c:pt idx="1309">
                  <c:v>14.721580000542602</c:v>
                </c:pt>
                <c:pt idx="1310">
                  <c:v>19.736375506860934</c:v>
                </c:pt>
                <c:pt idx="1311">
                  <c:v>24.224695958652486</c:v>
                </c:pt>
                <c:pt idx="1312">
                  <c:v>26.919481957481594</c:v>
                </c:pt>
                <c:pt idx="1313">
                  <c:v>19.736375506860934</c:v>
                </c:pt>
                <c:pt idx="1314">
                  <c:v>24.224695958652486</c:v>
                </c:pt>
                <c:pt idx="1315">
                  <c:v>26.919481957481594</c:v>
                </c:pt>
                <c:pt idx="1316">
                  <c:v>10.715083543474069</c:v>
                </c:pt>
                <c:pt idx="1317">
                  <c:v>16.830682599749853</c:v>
                </c:pt>
                <c:pt idx="1318">
                  <c:v>22.198775997980793</c:v>
                </c:pt>
                <c:pt idx="1319">
                  <c:v>25.339581089294995</c:v>
                </c:pt>
                <c:pt idx="1320">
                  <c:v>10.715083543474069</c:v>
                </c:pt>
                <c:pt idx="1321">
                  <c:v>22.198775997980793</c:v>
                </c:pt>
                <c:pt idx="1322">
                  <c:v>25.339581089294995</c:v>
                </c:pt>
                <c:pt idx="1323">
                  <c:v>12.542330231538926</c:v>
                </c:pt>
                <c:pt idx="1324">
                  <c:v>18.13863227799925</c:v>
                </c:pt>
                <c:pt idx="1325">
                  <c:v>22.848123630563723</c:v>
                </c:pt>
                <c:pt idx="1326">
                  <c:v>26.19982591032338</c:v>
                </c:pt>
                <c:pt idx="1327">
                  <c:v>28.650011209505259</c:v>
                </c:pt>
                <c:pt idx="1328">
                  <c:v>18.13863227799925</c:v>
                </c:pt>
                <c:pt idx="1329">
                  <c:v>12.559887048427855</c:v>
                </c:pt>
                <c:pt idx="1330">
                  <c:v>18.151339832513443</c:v>
                </c:pt>
                <c:pt idx="1331">
                  <c:v>22.860175989759735</c:v>
                </c:pt>
                <c:pt idx="1332">
                  <c:v>26.206628220473792</c:v>
                </c:pt>
                <c:pt idx="1333">
                  <c:v>28.655391062678891</c:v>
                </c:pt>
                <c:pt idx="1334">
                  <c:v>12.559887048427855</c:v>
                </c:pt>
                <c:pt idx="1335">
                  <c:v>18.151339832513443</c:v>
                </c:pt>
                <c:pt idx="1336">
                  <c:v>22.860175989759735</c:v>
                </c:pt>
                <c:pt idx="1337">
                  <c:v>26.206628220473792</c:v>
                </c:pt>
                <c:pt idx="1338">
                  <c:v>28.655391062678891</c:v>
                </c:pt>
                <c:pt idx="1339">
                  <c:v>18.151339832513443</c:v>
                </c:pt>
                <c:pt idx="1340">
                  <c:v>22.860175989759735</c:v>
                </c:pt>
                <c:pt idx="1341">
                  <c:v>26.206628220473792</c:v>
                </c:pt>
                <c:pt idx="1342">
                  <c:v>28.655391062678891</c:v>
                </c:pt>
                <c:pt idx="1343">
                  <c:v>15.18001224500834</c:v>
                </c:pt>
                <c:pt idx="1344">
                  <c:v>24.419794255438546</c:v>
                </c:pt>
                <c:pt idx="1345">
                  <c:v>27.270208734698361</c:v>
                </c:pt>
                <c:pt idx="1346">
                  <c:v>29.463658005575802</c:v>
                </c:pt>
                <c:pt idx="1347">
                  <c:v>15.18001224500834</c:v>
                </c:pt>
                <c:pt idx="1348">
                  <c:v>24.419794255438546</c:v>
                </c:pt>
                <c:pt idx="1349">
                  <c:v>27.270208734698361</c:v>
                </c:pt>
                <c:pt idx="1350">
                  <c:v>29.463658005575802</c:v>
                </c:pt>
                <c:pt idx="1351">
                  <c:v>24.419794255438546</c:v>
                </c:pt>
                <c:pt idx="1352">
                  <c:v>27.270208734698361</c:v>
                </c:pt>
                <c:pt idx="1353">
                  <c:v>29.463658005575802</c:v>
                </c:pt>
                <c:pt idx="1354">
                  <c:v>24.419794255438546</c:v>
                </c:pt>
                <c:pt idx="1355">
                  <c:v>27.270208734698361</c:v>
                </c:pt>
                <c:pt idx="1356">
                  <c:v>29.463658005575802</c:v>
                </c:pt>
                <c:pt idx="1357">
                  <c:v>13.574670175174264</c:v>
                </c:pt>
                <c:pt idx="1358">
                  <c:v>19.276626996142081</c:v>
                </c:pt>
                <c:pt idx="1359">
                  <c:v>19.276626996142081</c:v>
                </c:pt>
                <c:pt idx="1360">
                  <c:v>13.624593025831214</c:v>
                </c:pt>
                <c:pt idx="1361">
                  <c:v>19.315829738670448</c:v>
                </c:pt>
                <c:pt idx="1362">
                  <c:v>14.2349708045403</c:v>
                </c:pt>
                <c:pt idx="1363">
                  <c:v>19.747777634733215</c:v>
                </c:pt>
                <c:pt idx="1364">
                  <c:v>19.747777634733215</c:v>
                </c:pt>
                <c:pt idx="1365">
                  <c:v>14.325878628181366</c:v>
                </c:pt>
                <c:pt idx="1366">
                  <c:v>19.808435407776827</c:v>
                </c:pt>
                <c:pt idx="1367">
                  <c:v>13.574670175174264</c:v>
                </c:pt>
                <c:pt idx="1368">
                  <c:v>19.276626996142081</c:v>
                </c:pt>
                <c:pt idx="1369">
                  <c:v>19.276626996142081</c:v>
                </c:pt>
                <c:pt idx="1370">
                  <c:v>11.894042856080178</c:v>
                </c:pt>
                <c:pt idx="1371">
                  <c:v>18.753128007691181</c:v>
                </c:pt>
                <c:pt idx="1372">
                  <c:v>22.000623632553427</c:v>
                </c:pt>
                <c:pt idx="1373">
                  <c:v>25.696380132200009</c:v>
                </c:pt>
                <c:pt idx="1374">
                  <c:v>28.20993103494455</c:v>
                </c:pt>
                <c:pt idx="1375">
                  <c:v>29.513021682510349</c:v>
                </c:pt>
                <c:pt idx="1376">
                  <c:v>11.894042856080178</c:v>
                </c:pt>
                <c:pt idx="1377">
                  <c:v>18.753128007691181</c:v>
                </c:pt>
                <c:pt idx="1378">
                  <c:v>22.000623632553427</c:v>
                </c:pt>
                <c:pt idx="1379">
                  <c:v>25.696380132200009</c:v>
                </c:pt>
                <c:pt idx="1380">
                  <c:v>28.20993103494455</c:v>
                </c:pt>
                <c:pt idx="1381">
                  <c:v>29.513021682510349</c:v>
                </c:pt>
                <c:pt idx="1382">
                  <c:v>18.753128007691181</c:v>
                </c:pt>
                <c:pt idx="1383">
                  <c:v>22.000623632553427</c:v>
                </c:pt>
                <c:pt idx="1384">
                  <c:v>25.696380132200009</c:v>
                </c:pt>
                <c:pt idx="1385">
                  <c:v>28.20993103494455</c:v>
                </c:pt>
                <c:pt idx="1386">
                  <c:v>29.513021682510349</c:v>
                </c:pt>
                <c:pt idx="1387">
                  <c:v>12.867555643346162</c:v>
                </c:pt>
                <c:pt idx="1388">
                  <c:v>19.405595919392539</c:v>
                </c:pt>
                <c:pt idx="1389">
                  <c:v>22.518297245638909</c:v>
                </c:pt>
                <c:pt idx="1390">
                  <c:v>26.078954641573791</c:v>
                </c:pt>
                <c:pt idx="1391">
                  <c:v>28.514557865903079</c:v>
                </c:pt>
                <c:pt idx="1392">
                  <c:v>29.77842812549202</c:v>
                </c:pt>
                <c:pt idx="1393">
                  <c:v>12.867555643346162</c:v>
                </c:pt>
                <c:pt idx="1394">
                  <c:v>19.405595919392539</c:v>
                </c:pt>
                <c:pt idx="1395">
                  <c:v>22.518297245638909</c:v>
                </c:pt>
                <c:pt idx="1396">
                  <c:v>26.078954641573791</c:v>
                </c:pt>
                <c:pt idx="1397">
                  <c:v>28.514557865903079</c:v>
                </c:pt>
                <c:pt idx="1398">
                  <c:v>29.77842812549202</c:v>
                </c:pt>
                <c:pt idx="1399">
                  <c:v>13.828455109628051</c:v>
                </c:pt>
                <c:pt idx="1400">
                  <c:v>20.236930099866136</c:v>
                </c:pt>
                <c:pt idx="1401">
                  <c:v>20.236930099866136</c:v>
                </c:pt>
                <c:pt idx="1402">
                  <c:v>13.317446710781173</c:v>
                </c:pt>
                <c:pt idx="1403">
                  <c:v>19.895180209876578</c:v>
                </c:pt>
                <c:pt idx="1404">
                  <c:v>19.895180209876578</c:v>
                </c:pt>
                <c:pt idx="1405">
                  <c:v>14.892954032376359</c:v>
                </c:pt>
                <c:pt idx="1406">
                  <c:v>20.955601682195358</c:v>
                </c:pt>
                <c:pt idx="1407">
                  <c:v>14.929093844738981</c:v>
                </c:pt>
                <c:pt idx="1408">
                  <c:v>20.97648635845108</c:v>
                </c:pt>
                <c:pt idx="1409">
                  <c:v>20.97648635845108</c:v>
                </c:pt>
                <c:pt idx="1410">
                  <c:v>14.960011988942354</c:v>
                </c:pt>
                <c:pt idx="1411">
                  <c:v>21.000811289243437</c:v>
                </c:pt>
                <c:pt idx="1412">
                  <c:v>12.524758185371054</c:v>
                </c:pt>
                <c:pt idx="1413">
                  <c:v>18.457319428436058</c:v>
                </c:pt>
                <c:pt idx="1414">
                  <c:v>23.084044095512009</c:v>
                </c:pt>
                <c:pt idx="1415">
                  <c:v>26.206628220473792</c:v>
                </c:pt>
                <c:pt idx="1416">
                  <c:v>18.457319428436058</c:v>
                </c:pt>
                <c:pt idx="1417">
                  <c:v>23.084044095512009</c:v>
                </c:pt>
                <c:pt idx="1418">
                  <c:v>26.206628220473792</c:v>
                </c:pt>
                <c:pt idx="1419">
                  <c:v>12.600793776445038</c:v>
                </c:pt>
                <c:pt idx="1420">
                  <c:v>18.511163831608052</c:v>
                </c:pt>
                <c:pt idx="1421">
                  <c:v>23.122444245055163</c:v>
                </c:pt>
                <c:pt idx="1422">
                  <c:v>26.236056398540292</c:v>
                </c:pt>
                <c:pt idx="1423">
                  <c:v>12.618299889610631</c:v>
                </c:pt>
                <c:pt idx="1424">
                  <c:v>18.52356207691604</c:v>
                </c:pt>
                <c:pt idx="1425">
                  <c:v>23.134235943549278</c:v>
                </c:pt>
                <c:pt idx="1426">
                  <c:v>26.242836346855327</c:v>
                </c:pt>
                <c:pt idx="1427">
                  <c:v>12.600793776445038</c:v>
                </c:pt>
                <c:pt idx="1428">
                  <c:v>18.511163831608052</c:v>
                </c:pt>
                <c:pt idx="1429">
                  <c:v>23.122444245055163</c:v>
                </c:pt>
                <c:pt idx="1430">
                  <c:v>26.236056398540292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24-404C-874E-61CF9330BC27}"/>
            </c:ext>
          </c:extLst>
        </c:ser>
        <c:ser>
          <c:idx val="8"/>
          <c:order val="8"/>
          <c:tx>
            <c:strRef>
              <c:f>ifc!$N$1</c:f>
              <c:strCache>
                <c:ptCount val="1"/>
                <c:pt idx="0">
                  <c:v>LSCL2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ifc!$N$2:$N$1432</c:f>
              <c:numCache>
                <c:formatCode>0.00</c:formatCode>
                <c:ptCount val="1431"/>
                <c:pt idx="0">
                  <c:v>15.057040167572719</c:v>
                </c:pt>
                <c:pt idx="1">
                  <c:v>21.638368125086725</c:v>
                </c:pt>
                <c:pt idx="2">
                  <c:v>25.000758244282551</c:v>
                </c:pt>
                <c:pt idx="3">
                  <c:v>28.5623448567416</c:v>
                </c:pt>
                <c:pt idx="4">
                  <c:v>30.563641086212414</c:v>
                </c:pt>
                <c:pt idx="5">
                  <c:v>32.496952350134386</c:v>
                </c:pt>
                <c:pt idx="6">
                  <c:v>21.638368125086725</c:v>
                </c:pt>
                <c:pt idx="7">
                  <c:v>25.000758244282551</c:v>
                </c:pt>
                <c:pt idx="8">
                  <c:v>28.5623448567416</c:v>
                </c:pt>
                <c:pt idx="9">
                  <c:v>30.563641086212414</c:v>
                </c:pt>
                <c:pt idx="10">
                  <c:v>32.496952350134386</c:v>
                </c:pt>
                <c:pt idx="11">
                  <c:v>15.465373154516197</c:v>
                </c:pt>
                <c:pt idx="12">
                  <c:v>21.902835359214649</c:v>
                </c:pt>
                <c:pt idx="13">
                  <c:v>25.202524138598566</c:v>
                </c:pt>
                <c:pt idx="14">
                  <c:v>28.707310668475298</c:v>
                </c:pt>
                <c:pt idx="15">
                  <c:v>21.902835359214649</c:v>
                </c:pt>
                <c:pt idx="16">
                  <c:v>25.202524138598566</c:v>
                </c:pt>
                <c:pt idx="17">
                  <c:v>28.707310668475298</c:v>
                </c:pt>
                <c:pt idx="18">
                  <c:v>30.681140593578018</c:v>
                </c:pt>
                <c:pt idx="19">
                  <c:v>32.590939290828061</c:v>
                </c:pt>
                <c:pt idx="20">
                  <c:v>15.506263985627525</c:v>
                </c:pt>
                <c:pt idx="21">
                  <c:v>21.925582808406777</c:v>
                </c:pt>
                <c:pt idx="22">
                  <c:v>25.222796772747643</c:v>
                </c:pt>
                <c:pt idx="23">
                  <c:v>28.719816597955369</c:v>
                </c:pt>
                <c:pt idx="24">
                  <c:v>30.692975771065399</c:v>
                </c:pt>
                <c:pt idx="25">
                  <c:v>32.599061310223149</c:v>
                </c:pt>
                <c:pt idx="26">
                  <c:v>15.506263985627525</c:v>
                </c:pt>
                <c:pt idx="27">
                  <c:v>21.925582808406777</c:v>
                </c:pt>
                <c:pt idx="28">
                  <c:v>25.222796772747643</c:v>
                </c:pt>
                <c:pt idx="29">
                  <c:v>28.719816597955369</c:v>
                </c:pt>
                <c:pt idx="30">
                  <c:v>30.692975771065399</c:v>
                </c:pt>
                <c:pt idx="31">
                  <c:v>32.599061310223149</c:v>
                </c:pt>
                <c:pt idx="32">
                  <c:v>21.925582808406777</c:v>
                </c:pt>
                <c:pt idx="33">
                  <c:v>25.222796772747643</c:v>
                </c:pt>
                <c:pt idx="34">
                  <c:v>28.719816597955369</c:v>
                </c:pt>
                <c:pt idx="35">
                  <c:v>30.692975771065399</c:v>
                </c:pt>
                <c:pt idx="36">
                  <c:v>32.599061310223149</c:v>
                </c:pt>
                <c:pt idx="37">
                  <c:v>21.925582808406777</c:v>
                </c:pt>
                <c:pt idx="38">
                  <c:v>25.222796772747643</c:v>
                </c:pt>
                <c:pt idx="39">
                  <c:v>28.719816597955369</c:v>
                </c:pt>
                <c:pt idx="40">
                  <c:v>30.692975771065399</c:v>
                </c:pt>
                <c:pt idx="41">
                  <c:v>32.599061310223149</c:v>
                </c:pt>
                <c:pt idx="42">
                  <c:v>15.488751279298892</c:v>
                </c:pt>
                <c:pt idx="43">
                  <c:v>21.914214026398597</c:v>
                </c:pt>
                <c:pt idx="44">
                  <c:v>25.211216798690774</c:v>
                </c:pt>
                <c:pt idx="45">
                  <c:v>28.713565613354493</c:v>
                </c:pt>
                <c:pt idx="46">
                  <c:v>30.686214717685463</c:v>
                </c:pt>
                <c:pt idx="47">
                  <c:v>32.595001309361244</c:v>
                </c:pt>
                <c:pt idx="48">
                  <c:v>15.732309901207989</c:v>
                </c:pt>
                <c:pt idx="49">
                  <c:v>22.07622817335438</c:v>
                </c:pt>
                <c:pt idx="50">
                  <c:v>25.335091867775962</c:v>
                </c:pt>
                <c:pt idx="51">
                  <c:v>28.802786528756716</c:v>
                </c:pt>
                <c:pt idx="52">
                  <c:v>30.758630985135252</c:v>
                </c:pt>
                <c:pt idx="53">
                  <c:v>32.653002619898679</c:v>
                </c:pt>
                <c:pt idx="54">
                  <c:v>18.042682789077517</c:v>
                </c:pt>
                <c:pt idx="55">
                  <c:v>23.070185910585693</c:v>
                </c:pt>
                <c:pt idx="56">
                  <c:v>27.193570918155302</c:v>
                </c:pt>
                <c:pt idx="57">
                  <c:v>29.465465924775792</c:v>
                </c:pt>
                <c:pt idx="58">
                  <c:v>31.623991081631967</c:v>
                </c:pt>
                <c:pt idx="59">
                  <c:v>18.042682789077517</c:v>
                </c:pt>
                <c:pt idx="60">
                  <c:v>23.070185910585693</c:v>
                </c:pt>
                <c:pt idx="61">
                  <c:v>27.193570918155302</c:v>
                </c:pt>
                <c:pt idx="62">
                  <c:v>29.465465924775792</c:v>
                </c:pt>
                <c:pt idx="63">
                  <c:v>31.623991081631967</c:v>
                </c:pt>
                <c:pt idx="64">
                  <c:v>23.070185910585693</c:v>
                </c:pt>
                <c:pt idx="65">
                  <c:v>27.193570918155302</c:v>
                </c:pt>
                <c:pt idx="66">
                  <c:v>29.465465924775792</c:v>
                </c:pt>
                <c:pt idx="67">
                  <c:v>31.623991081631967</c:v>
                </c:pt>
                <c:pt idx="68">
                  <c:v>23.070185910585693</c:v>
                </c:pt>
                <c:pt idx="69">
                  <c:v>27.193570918155302</c:v>
                </c:pt>
                <c:pt idx="70">
                  <c:v>29.465465924775792</c:v>
                </c:pt>
                <c:pt idx="71">
                  <c:v>31.623991081631967</c:v>
                </c:pt>
                <c:pt idx="72">
                  <c:v>18.122267444348882</c:v>
                </c:pt>
                <c:pt idx="73">
                  <c:v>23.125481009131359</c:v>
                </c:pt>
                <c:pt idx="74">
                  <c:v>23.125481009131359</c:v>
                </c:pt>
                <c:pt idx="75">
                  <c:v>17.977713886663818</c:v>
                </c:pt>
                <c:pt idx="76">
                  <c:v>23.025077826686758</c:v>
                </c:pt>
                <c:pt idx="77">
                  <c:v>23.025077826686758</c:v>
                </c:pt>
                <c:pt idx="78">
                  <c:v>18.980424950182051</c:v>
                </c:pt>
                <c:pt idx="79">
                  <c:v>23.724541089459972</c:v>
                </c:pt>
                <c:pt idx="80">
                  <c:v>18.980424950182051</c:v>
                </c:pt>
                <c:pt idx="81">
                  <c:v>23.724541089459972</c:v>
                </c:pt>
                <c:pt idx="82">
                  <c:v>23.724541089459972</c:v>
                </c:pt>
                <c:pt idx="83">
                  <c:v>23.724541089459972</c:v>
                </c:pt>
                <c:pt idx="84">
                  <c:v>18.620025373611913</c:v>
                </c:pt>
                <c:pt idx="85">
                  <c:v>23.47231798870985</c:v>
                </c:pt>
                <c:pt idx="86">
                  <c:v>16.348453185384287</c:v>
                </c:pt>
                <c:pt idx="87">
                  <c:v>21.902835359214649</c:v>
                </c:pt>
                <c:pt idx="88">
                  <c:v>15.944013201488156</c:v>
                </c:pt>
                <c:pt idx="89">
                  <c:v>21.622872813169629</c:v>
                </c:pt>
                <c:pt idx="90">
                  <c:v>26.195384119771042</c:v>
                </c:pt>
                <c:pt idx="91">
                  <c:v>28.673883916386149</c:v>
                </c:pt>
                <c:pt idx="92">
                  <c:v>31.003490022779896</c:v>
                </c:pt>
                <c:pt idx="93">
                  <c:v>15.371541403432436</c:v>
                </c:pt>
                <c:pt idx="94">
                  <c:v>21.301171672025411</c:v>
                </c:pt>
                <c:pt idx="95">
                  <c:v>21.301171672025411</c:v>
                </c:pt>
                <c:pt idx="96">
                  <c:v>15.430246186649224</c:v>
                </c:pt>
                <c:pt idx="97">
                  <c:v>21.340821300866853</c:v>
                </c:pt>
                <c:pt idx="98">
                  <c:v>17.390769763187873</c:v>
                </c:pt>
                <c:pt idx="99">
                  <c:v>22.676148486463113</c:v>
                </c:pt>
                <c:pt idx="100">
                  <c:v>22.676148486463113</c:v>
                </c:pt>
                <c:pt idx="101">
                  <c:v>13.112016916799236</c:v>
                </c:pt>
                <c:pt idx="102">
                  <c:v>19.786864033754306</c:v>
                </c:pt>
                <c:pt idx="103">
                  <c:v>17.84189353468004</c:v>
                </c:pt>
                <c:pt idx="104">
                  <c:v>23.283100676132136</c:v>
                </c:pt>
                <c:pt idx="105">
                  <c:v>23.283100676132136</c:v>
                </c:pt>
                <c:pt idx="106">
                  <c:v>17.390769763187873</c:v>
                </c:pt>
                <c:pt idx="107">
                  <c:v>22.976317507888886</c:v>
                </c:pt>
                <c:pt idx="108">
                  <c:v>17.338672312820325</c:v>
                </c:pt>
                <c:pt idx="109">
                  <c:v>22.944871211209044</c:v>
                </c:pt>
                <c:pt idx="110">
                  <c:v>22.944871211209044</c:v>
                </c:pt>
                <c:pt idx="111">
                  <c:v>17.509942322329579</c:v>
                </c:pt>
                <c:pt idx="112">
                  <c:v>23.056323814413709</c:v>
                </c:pt>
                <c:pt idx="113">
                  <c:v>17.576901647886064</c:v>
                </c:pt>
                <c:pt idx="114">
                  <c:v>23.104774032521817</c:v>
                </c:pt>
                <c:pt idx="115">
                  <c:v>17.709963428242762</c:v>
                </c:pt>
                <c:pt idx="116">
                  <c:v>23.194256895415325</c:v>
                </c:pt>
                <c:pt idx="117">
                  <c:v>23.194256895415325</c:v>
                </c:pt>
                <c:pt idx="118">
                  <c:v>17.796352681333079</c:v>
                </c:pt>
                <c:pt idx="119">
                  <c:v>23.249005183747357</c:v>
                </c:pt>
                <c:pt idx="120">
                  <c:v>20.257484486976225</c:v>
                </c:pt>
                <c:pt idx="121">
                  <c:v>25.277642375502069</c:v>
                </c:pt>
                <c:pt idx="122">
                  <c:v>28.631941002316083</c:v>
                </c:pt>
                <c:pt idx="123">
                  <c:v>20.257484486976225</c:v>
                </c:pt>
                <c:pt idx="124">
                  <c:v>25.277642375502069</c:v>
                </c:pt>
                <c:pt idx="125">
                  <c:v>28.631941002316083</c:v>
                </c:pt>
                <c:pt idx="126">
                  <c:v>25.277642375502069</c:v>
                </c:pt>
                <c:pt idx="127">
                  <c:v>28.631941002316083</c:v>
                </c:pt>
                <c:pt idx="128">
                  <c:v>16.563459240718782</c:v>
                </c:pt>
                <c:pt idx="129">
                  <c:v>22.68686488079857</c:v>
                </c:pt>
                <c:pt idx="130">
                  <c:v>22.68686488079857</c:v>
                </c:pt>
                <c:pt idx="131">
                  <c:v>16.530564616771326</c:v>
                </c:pt>
                <c:pt idx="132">
                  <c:v>22.665423040489223</c:v>
                </c:pt>
                <c:pt idx="133">
                  <c:v>16.530564616771326</c:v>
                </c:pt>
                <c:pt idx="134">
                  <c:v>22.665423040489223</c:v>
                </c:pt>
                <c:pt idx="135">
                  <c:v>16.508598002473846</c:v>
                </c:pt>
                <c:pt idx="136">
                  <c:v>22.65110834573759</c:v>
                </c:pt>
                <c:pt idx="137">
                  <c:v>16.331797064243613</c:v>
                </c:pt>
                <c:pt idx="138">
                  <c:v>22.536007475098781</c:v>
                </c:pt>
                <c:pt idx="139">
                  <c:v>22.536007475098781</c:v>
                </c:pt>
                <c:pt idx="140">
                  <c:v>16.403852182094813</c:v>
                </c:pt>
                <c:pt idx="141">
                  <c:v>22.582892676858933</c:v>
                </c:pt>
                <c:pt idx="142">
                  <c:v>22.582892676858933</c:v>
                </c:pt>
                <c:pt idx="143">
                  <c:v>22.582892676858933</c:v>
                </c:pt>
                <c:pt idx="144">
                  <c:v>22.990268389059739</c:v>
                </c:pt>
                <c:pt idx="145">
                  <c:v>27.147510870139062</c:v>
                </c:pt>
                <c:pt idx="146">
                  <c:v>30.012582294666892</c:v>
                </c:pt>
                <c:pt idx="147">
                  <c:v>27.147510870139062</c:v>
                </c:pt>
                <c:pt idx="148">
                  <c:v>30.012582294666892</c:v>
                </c:pt>
                <c:pt idx="149">
                  <c:v>22.65110834573759</c:v>
                </c:pt>
                <c:pt idx="150">
                  <c:v>26.911677340813075</c:v>
                </c:pt>
                <c:pt idx="151">
                  <c:v>29.838051490863805</c:v>
                </c:pt>
                <c:pt idx="152">
                  <c:v>22.65110834573759</c:v>
                </c:pt>
                <c:pt idx="153">
                  <c:v>26.911677340813075</c:v>
                </c:pt>
                <c:pt idx="154">
                  <c:v>29.838051490863805</c:v>
                </c:pt>
                <c:pt idx="155">
                  <c:v>26.911677340813075</c:v>
                </c:pt>
                <c:pt idx="156">
                  <c:v>29.838051490863805</c:v>
                </c:pt>
                <c:pt idx="157">
                  <c:v>26.911677340813075</c:v>
                </c:pt>
                <c:pt idx="158">
                  <c:v>29.838051490863805</c:v>
                </c:pt>
                <c:pt idx="159">
                  <c:v>19.359621333483251</c:v>
                </c:pt>
                <c:pt idx="160">
                  <c:v>24.475831855588716</c:v>
                </c:pt>
                <c:pt idx="161">
                  <c:v>11.354684848076365</c:v>
                </c:pt>
                <c:pt idx="162">
                  <c:v>19.568084129437722</c:v>
                </c:pt>
                <c:pt idx="163">
                  <c:v>24.616909433688747</c:v>
                </c:pt>
                <c:pt idx="164">
                  <c:v>13.688824743779961</c:v>
                </c:pt>
                <c:pt idx="165">
                  <c:v>21.301171672025411</c:v>
                </c:pt>
                <c:pt idx="166">
                  <c:v>25.355131088102485</c:v>
                </c:pt>
                <c:pt idx="167">
                  <c:v>28.149719830848682</c:v>
                </c:pt>
                <c:pt idx="168">
                  <c:v>13.688824743779961</c:v>
                </c:pt>
                <c:pt idx="169">
                  <c:v>21.301171672025411</c:v>
                </c:pt>
                <c:pt idx="170">
                  <c:v>25.355131088102485</c:v>
                </c:pt>
                <c:pt idx="171">
                  <c:v>28.149719830848682</c:v>
                </c:pt>
                <c:pt idx="172">
                  <c:v>21.301171672025411</c:v>
                </c:pt>
                <c:pt idx="173">
                  <c:v>25.355131088102485</c:v>
                </c:pt>
                <c:pt idx="174">
                  <c:v>28.149719830848682</c:v>
                </c:pt>
                <c:pt idx="175">
                  <c:v>13.8623468977147</c:v>
                </c:pt>
                <c:pt idx="176">
                  <c:v>21.419769785691443</c:v>
                </c:pt>
                <c:pt idx="177">
                  <c:v>25.437777221205973</c:v>
                </c:pt>
                <c:pt idx="178">
                  <c:v>28.215661764364214</c:v>
                </c:pt>
                <c:pt idx="179">
                  <c:v>21.419769785691443</c:v>
                </c:pt>
                <c:pt idx="180">
                  <c:v>25.437777221205973</c:v>
                </c:pt>
                <c:pt idx="181">
                  <c:v>28.215661764364214</c:v>
                </c:pt>
                <c:pt idx="182">
                  <c:v>18.543026102439516</c:v>
                </c:pt>
                <c:pt idx="183">
                  <c:v>23.149595780966642</c:v>
                </c:pt>
                <c:pt idx="184">
                  <c:v>18.543026102439516</c:v>
                </c:pt>
                <c:pt idx="185">
                  <c:v>23.149595780966642</c:v>
                </c:pt>
                <c:pt idx="186">
                  <c:v>27.04988215374032</c:v>
                </c:pt>
                <c:pt idx="187">
                  <c:v>29.62802902694472</c:v>
                </c:pt>
                <c:pt idx="188">
                  <c:v>18.543026102439516</c:v>
                </c:pt>
                <c:pt idx="189">
                  <c:v>23.149595780966642</c:v>
                </c:pt>
                <c:pt idx="190">
                  <c:v>27.04988215374032</c:v>
                </c:pt>
                <c:pt idx="191">
                  <c:v>29.62802902694472</c:v>
                </c:pt>
                <c:pt idx="192">
                  <c:v>23.149595780966642</c:v>
                </c:pt>
                <c:pt idx="193">
                  <c:v>27.04988215374032</c:v>
                </c:pt>
                <c:pt idx="194">
                  <c:v>29.62802902694472</c:v>
                </c:pt>
                <c:pt idx="195">
                  <c:v>17.643574807070287</c:v>
                </c:pt>
                <c:pt idx="196">
                  <c:v>24.537377551049932</c:v>
                </c:pt>
                <c:pt idx="197">
                  <c:v>27.797469938441711</c:v>
                </c:pt>
                <c:pt idx="198">
                  <c:v>29.215323313213098</c:v>
                </c:pt>
                <c:pt idx="199">
                  <c:v>24.537377551049932</c:v>
                </c:pt>
                <c:pt idx="200">
                  <c:v>27.797469938441711</c:v>
                </c:pt>
                <c:pt idx="201">
                  <c:v>29.215323313213098</c:v>
                </c:pt>
                <c:pt idx="202">
                  <c:v>17.509942322329579</c:v>
                </c:pt>
                <c:pt idx="203">
                  <c:v>24.45730543192785</c:v>
                </c:pt>
                <c:pt idx="204">
                  <c:v>27.735651589332353</c:v>
                </c:pt>
                <c:pt idx="205">
                  <c:v>29.161717893996354</c:v>
                </c:pt>
                <c:pt idx="206">
                  <c:v>24.45730543192785</c:v>
                </c:pt>
                <c:pt idx="207">
                  <c:v>27.735651589332353</c:v>
                </c:pt>
                <c:pt idx="208">
                  <c:v>29.161717893996354</c:v>
                </c:pt>
                <c:pt idx="209">
                  <c:v>15.904164721378882</c:v>
                </c:pt>
                <c:pt idx="210">
                  <c:v>23.505803297366899</c:v>
                </c:pt>
                <c:pt idx="211">
                  <c:v>27.035160039715588</c:v>
                </c:pt>
                <c:pt idx="212">
                  <c:v>28.555993682307474</c:v>
                </c:pt>
                <c:pt idx="213">
                  <c:v>23.505803297366899</c:v>
                </c:pt>
                <c:pt idx="214">
                  <c:v>27.035160039715588</c:v>
                </c:pt>
                <c:pt idx="215">
                  <c:v>28.555993682307474</c:v>
                </c:pt>
                <c:pt idx="216">
                  <c:v>16.585352197927321</c:v>
                </c:pt>
                <c:pt idx="217">
                  <c:v>23.903870281934815</c:v>
                </c:pt>
                <c:pt idx="218">
                  <c:v>27.328167784371637</c:v>
                </c:pt>
                <c:pt idx="219">
                  <c:v>28.808981175218758</c:v>
                </c:pt>
                <c:pt idx="220">
                  <c:v>24.506644820131093</c:v>
                </c:pt>
                <c:pt idx="221">
                  <c:v>27.774617510935759</c:v>
                </c:pt>
                <c:pt idx="222">
                  <c:v>29.195504117785202</c:v>
                </c:pt>
                <c:pt idx="223">
                  <c:v>17.592313101519835</c:v>
                </c:pt>
                <c:pt idx="224">
                  <c:v>24.506644820131093</c:v>
                </c:pt>
                <c:pt idx="225">
                  <c:v>27.774617510935759</c:v>
                </c:pt>
                <c:pt idx="226">
                  <c:v>29.195504117785202</c:v>
                </c:pt>
                <c:pt idx="227">
                  <c:v>24.506644820131093</c:v>
                </c:pt>
                <c:pt idx="228">
                  <c:v>27.774617510935759</c:v>
                </c:pt>
                <c:pt idx="229">
                  <c:v>29.195504117785202</c:v>
                </c:pt>
                <c:pt idx="230">
                  <c:v>17.592313101519835</c:v>
                </c:pt>
                <c:pt idx="231">
                  <c:v>24.506644820131093</c:v>
                </c:pt>
                <c:pt idx="232">
                  <c:v>27.774617510935759</c:v>
                </c:pt>
                <c:pt idx="233">
                  <c:v>29.195504117785202</c:v>
                </c:pt>
                <c:pt idx="234">
                  <c:v>18.156955587054213</c:v>
                </c:pt>
                <c:pt idx="235">
                  <c:v>24.846341418387809</c:v>
                </c:pt>
                <c:pt idx="236">
                  <c:v>28.027700326280076</c:v>
                </c:pt>
                <c:pt idx="237">
                  <c:v>29.413242059360904</c:v>
                </c:pt>
                <c:pt idx="238">
                  <c:v>18.156955587054213</c:v>
                </c:pt>
                <c:pt idx="239">
                  <c:v>24.846341418387809</c:v>
                </c:pt>
                <c:pt idx="240">
                  <c:v>28.027700326280076</c:v>
                </c:pt>
                <c:pt idx="241">
                  <c:v>29.413242059360904</c:v>
                </c:pt>
                <c:pt idx="242">
                  <c:v>24.846341418387809</c:v>
                </c:pt>
                <c:pt idx="243">
                  <c:v>28.027700326280076</c:v>
                </c:pt>
                <c:pt idx="244">
                  <c:v>29.413242059360904</c:v>
                </c:pt>
                <c:pt idx="245">
                  <c:v>18.33411127449429</c:v>
                </c:pt>
                <c:pt idx="246">
                  <c:v>24.953463937739244</c:v>
                </c:pt>
                <c:pt idx="247">
                  <c:v>28.107733289396965</c:v>
                </c:pt>
                <c:pt idx="248">
                  <c:v>29.484735811723073</c:v>
                </c:pt>
                <c:pt idx="249">
                  <c:v>24.953463937739244</c:v>
                </c:pt>
                <c:pt idx="250">
                  <c:v>28.107733289396965</c:v>
                </c:pt>
                <c:pt idx="251">
                  <c:v>29.484735811723073</c:v>
                </c:pt>
                <c:pt idx="252">
                  <c:v>14.97902489909627</c:v>
                </c:pt>
                <c:pt idx="253">
                  <c:v>22.965844158140555</c:v>
                </c:pt>
                <c:pt idx="254">
                  <c:v>26.639992159110847</c:v>
                </c:pt>
                <c:pt idx="255">
                  <c:v>28.215661764364214</c:v>
                </c:pt>
                <c:pt idx="256">
                  <c:v>14.803735808270606</c:v>
                </c:pt>
                <c:pt idx="257">
                  <c:v>22.864149259730816</c:v>
                </c:pt>
                <c:pt idx="258">
                  <c:v>26.56585793768053</c:v>
                </c:pt>
                <c:pt idx="259">
                  <c:v>28.149719830848682</c:v>
                </c:pt>
                <c:pt idx="260">
                  <c:v>11.870029290860764</c:v>
                </c:pt>
                <c:pt idx="261">
                  <c:v>21.185520855809017</c:v>
                </c:pt>
                <c:pt idx="262">
                  <c:v>25.355131088102485</c:v>
                </c:pt>
                <c:pt idx="263">
                  <c:v>27.115880099793621</c:v>
                </c:pt>
                <c:pt idx="264">
                  <c:v>21.185520855809017</c:v>
                </c:pt>
                <c:pt idx="265">
                  <c:v>25.355131088102485</c:v>
                </c:pt>
                <c:pt idx="266">
                  <c:v>27.115880099793621</c:v>
                </c:pt>
                <c:pt idx="267">
                  <c:v>12.032077709602687</c:v>
                </c:pt>
                <c:pt idx="268">
                  <c:v>21.277325477458021</c:v>
                </c:pt>
                <c:pt idx="269">
                  <c:v>25.420727201961956</c:v>
                </c:pt>
                <c:pt idx="270">
                  <c:v>27.171778028707799</c:v>
                </c:pt>
                <c:pt idx="271">
                  <c:v>12.102146264385189</c:v>
                </c:pt>
                <c:pt idx="272">
                  <c:v>21.3170456074204</c:v>
                </c:pt>
                <c:pt idx="273">
                  <c:v>25.449129705443116</c:v>
                </c:pt>
                <c:pt idx="274">
                  <c:v>27.193570918155302</c:v>
                </c:pt>
                <c:pt idx="275">
                  <c:v>11.756565979196305</c:v>
                </c:pt>
                <c:pt idx="276">
                  <c:v>25.306403233047984</c:v>
                </c:pt>
                <c:pt idx="277">
                  <c:v>27.074373744428566</c:v>
                </c:pt>
                <c:pt idx="278">
                  <c:v>12.102146264385189</c:v>
                </c:pt>
                <c:pt idx="279">
                  <c:v>21.3170456074204</c:v>
                </c:pt>
                <c:pt idx="280">
                  <c:v>25.449129705443116</c:v>
                </c:pt>
                <c:pt idx="281">
                  <c:v>27.193570918155302</c:v>
                </c:pt>
                <c:pt idx="282">
                  <c:v>12.102146264385189</c:v>
                </c:pt>
                <c:pt idx="283">
                  <c:v>21.3170456074204</c:v>
                </c:pt>
                <c:pt idx="284">
                  <c:v>25.449129705443116</c:v>
                </c:pt>
                <c:pt idx="285">
                  <c:v>27.193570918155302</c:v>
                </c:pt>
                <c:pt idx="286">
                  <c:v>16.492103652055913</c:v>
                </c:pt>
                <c:pt idx="287">
                  <c:v>16.381714968754334</c:v>
                </c:pt>
                <c:pt idx="288">
                  <c:v>16.051698312408231</c:v>
                </c:pt>
                <c:pt idx="289">
                  <c:v>21.826724013360657</c:v>
                </c:pt>
                <c:pt idx="290">
                  <c:v>16.051698312408231</c:v>
                </c:pt>
                <c:pt idx="291">
                  <c:v>21.826724013360657</c:v>
                </c:pt>
                <c:pt idx="292">
                  <c:v>21.826724013360657</c:v>
                </c:pt>
                <c:pt idx="293">
                  <c:v>15.639935644015543</c:v>
                </c:pt>
                <c:pt idx="294">
                  <c:v>21.549021561323691</c:v>
                </c:pt>
                <c:pt idx="295">
                  <c:v>15.639935644015543</c:v>
                </c:pt>
                <c:pt idx="296">
                  <c:v>21.549021561323691</c:v>
                </c:pt>
                <c:pt idx="297">
                  <c:v>21.549021561323691</c:v>
                </c:pt>
                <c:pt idx="298">
                  <c:v>21.549021561323691</c:v>
                </c:pt>
                <c:pt idx="299">
                  <c:v>16.051698312408231</c:v>
                </c:pt>
                <c:pt idx="300">
                  <c:v>21.826724013360657</c:v>
                </c:pt>
                <c:pt idx="301">
                  <c:v>16.937031066752272</c:v>
                </c:pt>
                <c:pt idx="302">
                  <c:v>15.75532510903246</c:v>
                </c:pt>
                <c:pt idx="303">
                  <c:v>15.330328816219341</c:v>
                </c:pt>
                <c:pt idx="304">
                  <c:v>21.677027165391856</c:v>
                </c:pt>
                <c:pt idx="305">
                  <c:v>21.677027165391856</c:v>
                </c:pt>
                <c:pt idx="306">
                  <c:v>15.715027962809614</c:v>
                </c:pt>
                <c:pt idx="307">
                  <c:v>21.925582808406777</c:v>
                </c:pt>
                <c:pt idx="308">
                  <c:v>21.925582808406777</c:v>
                </c:pt>
                <c:pt idx="309">
                  <c:v>21.925582808406777</c:v>
                </c:pt>
                <c:pt idx="310">
                  <c:v>16.253845388738956</c:v>
                </c:pt>
                <c:pt idx="311">
                  <c:v>22.284239735488402</c:v>
                </c:pt>
                <c:pt idx="312">
                  <c:v>22.284239735488402</c:v>
                </c:pt>
                <c:pt idx="313">
                  <c:v>22.284239735488402</c:v>
                </c:pt>
                <c:pt idx="314">
                  <c:v>16.309562691168068</c:v>
                </c:pt>
                <c:pt idx="315">
                  <c:v>22.001123005165823</c:v>
                </c:pt>
                <c:pt idx="316">
                  <c:v>16.124979695710451</c:v>
                </c:pt>
                <c:pt idx="317">
                  <c:v>21.876246621770445</c:v>
                </c:pt>
                <c:pt idx="318">
                  <c:v>21.876246621770445</c:v>
                </c:pt>
                <c:pt idx="319">
                  <c:v>16.348453185384287</c:v>
                </c:pt>
                <c:pt idx="320">
                  <c:v>22.04999061599263</c:v>
                </c:pt>
                <c:pt idx="321">
                  <c:v>25.869547462090033</c:v>
                </c:pt>
                <c:pt idx="322">
                  <c:v>22.04999061599263</c:v>
                </c:pt>
                <c:pt idx="323">
                  <c:v>25.869547462090033</c:v>
                </c:pt>
                <c:pt idx="324">
                  <c:v>15.75532510903246</c:v>
                </c:pt>
                <c:pt idx="325">
                  <c:v>21.649977711115056</c:v>
                </c:pt>
                <c:pt idx="326">
                  <c:v>25.57887284586586</c:v>
                </c:pt>
                <c:pt idx="327">
                  <c:v>15.75532510903246</c:v>
                </c:pt>
                <c:pt idx="328">
                  <c:v>21.649977711115056</c:v>
                </c:pt>
                <c:pt idx="329">
                  <c:v>25.57887284586586</c:v>
                </c:pt>
                <c:pt idx="330">
                  <c:v>21.649977711115056</c:v>
                </c:pt>
                <c:pt idx="331">
                  <c:v>25.57887284586586</c:v>
                </c:pt>
                <c:pt idx="332">
                  <c:v>25.57887284586586</c:v>
                </c:pt>
                <c:pt idx="333">
                  <c:v>18.27037692752906</c:v>
                </c:pt>
                <c:pt idx="334">
                  <c:v>23.592440089173081</c:v>
                </c:pt>
                <c:pt idx="335">
                  <c:v>18.27037692752906</c:v>
                </c:pt>
                <c:pt idx="336">
                  <c:v>23.592440089173081</c:v>
                </c:pt>
                <c:pt idx="337">
                  <c:v>23.592440089173081</c:v>
                </c:pt>
                <c:pt idx="338">
                  <c:v>23.592440089173081</c:v>
                </c:pt>
                <c:pt idx="339">
                  <c:v>18.33411127449429</c:v>
                </c:pt>
                <c:pt idx="340">
                  <c:v>23.635529808724296</c:v>
                </c:pt>
                <c:pt idx="341">
                  <c:v>23.635529808724296</c:v>
                </c:pt>
                <c:pt idx="342">
                  <c:v>22.038729734978013</c:v>
                </c:pt>
                <c:pt idx="343">
                  <c:v>25.905016596870052</c:v>
                </c:pt>
                <c:pt idx="344">
                  <c:v>22.038729734978013</c:v>
                </c:pt>
                <c:pt idx="345">
                  <c:v>25.905016596870052</c:v>
                </c:pt>
                <c:pt idx="346">
                  <c:v>28.903479529386448</c:v>
                </c:pt>
                <c:pt idx="347">
                  <c:v>14.620561969211646</c:v>
                </c:pt>
                <c:pt idx="348">
                  <c:v>21.587941919907152</c:v>
                </c:pt>
                <c:pt idx="349">
                  <c:v>25.135660878944414</c:v>
                </c:pt>
                <c:pt idx="350">
                  <c:v>28.222232349455552</c:v>
                </c:pt>
                <c:pt idx="351">
                  <c:v>30.364360848007404</c:v>
                </c:pt>
                <c:pt idx="352">
                  <c:v>21.587941919907152</c:v>
                </c:pt>
                <c:pt idx="353">
                  <c:v>25.135660878944414</c:v>
                </c:pt>
                <c:pt idx="354">
                  <c:v>28.222232349455552</c:v>
                </c:pt>
                <c:pt idx="355">
                  <c:v>30.364360848007404</c:v>
                </c:pt>
                <c:pt idx="356">
                  <c:v>16.797276694139434</c:v>
                </c:pt>
                <c:pt idx="357">
                  <c:v>16.797276694139434</c:v>
                </c:pt>
                <c:pt idx="358">
                  <c:v>16.656301693520415</c:v>
                </c:pt>
                <c:pt idx="359">
                  <c:v>16.618136570478889</c:v>
                </c:pt>
                <c:pt idx="360">
                  <c:v>16.618136570478889</c:v>
                </c:pt>
                <c:pt idx="361">
                  <c:v>17.42194561650307</c:v>
                </c:pt>
                <c:pt idx="362">
                  <c:v>21.560709661562701</c:v>
                </c:pt>
                <c:pt idx="363">
                  <c:v>21.560709661562701</c:v>
                </c:pt>
                <c:pt idx="364">
                  <c:v>21.560709661562701</c:v>
                </c:pt>
                <c:pt idx="365">
                  <c:v>17.218191270455179</c:v>
                </c:pt>
                <c:pt idx="366">
                  <c:v>21.498253947274669</c:v>
                </c:pt>
                <c:pt idx="367">
                  <c:v>21.498253947274669</c:v>
                </c:pt>
                <c:pt idx="368">
                  <c:v>21.498253947274669</c:v>
                </c:pt>
                <c:pt idx="369">
                  <c:v>21.368506340067064</c:v>
                </c:pt>
                <c:pt idx="370">
                  <c:v>21.368506340067064</c:v>
                </c:pt>
                <c:pt idx="371">
                  <c:v>16.348453185384287</c:v>
                </c:pt>
                <c:pt idx="372">
                  <c:v>20.853045669603087</c:v>
                </c:pt>
                <c:pt idx="373">
                  <c:v>20.853045669603087</c:v>
                </c:pt>
                <c:pt idx="374">
                  <c:v>20.853045669603087</c:v>
                </c:pt>
                <c:pt idx="375">
                  <c:v>16.237093515191496</c:v>
                </c:pt>
                <c:pt idx="376">
                  <c:v>20.770706256020564</c:v>
                </c:pt>
                <c:pt idx="377">
                  <c:v>20.770706256020564</c:v>
                </c:pt>
                <c:pt idx="378">
                  <c:v>19.844349082031901</c:v>
                </c:pt>
                <c:pt idx="379">
                  <c:v>14.97902489909627</c:v>
                </c:pt>
                <c:pt idx="380">
                  <c:v>19.844349082031901</c:v>
                </c:pt>
                <c:pt idx="381">
                  <c:v>19.844349082031901</c:v>
                </c:pt>
                <c:pt idx="382">
                  <c:v>14.97902489909627</c:v>
                </c:pt>
                <c:pt idx="383">
                  <c:v>19.844349082031901</c:v>
                </c:pt>
                <c:pt idx="384">
                  <c:v>14.97902489909627</c:v>
                </c:pt>
                <c:pt idx="385">
                  <c:v>19.844349082031901</c:v>
                </c:pt>
                <c:pt idx="386">
                  <c:v>19.844349082031901</c:v>
                </c:pt>
                <c:pt idx="387">
                  <c:v>19.844349082031901</c:v>
                </c:pt>
                <c:pt idx="388">
                  <c:v>18.221167367211613</c:v>
                </c:pt>
                <c:pt idx="389">
                  <c:v>23.572501248535712</c:v>
                </c:pt>
                <c:pt idx="390">
                  <c:v>23.572501248535712</c:v>
                </c:pt>
                <c:pt idx="391">
                  <c:v>19.405196073044365</c:v>
                </c:pt>
                <c:pt idx="392">
                  <c:v>19.405196073044365</c:v>
                </c:pt>
                <c:pt idx="393">
                  <c:v>14.497396221321271</c:v>
                </c:pt>
                <c:pt idx="394">
                  <c:v>21.105178839877723</c:v>
                </c:pt>
                <c:pt idx="395">
                  <c:v>21.105178839877723</c:v>
                </c:pt>
                <c:pt idx="396">
                  <c:v>14.441695663358582</c:v>
                </c:pt>
                <c:pt idx="397">
                  <c:v>21.064827876890295</c:v>
                </c:pt>
                <c:pt idx="398">
                  <c:v>21.064827876890295</c:v>
                </c:pt>
                <c:pt idx="399">
                  <c:v>14.942900726699179</c:v>
                </c:pt>
                <c:pt idx="400">
                  <c:v>21.392190839401845</c:v>
                </c:pt>
                <c:pt idx="401">
                  <c:v>16.034741413244117</c:v>
                </c:pt>
                <c:pt idx="402">
                  <c:v>16.14746309420083</c:v>
                </c:pt>
                <c:pt idx="403">
                  <c:v>15.812726559295397</c:v>
                </c:pt>
                <c:pt idx="404">
                  <c:v>15.639935644015543</c:v>
                </c:pt>
                <c:pt idx="405">
                  <c:v>18.586386965092718</c:v>
                </c:pt>
                <c:pt idx="406">
                  <c:v>23.462254592547833</c:v>
                </c:pt>
                <c:pt idx="407">
                  <c:v>26.49637769402112</c:v>
                </c:pt>
                <c:pt idx="408">
                  <c:v>29.115818525333008</c:v>
                </c:pt>
                <c:pt idx="409">
                  <c:v>18.509213984048422</c:v>
                </c:pt>
                <c:pt idx="410">
                  <c:v>23.405072830125686</c:v>
                </c:pt>
                <c:pt idx="411">
                  <c:v>26.454993645927249</c:v>
                </c:pt>
                <c:pt idx="412">
                  <c:v>29.083759844523172</c:v>
                </c:pt>
                <c:pt idx="413">
                  <c:v>18.494699706094806</c:v>
                </c:pt>
                <c:pt idx="414">
                  <c:v>23.394954340789415</c:v>
                </c:pt>
                <c:pt idx="415">
                  <c:v>26.447216593263743</c:v>
                </c:pt>
                <c:pt idx="416">
                  <c:v>29.077737033993493</c:v>
                </c:pt>
                <c:pt idx="417">
                  <c:v>18.475325478134511</c:v>
                </c:pt>
                <c:pt idx="418">
                  <c:v>23.384827548240516</c:v>
                </c:pt>
                <c:pt idx="419">
                  <c:v>29.069700805270738</c:v>
                </c:pt>
                <c:pt idx="420">
                  <c:v>18.57194729990584</c:v>
                </c:pt>
                <c:pt idx="421">
                  <c:v>23.448823919122908</c:v>
                </c:pt>
                <c:pt idx="422">
                  <c:v>26.488630165111353</c:v>
                </c:pt>
                <c:pt idx="423">
                  <c:v>29.109815587907985</c:v>
                </c:pt>
                <c:pt idx="424">
                  <c:v>18.18662549910319</c:v>
                </c:pt>
                <c:pt idx="425">
                  <c:v>23.194256895415325</c:v>
                </c:pt>
                <c:pt idx="426">
                  <c:v>26.864376721346702</c:v>
                </c:pt>
                <c:pt idx="427">
                  <c:v>29.50972855635947</c:v>
                </c:pt>
                <c:pt idx="428">
                  <c:v>23.194256895415325</c:v>
                </c:pt>
                <c:pt idx="429">
                  <c:v>26.864376721346702</c:v>
                </c:pt>
                <c:pt idx="430">
                  <c:v>29.50972855635947</c:v>
                </c:pt>
                <c:pt idx="431">
                  <c:v>17.473768197573396</c:v>
                </c:pt>
                <c:pt idx="432">
                  <c:v>22.701139346010017</c:v>
                </c:pt>
                <c:pt idx="433">
                  <c:v>26.506699152441492</c:v>
                </c:pt>
                <c:pt idx="434">
                  <c:v>29.233125855216571</c:v>
                </c:pt>
                <c:pt idx="435">
                  <c:v>22.701139346010017</c:v>
                </c:pt>
                <c:pt idx="436">
                  <c:v>26.506699152441492</c:v>
                </c:pt>
                <c:pt idx="437">
                  <c:v>29.233125855216571</c:v>
                </c:pt>
                <c:pt idx="438">
                  <c:v>15.697728401333869</c:v>
                </c:pt>
                <c:pt idx="439">
                  <c:v>21.482594067625502</c:v>
                </c:pt>
                <c:pt idx="440">
                  <c:v>25.632031040223364</c:v>
                </c:pt>
                <c:pt idx="441">
                  <c:v>28.568691975785395</c:v>
                </c:pt>
                <c:pt idx="442">
                  <c:v>15.812726559295397</c:v>
                </c:pt>
                <c:pt idx="443">
                  <c:v>21.560709661562701</c:v>
                </c:pt>
                <c:pt idx="444">
                  <c:v>25.687717518979255</c:v>
                </c:pt>
                <c:pt idx="445">
                  <c:v>28.610902761485821</c:v>
                </c:pt>
                <c:pt idx="446">
                  <c:v>21.560709661562701</c:v>
                </c:pt>
                <c:pt idx="447">
                  <c:v>25.687717518979255</c:v>
                </c:pt>
                <c:pt idx="448">
                  <c:v>28.610902761485821</c:v>
                </c:pt>
                <c:pt idx="449">
                  <c:v>15.680411195391793</c:v>
                </c:pt>
                <c:pt idx="450">
                  <c:v>21.470837055588849</c:v>
                </c:pt>
                <c:pt idx="451">
                  <c:v>25.623654275001407</c:v>
                </c:pt>
                <c:pt idx="452">
                  <c:v>28.5623448567416</c:v>
                </c:pt>
                <c:pt idx="453">
                  <c:v>16.585352197927321</c:v>
                </c:pt>
                <c:pt idx="454">
                  <c:v>22.087456657272924</c:v>
                </c:pt>
                <c:pt idx="455">
                  <c:v>26.064585872164617</c:v>
                </c:pt>
                <c:pt idx="456">
                  <c:v>28.897344281951149</c:v>
                </c:pt>
                <c:pt idx="457">
                  <c:v>22.087456657272924</c:v>
                </c:pt>
                <c:pt idx="458">
                  <c:v>26.064585872164617</c:v>
                </c:pt>
                <c:pt idx="459">
                  <c:v>28.897344281951149</c:v>
                </c:pt>
                <c:pt idx="460">
                  <c:v>16.634504023903368</c:v>
                </c:pt>
                <c:pt idx="461">
                  <c:v>22.124815008152531</c:v>
                </c:pt>
                <c:pt idx="462">
                  <c:v>26.091405456879492</c:v>
                </c:pt>
                <c:pt idx="463">
                  <c:v>28.917780168056535</c:v>
                </c:pt>
                <c:pt idx="464">
                  <c:v>18.653588171911565</c:v>
                </c:pt>
                <c:pt idx="465">
                  <c:v>24.02303190221021</c:v>
                </c:pt>
                <c:pt idx="466">
                  <c:v>27.304258605274583</c:v>
                </c:pt>
                <c:pt idx="467">
                  <c:v>28.976803809006604</c:v>
                </c:pt>
                <c:pt idx="468">
                  <c:v>24.02303190221021</c:v>
                </c:pt>
                <c:pt idx="469">
                  <c:v>27.304258605274583</c:v>
                </c:pt>
                <c:pt idx="470">
                  <c:v>28.976803809006604</c:v>
                </c:pt>
                <c:pt idx="471">
                  <c:v>18.667949140625968</c:v>
                </c:pt>
                <c:pt idx="472">
                  <c:v>24.032642216885566</c:v>
                </c:pt>
                <c:pt idx="473">
                  <c:v>27.313828810952057</c:v>
                </c:pt>
                <c:pt idx="474">
                  <c:v>28.984917070352793</c:v>
                </c:pt>
                <c:pt idx="475">
                  <c:v>18.667949140625968</c:v>
                </c:pt>
                <c:pt idx="476">
                  <c:v>24.032642216885566</c:v>
                </c:pt>
                <c:pt idx="477">
                  <c:v>27.313828810952057</c:v>
                </c:pt>
                <c:pt idx="478">
                  <c:v>28.984917070352793</c:v>
                </c:pt>
                <c:pt idx="479">
                  <c:v>24.032642216885566</c:v>
                </c:pt>
                <c:pt idx="480">
                  <c:v>27.313828810952057</c:v>
                </c:pt>
                <c:pt idx="481">
                  <c:v>28.984917070352793</c:v>
                </c:pt>
                <c:pt idx="482">
                  <c:v>18.682296283407581</c:v>
                </c:pt>
                <c:pt idx="483">
                  <c:v>24.04224486044421</c:v>
                </c:pt>
                <c:pt idx="484">
                  <c:v>27.321000745912354</c:v>
                </c:pt>
                <c:pt idx="485">
                  <c:v>28.990997590119886</c:v>
                </c:pt>
                <c:pt idx="486">
                  <c:v>24.04224486044421</c:v>
                </c:pt>
                <c:pt idx="487">
                  <c:v>27.321000745912354</c:v>
                </c:pt>
                <c:pt idx="488">
                  <c:v>28.990997590119886</c:v>
                </c:pt>
                <c:pt idx="489">
                  <c:v>17.059653315928475</c:v>
                </c:pt>
                <c:pt idx="490">
                  <c:v>26.522162983214468</c:v>
                </c:pt>
                <c:pt idx="491">
                  <c:v>17.059653315928475</c:v>
                </c:pt>
                <c:pt idx="492">
                  <c:v>26.522162983214468</c:v>
                </c:pt>
                <c:pt idx="493">
                  <c:v>22.965844158140555</c:v>
                </c:pt>
                <c:pt idx="494">
                  <c:v>26.522162983214468</c:v>
                </c:pt>
                <c:pt idx="495">
                  <c:v>22.965844158140555</c:v>
                </c:pt>
                <c:pt idx="496">
                  <c:v>26.522162983214468</c:v>
                </c:pt>
                <c:pt idx="497">
                  <c:v>22.965844158140555</c:v>
                </c:pt>
                <c:pt idx="498">
                  <c:v>26.522162983214468</c:v>
                </c:pt>
                <c:pt idx="499">
                  <c:v>15.864221574132703</c:v>
                </c:pt>
                <c:pt idx="500">
                  <c:v>21.431571912014501</c:v>
                </c:pt>
                <c:pt idx="501">
                  <c:v>25.723766468992309</c:v>
                </c:pt>
                <c:pt idx="502">
                  <c:v>28.617218922484149</c:v>
                </c:pt>
                <c:pt idx="503">
                  <c:v>21.431571912014501</c:v>
                </c:pt>
                <c:pt idx="504">
                  <c:v>25.723766468992309</c:v>
                </c:pt>
                <c:pt idx="505">
                  <c:v>28.617218922484149</c:v>
                </c:pt>
                <c:pt idx="506">
                  <c:v>15.812726559295397</c:v>
                </c:pt>
                <c:pt idx="507">
                  <c:v>21.392190839401845</c:v>
                </c:pt>
                <c:pt idx="508">
                  <c:v>25.696046775512499</c:v>
                </c:pt>
                <c:pt idx="509">
                  <c:v>28.596149394068089</c:v>
                </c:pt>
                <c:pt idx="510">
                  <c:v>16.220324673312749</c:v>
                </c:pt>
                <c:pt idx="511">
                  <c:v>21.677027165391856</c:v>
                </c:pt>
                <c:pt idx="512">
                  <c:v>25.896841418617505</c:v>
                </c:pt>
                <c:pt idx="513">
                  <c:v>28.748935610140883</c:v>
                </c:pt>
                <c:pt idx="514">
                  <c:v>21.677027165391856</c:v>
                </c:pt>
                <c:pt idx="515">
                  <c:v>25.896841418617505</c:v>
                </c:pt>
                <c:pt idx="516">
                  <c:v>28.748935610140883</c:v>
                </c:pt>
                <c:pt idx="517">
                  <c:v>21.677027165391856</c:v>
                </c:pt>
                <c:pt idx="518">
                  <c:v>25.896841418617505</c:v>
                </c:pt>
                <c:pt idx="519">
                  <c:v>28.748935610140883</c:v>
                </c:pt>
                <c:pt idx="520">
                  <c:v>17.059653315928475</c:v>
                </c:pt>
                <c:pt idx="521">
                  <c:v>22.965844158140555</c:v>
                </c:pt>
                <c:pt idx="522">
                  <c:v>26.522162983214468</c:v>
                </c:pt>
                <c:pt idx="523">
                  <c:v>16.348453185384287</c:v>
                </c:pt>
                <c:pt idx="524">
                  <c:v>22.536007475098781</c:v>
                </c:pt>
                <c:pt idx="525">
                  <c:v>25.770733439792032</c:v>
                </c:pt>
                <c:pt idx="526">
                  <c:v>22.536007475098781</c:v>
                </c:pt>
                <c:pt idx="527">
                  <c:v>25.770733439792032</c:v>
                </c:pt>
                <c:pt idx="528">
                  <c:v>22.536007475098781</c:v>
                </c:pt>
                <c:pt idx="529">
                  <c:v>25.770733439792032</c:v>
                </c:pt>
                <c:pt idx="530">
                  <c:v>15.21796874876229</c:v>
                </c:pt>
                <c:pt idx="531">
                  <c:v>21.799980411127279</c:v>
                </c:pt>
                <c:pt idx="532">
                  <c:v>25.211216798690774</c:v>
                </c:pt>
                <c:pt idx="533">
                  <c:v>21.799980411127279</c:v>
                </c:pt>
                <c:pt idx="534">
                  <c:v>25.211216798690774</c:v>
                </c:pt>
                <c:pt idx="535">
                  <c:v>15.194221014929727</c:v>
                </c:pt>
                <c:pt idx="536">
                  <c:v>21.788502187582321</c:v>
                </c:pt>
                <c:pt idx="537">
                  <c:v>25.202524138598566</c:v>
                </c:pt>
                <c:pt idx="538">
                  <c:v>21.788502187582321</c:v>
                </c:pt>
                <c:pt idx="539">
                  <c:v>25.202524138598566</c:v>
                </c:pt>
                <c:pt idx="540">
                  <c:v>14.620561969211646</c:v>
                </c:pt>
                <c:pt idx="541">
                  <c:v>21.419769785691443</c:v>
                </c:pt>
                <c:pt idx="542">
                  <c:v>24.923806673470143</c:v>
                </c:pt>
                <c:pt idx="543">
                  <c:v>21.419769785691443</c:v>
                </c:pt>
                <c:pt idx="544">
                  <c:v>24.923806673470143</c:v>
                </c:pt>
                <c:pt idx="545">
                  <c:v>21.419769785691443</c:v>
                </c:pt>
                <c:pt idx="546">
                  <c:v>24.923806673470143</c:v>
                </c:pt>
                <c:pt idx="547">
                  <c:v>15.277196422404026</c:v>
                </c:pt>
                <c:pt idx="548">
                  <c:v>21.838168908541874</c:v>
                </c:pt>
                <c:pt idx="549">
                  <c:v>25.240144828964592</c:v>
                </c:pt>
                <c:pt idx="550">
                  <c:v>14.602140864376839</c:v>
                </c:pt>
                <c:pt idx="551">
                  <c:v>21.4079572121714</c:v>
                </c:pt>
                <c:pt idx="552">
                  <c:v>24.914894690033563</c:v>
                </c:pt>
                <c:pt idx="553">
                  <c:v>21.4079572121714</c:v>
                </c:pt>
                <c:pt idx="554">
                  <c:v>24.914894690033563</c:v>
                </c:pt>
                <c:pt idx="555">
                  <c:v>21.4079572121714</c:v>
                </c:pt>
                <c:pt idx="556">
                  <c:v>24.914894690033563</c:v>
                </c:pt>
                <c:pt idx="557">
                  <c:v>16.990460602354553</c:v>
                </c:pt>
                <c:pt idx="558">
                  <c:v>17.992731183433452</c:v>
                </c:pt>
                <c:pt idx="559">
                  <c:v>22.990268389059739</c:v>
                </c:pt>
                <c:pt idx="560">
                  <c:v>26.58123775249161</c:v>
                </c:pt>
                <c:pt idx="561">
                  <c:v>29.401597898134415</c:v>
                </c:pt>
                <c:pt idx="562">
                  <c:v>22.990268389059739</c:v>
                </c:pt>
                <c:pt idx="563">
                  <c:v>26.58123775249161</c:v>
                </c:pt>
                <c:pt idx="564">
                  <c:v>29.401597898134415</c:v>
                </c:pt>
                <c:pt idx="565">
                  <c:v>18.042682789077517</c:v>
                </c:pt>
                <c:pt idx="566">
                  <c:v>23.025077826686758</c:v>
                </c:pt>
                <c:pt idx="567">
                  <c:v>26.606822353011673</c:v>
                </c:pt>
                <c:pt idx="568">
                  <c:v>29.471250980622283</c:v>
                </c:pt>
                <c:pt idx="569">
                  <c:v>15.978093900073123</c:v>
                </c:pt>
                <c:pt idx="570">
                  <c:v>22.199210474656866</c:v>
                </c:pt>
                <c:pt idx="571">
                  <c:v>25.326492844222408</c:v>
                </c:pt>
                <c:pt idx="572">
                  <c:v>15.978093900073123</c:v>
                </c:pt>
                <c:pt idx="573">
                  <c:v>22.199210474656866</c:v>
                </c:pt>
                <c:pt idx="574">
                  <c:v>25.326492844222408</c:v>
                </c:pt>
                <c:pt idx="575">
                  <c:v>22.199210474656866</c:v>
                </c:pt>
                <c:pt idx="576">
                  <c:v>25.326492844222408</c:v>
                </c:pt>
                <c:pt idx="577">
                  <c:v>15.978093900073123</c:v>
                </c:pt>
                <c:pt idx="578">
                  <c:v>22.199210474656866</c:v>
                </c:pt>
                <c:pt idx="579">
                  <c:v>25.326492844222408</c:v>
                </c:pt>
                <c:pt idx="580">
                  <c:v>22.199210474656866</c:v>
                </c:pt>
                <c:pt idx="581">
                  <c:v>25.326492844222408</c:v>
                </c:pt>
                <c:pt idx="582">
                  <c:v>15.995108295818298</c:v>
                </c:pt>
                <c:pt idx="583">
                  <c:v>22.210333025793592</c:v>
                </c:pt>
                <c:pt idx="584">
                  <c:v>25.335091867775962</c:v>
                </c:pt>
                <c:pt idx="585">
                  <c:v>16.276154861710022</c:v>
                </c:pt>
                <c:pt idx="586">
                  <c:v>22.390657386501292</c:v>
                </c:pt>
                <c:pt idx="587">
                  <c:v>25.474631374393709</c:v>
                </c:pt>
                <c:pt idx="588">
                  <c:v>16.276154861710022</c:v>
                </c:pt>
                <c:pt idx="589">
                  <c:v>22.390657386501292</c:v>
                </c:pt>
                <c:pt idx="590">
                  <c:v>25.474631374393709</c:v>
                </c:pt>
                <c:pt idx="591">
                  <c:v>16.10809718759457</c:v>
                </c:pt>
                <c:pt idx="592">
                  <c:v>22.284239735488402</c:v>
                </c:pt>
                <c:pt idx="593">
                  <c:v>25.392253576922119</c:v>
                </c:pt>
                <c:pt idx="594">
                  <c:v>16.10809718759457</c:v>
                </c:pt>
                <c:pt idx="595">
                  <c:v>22.284239735488402</c:v>
                </c:pt>
                <c:pt idx="596">
                  <c:v>25.392253576922119</c:v>
                </c:pt>
                <c:pt idx="597">
                  <c:v>15.523758812324603</c:v>
                </c:pt>
                <c:pt idx="598">
                  <c:v>21.498253947274669</c:v>
                </c:pt>
                <c:pt idx="599">
                  <c:v>25.550794020343762</c:v>
                </c:pt>
                <c:pt idx="600">
                  <c:v>28.701051759414657</c:v>
                </c:pt>
                <c:pt idx="601">
                  <c:v>21.498253947274669</c:v>
                </c:pt>
                <c:pt idx="602">
                  <c:v>25.550794020343762</c:v>
                </c:pt>
                <c:pt idx="603">
                  <c:v>28.701051759414657</c:v>
                </c:pt>
                <c:pt idx="604">
                  <c:v>21.498253947274669</c:v>
                </c:pt>
                <c:pt idx="605">
                  <c:v>25.550794020343762</c:v>
                </c:pt>
                <c:pt idx="606">
                  <c:v>28.701051759414657</c:v>
                </c:pt>
                <c:pt idx="607">
                  <c:v>15.08097520498862</c:v>
                </c:pt>
                <c:pt idx="608">
                  <c:v>21.197530966919924</c:v>
                </c:pt>
                <c:pt idx="609">
                  <c:v>25.335091867775962</c:v>
                </c:pt>
                <c:pt idx="610">
                  <c:v>28.541158481690342</c:v>
                </c:pt>
                <c:pt idx="611">
                  <c:v>21.197530966919924</c:v>
                </c:pt>
                <c:pt idx="612">
                  <c:v>25.335091867775962</c:v>
                </c:pt>
                <c:pt idx="613">
                  <c:v>28.541158481690342</c:v>
                </c:pt>
                <c:pt idx="614">
                  <c:v>15.312636139656309</c:v>
                </c:pt>
                <c:pt idx="615">
                  <c:v>21.356648337678482</c:v>
                </c:pt>
                <c:pt idx="616">
                  <c:v>25.449129705443116</c:v>
                </c:pt>
                <c:pt idx="617">
                  <c:v>28.625634216754211</c:v>
                </c:pt>
                <c:pt idx="618">
                  <c:v>15.08097520498862</c:v>
                </c:pt>
                <c:pt idx="619">
                  <c:v>21.197530966919924</c:v>
                </c:pt>
                <c:pt idx="620">
                  <c:v>25.335091867775962</c:v>
                </c:pt>
                <c:pt idx="621">
                  <c:v>28.541158481690342</c:v>
                </c:pt>
                <c:pt idx="622">
                  <c:v>15.599363640191449</c:v>
                </c:pt>
                <c:pt idx="623">
                  <c:v>21.549021561323691</c:v>
                </c:pt>
                <c:pt idx="624">
                  <c:v>25.58728290630107</c:v>
                </c:pt>
                <c:pt idx="625">
                  <c:v>28.728145090393411</c:v>
                </c:pt>
                <c:pt idx="626">
                  <c:v>16.508598002473846</c:v>
                </c:pt>
                <c:pt idx="627">
                  <c:v>22.474435188863968</c:v>
                </c:pt>
                <c:pt idx="628">
                  <c:v>25.869547462090033</c:v>
                </c:pt>
                <c:pt idx="629">
                  <c:v>28.829601843820381</c:v>
                </c:pt>
                <c:pt idx="630">
                  <c:v>16.563459240718782</c:v>
                </c:pt>
                <c:pt idx="631">
                  <c:v>22.51069008730342</c:v>
                </c:pt>
                <c:pt idx="632">
                  <c:v>25.896841418617505</c:v>
                </c:pt>
                <c:pt idx="633">
                  <c:v>28.850179308435806</c:v>
                </c:pt>
                <c:pt idx="634">
                  <c:v>16.14746309420083</c:v>
                </c:pt>
                <c:pt idx="635">
                  <c:v>22.232549470980111</c:v>
                </c:pt>
                <c:pt idx="636">
                  <c:v>25.687717518979255</c:v>
                </c:pt>
                <c:pt idx="637">
                  <c:v>28.69270037407361</c:v>
                </c:pt>
                <c:pt idx="638">
                  <c:v>22.232549470980111</c:v>
                </c:pt>
                <c:pt idx="639">
                  <c:v>25.687717518979255</c:v>
                </c:pt>
                <c:pt idx="640">
                  <c:v>28.69270037407361</c:v>
                </c:pt>
                <c:pt idx="641">
                  <c:v>16.14746309420083</c:v>
                </c:pt>
                <c:pt idx="642">
                  <c:v>22.232549470980111</c:v>
                </c:pt>
                <c:pt idx="643">
                  <c:v>25.687717518979255</c:v>
                </c:pt>
                <c:pt idx="644">
                  <c:v>28.69270037407361</c:v>
                </c:pt>
                <c:pt idx="645">
                  <c:v>22.232549470980111</c:v>
                </c:pt>
                <c:pt idx="646">
                  <c:v>25.687717518979255</c:v>
                </c:pt>
                <c:pt idx="647">
                  <c:v>28.69270037407361</c:v>
                </c:pt>
                <c:pt idx="648">
                  <c:v>16.181131268121707</c:v>
                </c:pt>
                <c:pt idx="649">
                  <c:v>21.815269134735473</c:v>
                </c:pt>
                <c:pt idx="650">
                  <c:v>25.559224993490588</c:v>
                </c:pt>
                <c:pt idx="651">
                  <c:v>21.815269134735473</c:v>
                </c:pt>
                <c:pt idx="652">
                  <c:v>25.559224993490588</c:v>
                </c:pt>
                <c:pt idx="653">
                  <c:v>16.10809718759457</c:v>
                </c:pt>
                <c:pt idx="654">
                  <c:v>21.765515647914579</c:v>
                </c:pt>
                <c:pt idx="655">
                  <c:v>25.522645312849942</c:v>
                </c:pt>
                <c:pt idx="656">
                  <c:v>16.10809718759457</c:v>
                </c:pt>
                <c:pt idx="657">
                  <c:v>21.765515647914579</c:v>
                </c:pt>
                <c:pt idx="658">
                  <c:v>25.522645312849942</c:v>
                </c:pt>
                <c:pt idx="659">
                  <c:v>15.412655755153487</c:v>
                </c:pt>
                <c:pt idx="660">
                  <c:v>21.289253873841915</c:v>
                </c:pt>
                <c:pt idx="661">
                  <c:v>15.465373154516197</c:v>
                </c:pt>
                <c:pt idx="662">
                  <c:v>21.328938730229453</c:v>
                </c:pt>
                <c:pt idx="663">
                  <c:v>25.202524138598566</c:v>
                </c:pt>
                <c:pt idx="664">
                  <c:v>15.430246186649224</c:v>
                </c:pt>
                <c:pt idx="665">
                  <c:v>21.301171672025411</c:v>
                </c:pt>
                <c:pt idx="666">
                  <c:v>25.185119037890583</c:v>
                </c:pt>
                <c:pt idx="667">
                  <c:v>14.882528783085093</c:v>
                </c:pt>
                <c:pt idx="668">
                  <c:v>20.930810657568816</c:v>
                </c:pt>
                <c:pt idx="669">
                  <c:v>24.914894690033563</c:v>
                </c:pt>
                <c:pt idx="670">
                  <c:v>20.930810657568816</c:v>
                </c:pt>
                <c:pt idx="671">
                  <c:v>24.914894690033563</c:v>
                </c:pt>
                <c:pt idx="672">
                  <c:v>14.724591450578496</c:v>
                </c:pt>
                <c:pt idx="673">
                  <c:v>20.824283267354158</c:v>
                </c:pt>
                <c:pt idx="674">
                  <c:v>24.834377759637587</c:v>
                </c:pt>
                <c:pt idx="675">
                  <c:v>20.824283267354158</c:v>
                </c:pt>
                <c:pt idx="676">
                  <c:v>24.834377759637587</c:v>
                </c:pt>
                <c:pt idx="677">
                  <c:v>20.770706256020564</c:v>
                </c:pt>
                <c:pt idx="678">
                  <c:v>24.795410809762696</c:v>
                </c:pt>
                <c:pt idx="679">
                  <c:v>14.724591450578496</c:v>
                </c:pt>
                <c:pt idx="680">
                  <c:v>20.824283267354158</c:v>
                </c:pt>
                <c:pt idx="681">
                  <c:v>24.834377759637587</c:v>
                </c:pt>
                <c:pt idx="682">
                  <c:v>21.587941919907152</c:v>
                </c:pt>
                <c:pt idx="683">
                  <c:v>25.392253576922119</c:v>
                </c:pt>
                <c:pt idx="684">
                  <c:v>15.829909037602748</c:v>
                </c:pt>
                <c:pt idx="685">
                  <c:v>21.572387476442181</c:v>
                </c:pt>
                <c:pt idx="686">
                  <c:v>25.383697579890192</c:v>
                </c:pt>
                <c:pt idx="687">
                  <c:v>15.829909037602748</c:v>
                </c:pt>
                <c:pt idx="688">
                  <c:v>21.572387476442181</c:v>
                </c:pt>
                <c:pt idx="689">
                  <c:v>25.383697579890192</c:v>
                </c:pt>
                <c:pt idx="690">
                  <c:v>15.158538545012288</c:v>
                </c:pt>
                <c:pt idx="691">
                  <c:v>21.117260676712075</c:v>
                </c:pt>
                <c:pt idx="692">
                  <c:v>25.050797477187139</c:v>
                </c:pt>
                <c:pt idx="693">
                  <c:v>15.864221574132703</c:v>
                </c:pt>
                <c:pt idx="694">
                  <c:v>21.599595787501503</c:v>
                </c:pt>
                <c:pt idx="695">
                  <c:v>25.400803148430075</c:v>
                </c:pt>
                <c:pt idx="696">
                  <c:v>15.812726559295397</c:v>
                </c:pt>
                <c:pt idx="697">
                  <c:v>21.560709661562701</c:v>
                </c:pt>
                <c:pt idx="698">
                  <c:v>25.37227957579319</c:v>
                </c:pt>
                <c:pt idx="699">
                  <c:v>16.292867225175392</c:v>
                </c:pt>
                <c:pt idx="700">
                  <c:v>21.876246621770445</c:v>
                </c:pt>
                <c:pt idx="701">
                  <c:v>25.732069055480967</c:v>
                </c:pt>
                <c:pt idx="702">
                  <c:v>16.292867225175392</c:v>
                </c:pt>
                <c:pt idx="703">
                  <c:v>21.876246621770445</c:v>
                </c:pt>
                <c:pt idx="704">
                  <c:v>25.732069055480967</c:v>
                </c:pt>
                <c:pt idx="705">
                  <c:v>16.331797064243613</c:v>
                </c:pt>
                <c:pt idx="706">
                  <c:v>21.902835359214649</c:v>
                </c:pt>
                <c:pt idx="707">
                  <c:v>25.751417907061334</c:v>
                </c:pt>
                <c:pt idx="708">
                  <c:v>16.365092479817754</c:v>
                </c:pt>
                <c:pt idx="709">
                  <c:v>22.65110834573759</c:v>
                </c:pt>
                <c:pt idx="710">
                  <c:v>25.921348984135914</c:v>
                </c:pt>
                <c:pt idx="711">
                  <c:v>22.65110834573759</c:v>
                </c:pt>
                <c:pt idx="712">
                  <c:v>25.921348984135914</c:v>
                </c:pt>
                <c:pt idx="713">
                  <c:v>22.65110834573759</c:v>
                </c:pt>
                <c:pt idx="714">
                  <c:v>25.921348984135914</c:v>
                </c:pt>
                <c:pt idx="715">
                  <c:v>16.309562691168068</c:v>
                </c:pt>
                <c:pt idx="716">
                  <c:v>22.618841231528428</c:v>
                </c:pt>
                <c:pt idx="717">
                  <c:v>25.896841418617505</c:v>
                </c:pt>
                <c:pt idx="718">
                  <c:v>22.618841231528428</c:v>
                </c:pt>
                <c:pt idx="719">
                  <c:v>25.896841418617505</c:v>
                </c:pt>
                <c:pt idx="720">
                  <c:v>16.237093515191496</c:v>
                </c:pt>
                <c:pt idx="721">
                  <c:v>16.237093515191496</c:v>
                </c:pt>
                <c:pt idx="722">
                  <c:v>22.568484807764865</c:v>
                </c:pt>
                <c:pt idx="723">
                  <c:v>25.858611160472588</c:v>
                </c:pt>
                <c:pt idx="724">
                  <c:v>22.568484807764865</c:v>
                </c:pt>
                <c:pt idx="725">
                  <c:v>25.858611160472588</c:v>
                </c:pt>
                <c:pt idx="726">
                  <c:v>16.164305711447938</c:v>
                </c:pt>
                <c:pt idx="727">
                  <c:v>22.521546540480131</c:v>
                </c:pt>
                <c:pt idx="728">
                  <c:v>25.822994056363235</c:v>
                </c:pt>
                <c:pt idx="729">
                  <c:v>22.521546540480131</c:v>
                </c:pt>
                <c:pt idx="730">
                  <c:v>25.822994056363235</c:v>
                </c:pt>
                <c:pt idx="731">
                  <c:v>18.57194729990584</c:v>
                </c:pt>
                <c:pt idx="732">
                  <c:v>23.786791111839545</c:v>
                </c:pt>
                <c:pt idx="733">
                  <c:v>23.799855862047377</c:v>
                </c:pt>
                <c:pt idx="734">
                  <c:v>19.976124956823949</c:v>
                </c:pt>
                <c:pt idx="735">
                  <c:v>24.747272128281754</c:v>
                </c:pt>
                <c:pt idx="736">
                  <c:v>18.57194729990584</c:v>
                </c:pt>
                <c:pt idx="737">
                  <c:v>23.786791111839545</c:v>
                </c:pt>
                <c:pt idx="738">
                  <c:v>18.605618184945111</c:v>
                </c:pt>
                <c:pt idx="739">
                  <c:v>23.809645208714269</c:v>
                </c:pt>
                <c:pt idx="740">
                  <c:v>18.620025373611913</c:v>
                </c:pt>
                <c:pt idx="741">
                  <c:v>23.819426666671621</c:v>
                </c:pt>
                <c:pt idx="742">
                  <c:v>13.369788911631414</c:v>
                </c:pt>
                <c:pt idx="743">
                  <c:v>20.342932073421267</c:v>
                </c:pt>
                <c:pt idx="744">
                  <c:v>20.342932073421267</c:v>
                </c:pt>
                <c:pt idx="745">
                  <c:v>16.10809718759457</c:v>
                </c:pt>
                <c:pt idx="746">
                  <c:v>22.136001582558187</c:v>
                </c:pt>
                <c:pt idx="747">
                  <c:v>19.222031607434115</c:v>
                </c:pt>
                <c:pt idx="748">
                  <c:v>24.638230276852386</c:v>
                </c:pt>
                <c:pt idx="749">
                  <c:v>27.423262923912763</c:v>
                </c:pt>
                <c:pt idx="750">
                  <c:v>29.763580017498725</c:v>
                </c:pt>
                <c:pt idx="751">
                  <c:v>24.638230276852386</c:v>
                </c:pt>
                <c:pt idx="752">
                  <c:v>27.423262923912763</c:v>
                </c:pt>
                <c:pt idx="753">
                  <c:v>29.763580017498725</c:v>
                </c:pt>
                <c:pt idx="754">
                  <c:v>19.509475637115631</c:v>
                </c:pt>
                <c:pt idx="755">
                  <c:v>24.825396943621936</c:v>
                </c:pt>
                <c:pt idx="756">
                  <c:v>27.568970172955254</c:v>
                </c:pt>
                <c:pt idx="757">
                  <c:v>29.880606376194244</c:v>
                </c:pt>
                <c:pt idx="758">
                  <c:v>19.509475637115631</c:v>
                </c:pt>
                <c:pt idx="759">
                  <c:v>24.825396943621936</c:v>
                </c:pt>
                <c:pt idx="760">
                  <c:v>27.568970172955254</c:v>
                </c:pt>
                <c:pt idx="761">
                  <c:v>29.880606376194244</c:v>
                </c:pt>
                <c:pt idx="762">
                  <c:v>24.825396943621936</c:v>
                </c:pt>
                <c:pt idx="763">
                  <c:v>27.568970172955254</c:v>
                </c:pt>
                <c:pt idx="764">
                  <c:v>29.880606376194244</c:v>
                </c:pt>
                <c:pt idx="765">
                  <c:v>24.825396943621936</c:v>
                </c:pt>
                <c:pt idx="766">
                  <c:v>27.568970172955254</c:v>
                </c:pt>
                <c:pt idx="767">
                  <c:v>29.880606376194244</c:v>
                </c:pt>
                <c:pt idx="768">
                  <c:v>16.017767290014437</c:v>
                </c:pt>
                <c:pt idx="769">
                  <c:v>22.557668212673963</c:v>
                </c:pt>
                <c:pt idx="770">
                  <c:v>25.822994056363235</c:v>
                </c:pt>
                <c:pt idx="771">
                  <c:v>28.513548583653925</c:v>
                </c:pt>
                <c:pt idx="772">
                  <c:v>22.557668212673963</c:v>
                </c:pt>
                <c:pt idx="773">
                  <c:v>25.822994056363235</c:v>
                </c:pt>
                <c:pt idx="774">
                  <c:v>28.513548583653925</c:v>
                </c:pt>
                <c:pt idx="775">
                  <c:v>16.459065000462914</c:v>
                </c:pt>
                <c:pt idx="776">
                  <c:v>21.277325477458021</c:v>
                </c:pt>
                <c:pt idx="777">
                  <c:v>25.842186601608145</c:v>
                </c:pt>
                <c:pt idx="778">
                  <c:v>28.673883916386149</c:v>
                </c:pt>
                <c:pt idx="779">
                  <c:v>16.920967422039908</c:v>
                </c:pt>
                <c:pt idx="780">
                  <c:v>21.611239414161364</c:v>
                </c:pt>
                <c:pt idx="781">
                  <c:v>26.072638574502147</c:v>
                </c:pt>
                <c:pt idx="782">
                  <c:v>28.850179308435806</c:v>
                </c:pt>
                <c:pt idx="783">
                  <c:v>21.611239414161364</c:v>
                </c:pt>
                <c:pt idx="784">
                  <c:v>26.072638574502147</c:v>
                </c:pt>
                <c:pt idx="785">
                  <c:v>28.850179308435806</c:v>
                </c:pt>
                <c:pt idx="786">
                  <c:v>16.920967422039908</c:v>
                </c:pt>
                <c:pt idx="787">
                  <c:v>21.611239414161364</c:v>
                </c:pt>
                <c:pt idx="788">
                  <c:v>26.072638574502147</c:v>
                </c:pt>
                <c:pt idx="789">
                  <c:v>28.850179308435806</c:v>
                </c:pt>
                <c:pt idx="790">
                  <c:v>21.611239414161364</c:v>
                </c:pt>
                <c:pt idx="791">
                  <c:v>26.072638574502147</c:v>
                </c:pt>
                <c:pt idx="792">
                  <c:v>28.850179308435806</c:v>
                </c:pt>
                <c:pt idx="793">
                  <c:v>16.851172086372305</c:v>
                </c:pt>
                <c:pt idx="794">
                  <c:v>21.560709661562701</c:v>
                </c:pt>
                <c:pt idx="795">
                  <c:v>26.037701163898955</c:v>
                </c:pt>
                <c:pt idx="796">
                  <c:v>28.823420186074458</c:v>
                </c:pt>
                <c:pt idx="797">
                  <c:v>14.681829120037001</c:v>
                </c:pt>
                <c:pt idx="798">
                  <c:v>20.741769994765516</c:v>
                </c:pt>
                <c:pt idx="799">
                  <c:v>25.383697579890192</c:v>
                </c:pt>
                <c:pt idx="800">
                  <c:v>28.165144787643158</c:v>
                </c:pt>
                <c:pt idx="801">
                  <c:v>30.563641086212414</c:v>
                </c:pt>
                <c:pt idx="802">
                  <c:v>32.342069629977047</c:v>
                </c:pt>
                <c:pt idx="803">
                  <c:v>14.681829120037001</c:v>
                </c:pt>
                <c:pt idx="804">
                  <c:v>20.741769994765516</c:v>
                </c:pt>
                <c:pt idx="805">
                  <c:v>25.383697579890192</c:v>
                </c:pt>
                <c:pt idx="806">
                  <c:v>28.165144787643158</c:v>
                </c:pt>
                <c:pt idx="807">
                  <c:v>30.563641086212414</c:v>
                </c:pt>
                <c:pt idx="808">
                  <c:v>32.342069629977047</c:v>
                </c:pt>
                <c:pt idx="809">
                  <c:v>14.110172960394303</c:v>
                </c:pt>
                <c:pt idx="810">
                  <c:v>20.28745070224798</c:v>
                </c:pt>
                <c:pt idx="811">
                  <c:v>25.068406749248307</c:v>
                </c:pt>
                <c:pt idx="812">
                  <c:v>27.872524353482547</c:v>
                </c:pt>
                <c:pt idx="813">
                  <c:v>30.283414247316014</c:v>
                </c:pt>
                <c:pt idx="814">
                  <c:v>32.014655450692516</c:v>
                </c:pt>
                <c:pt idx="815">
                  <c:v>14.110172960394303</c:v>
                </c:pt>
                <c:pt idx="816">
                  <c:v>20.28745070224798</c:v>
                </c:pt>
                <c:pt idx="817">
                  <c:v>25.068406749248307</c:v>
                </c:pt>
                <c:pt idx="818">
                  <c:v>27.872524353482547</c:v>
                </c:pt>
                <c:pt idx="819">
                  <c:v>30.283414247316014</c:v>
                </c:pt>
                <c:pt idx="820">
                  <c:v>32.014655450692516</c:v>
                </c:pt>
                <c:pt idx="821">
                  <c:v>14.110172960394303</c:v>
                </c:pt>
                <c:pt idx="822">
                  <c:v>20.28745070224798</c:v>
                </c:pt>
                <c:pt idx="823">
                  <c:v>25.068406749248307</c:v>
                </c:pt>
                <c:pt idx="824">
                  <c:v>27.872524353482547</c:v>
                </c:pt>
                <c:pt idx="825">
                  <c:v>30.283414247316014</c:v>
                </c:pt>
                <c:pt idx="826">
                  <c:v>32.014655450692516</c:v>
                </c:pt>
                <c:pt idx="827">
                  <c:v>14.724591450578496</c:v>
                </c:pt>
                <c:pt idx="828">
                  <c:v>20.704476259052313</c:v>
                </c:pt>
                <c:pt idx="829">
                  <c:v>25.355131088102485</c:v>
                </c:pt>
                <c:pt idx="830">
                  <c:v>28.092220631338208</c:v>
                </c:pt>
                <c:pt idx="831">
                  <c:v>30.456745408487372</c:v>
                </c:pt>
                <c:pt idx="832">
                  <c:v>32.157161090980765</c:v>
                </c:pt>
                <c:pt idx="833">
                  <c:v>14.724591450578496</c:v>
                </c:pt>
                <c:pt idx="834">
                  <c:v>20.704476259052313</c:v>
                </c:pt>
                <c:pt idx="835">
                  <c:v>25.355131088102485</c:v>
                </c:pt>
                <c:pt idx="836">
                  <c:v>28.092220631338208</c:v>
                </c:pt>
                <c:pt idx="837">
                  <c:v>30.456745408487372</c:v>
                </c:pt>
                <c:pt idx="838">
                  <c:v>32.157161090980765</c:v>
                </c:pt>
                <c:pt idx="839">
                  <c:v>14.724591450578496</c:v>
                </c:pt>
                <c:pt idx="840">
                  <c:v>20.704476259052313</c:v>
                </c:pt>
                <c:pt idx="841">
                  <c:v>25.355131088102485</c:v>
                </c:pt>
                <c:pt idx="842">
                  <c:v>28.092220631338208</c:v>
                </c:pt>
                <c:pt idx="843">
                  <c:v>30.456745408487372</c:v>
                </c:pt>
                <c:pt idx="844">
                  <c:v>32.157161090980765</c:v>
                </c:pt>
                <c:pt idx="845">
                  <c:v>13.919831871849096</c:v>
                </c:pt>
                <c:pt idx="846">
                  <c:v>20.591983902503642</c:v>
                </c:pt>
                <c:pt idx="847">
                  <c:v>24.726148926611955</c:v>
                </c:pt>
                <c:pt idx="848">
                  <c:v>28.415233619177634</c:v>
                </c:pt>
                <c:pt idx="849">
                  <c:v>30.119350600284093</c:v>
                </c:pt>
                <c:pt idx="850">
                  <c:v>32.104184217399052</c:v>
                </c:pt>
                <c:pt idx="851">
                  <c:v>32.705253831485557</c:v>
                </c:pt>
                <c:pt idx="852">
                  <c:v>13.919831871849096</c:v>
                </c:pt>
                <c:pt idx="853">
                  <c:v>20.591983902503642</c:v>
                </c:pt>
                <c:pt idx="854">
                  <c:v>24.726148926611955</c:v>
                </c:pt>
                <c:pt idx="855">
                  <c:v>28.415233619177634</c:v>
                </c:pt>
                <c:pt idx="856">
                  <c:v>30.119350600284093</c:v>
                </c:pt>
                <c:pt idx="857">
                  <c:v>32.104184217399052</c:v>
                </c:pt>
                <c:pt idx="858">
                  <c:v>32.705253831485557</c:v>
                </c:pt>
                <c:pt idx="859">
                  <c:v>13.919831871849096</c:v>
                </c:pt>
                <c:pt idx="860">
                  <c:v>20.591983902503642</c:v>
                </c:pt>
                <c:pt idx="861">
                  <c:v>24.726148926611955</c:v>
                </c:pt>
                <c:pt idx="862">
                  <c:v>28.415233619177634</c:v>
                </c:pt>
                <c:pt idx="863">
                  <c:v>30.119350600284093</c:v>
                </c:pt>
                <c:pt idx="864">
                  <c:v>32.104184217399052</c:v>
                </c:pt>
                <c:pt idx="865">
                  <c:v>32.705253831485557</c:v>
                </c:pt>
                <c:pt idx="866">
                  <c:v>13.919831871849096</c:v>
                </c:pt>
                <c:pt idx="867">
                  <c:v>20.591983902503642</c:v>
                </c:pt>
                <c:pt idx="868">
                  <c:v>24.726148926611955</c:v>
                </c:pt>
                <c:pt idx="869">
                  <c:v>28.415233619177634</c:v>
                </c:pt>
                <c:pt idx="870">
                  <c:v>30.119350600284093</c:v>
                </c:pt>
                <c:pt idx="871">
                  <c:v>13.919831871849096</c:v>
                </c:pt>
                <c:pt idx="872">
                  <c:v>20.591983902503642</c:v>
                </c:pt>
                <c:pt idx="873">
                  <c:v>24.726148926611955</c:v>
                </c:pt>
                <c:pt idx="874">
                  <c:v>28.415233619177634</c:v>
                </c:pt>
                <c:pt idx="875">
                  <c:v>30.119350600284093</c:v>
                </c:pt>
                <c:pt idx="876">
                  <c:v>32.104184217399052</c:v>
                </c:pt>
                <c:pt idx="877">
                  <c:v>32.705253831485557</c:v>
                </c:pt>
                <c:pt idx="878">
                  <c:v>24.765347396684945</c:v>
                </c:pt>
                <c:pt idx="879">
                  <c:v>27.80431577708956</c:v>
                </c:pt>
                <c:pt idx="880">
                  <c:v>29.746742311971222</c:v>
                </c:pt>
                <c:pt idx="881">
                  <c:v>24.765347396684945</c:v>
                </c:pt>
                <c:pt idx="882">
                  <c:v>27.80431577708956</c:v>
                </c:pt>
                <c:pt idx="883">
                  <c:v>29.746742311971222</c:v>
                </c:pt>
                <c:pt idx="884">
                  <c:v>15.057040167572719</c:v>
                </c:pt>
                <c:pt idx="885">
                  <c:v>21.392190839401845</c:v>
                </c:pt>
                <c:pt idx="886">
                  <c:v>25.595686708436585</c:v>
                </c:pt>
                <c:pt idx="887">
                  <c:v>28.436688912149343</c:v>
                </c:pt>
                <c:pt idx="888">
                  <c:v>30.265722212919083</c:v>
                </c:pt>
                <c:pt idx="889">
                  <c:v>21.392190839401845</c:v>
                </c:pt>
                <c:pt idx="890">
                  <c:v>25.595686708436585</c:v>
                </c:pt>
                <c:pt idx="891">
                  <c:v>28.436688912149343</c:v>
                </c:pt>
                <c:pt idx="892">
                  <c:v>30.265722212919083</c:v>
                </c:pt>
                <c:pt idx="893">
                  <c:v>15.697728401333869</c:v>
                </c:pt>
                <c:pt idx="894">
                  <c:v>21.815269134735473</c:v>
                </c:pt>
                <c:pt idx="895">
                  <c:v>25.896841418617505</c:v>
                </c:pt>
                <c:pt idx="896">
                  <c:v>28.665509540140089</c:v>
                </c:pt>
                <c:pt idx="897">
                  <c:v>30.456745408487372</c:v>
                </c:pt>
                <c:pt idx="898">
                  <c:v>21.815269134735473</c:v>
                </c:pt>
                <c:pt idx="899">
                  <c:v>25.896841418617505</c:v>
                </c:pt>
                <c:pt idx="900">
                  <c:v>28.665509540140089</c:v>
                </c:pt>
                <c:pt idx="901">
                  <c:v>30.456745408487372</c:v>
                </c:pt>
                <c:pt idx="902">
                  <c:v>17.218191270455179</c:v>
                </c:pt>
                <c:pt idx="903">
                  <c:v>22.920358442594171</c:v>
                </c:pt>
                <c:pt idx="904">
                  <c:v>26.144850223869117</c:v>
                </c:pt>
                <c:pt idx="905">
                  <c:v>29.069700805270738</c:v>
                </c:pt>
                <c:pt idx="906">
                  <c:v>30.731753523309852</c:v>
                </c:pt>
                <c:pt idx="907">
                  <c:v>17.218191270455179</c:v>
                </c:pt>
                <c:pt idx="908">
                  <c:v>22.920358442594171</c:v>
                </c:pt>
                <c:pt idx="909">
                  <c:v>26.144850223869117</c:v>
                </c:pt>
                <c:pt idx="910">
                  <c:v>29.069700805270738</c:v>
                </c:pt>
                <c:pt idx="911">
                  <c:v>30.731753523309852</c:v>
                </c:pt>
                <c:pt idx="912">
                  <c:v>22.920358442594171</c:v>
                </c:pt>
                <c:pt idx="913">
                  <c:v>26.144850223869117</c:v>
                </c:pt>
                <c:pt idx="914">
                  <c:v>29.069700805270738</c:v>
                </c:pt>
                <c:pt idx="915">
                  <c:v>30.731753523309852</c:v>
                </c:pt>
                <c:pt idx="916">
                  <c:v>17.149685527561751</c:v>
                </c:pt>
                <c:pt idx="917">
                  <c:v>22.87470761063231</c:v>
                </c:pt>
                <c:pt idx="918">
                  <c:v>26.107466049270187</c:v>
                </c:pt>
                <c:pt idx="919">
                  <c:v>29.043537068777574</c:v>
                </c:pt>
                <c:pt idx="920">
                  <c:v>30.709856214281103</c:v>
                </c:pt>
                <c:pt idx="921">
                  <c:v>17.149685527561751</c:v>
                </c:pt>
                <c:pt idx="922">
                  <c:v>22.87470761063231</c:v>
                </c:pt>
                <c:pt idx="923">
                  <c:v>26.107466049270187</c:v>
                </c:pt>
                <c:pt idx="924">
                  <c:v>29.043537068777574</c:v>
                </c:pt>
                <c:pt idx="925">
                  <c:v>30.709856214281103</c:v>
                </c:pt>
                <c:pt idx="926">
                  <c:v>22.87470761063231</c:v>
                </c:pt>
                <c:pt idx="927">
                  <c:v>26.107466049270187</c:v>
                </c:pt>
                <c:pt idx="928">
                  <c:v>29.043537068777574</c:v>
                </c:pt>
                <c:pt idx="929">
                  <c:v>30.709856214281103</c:v>
                </c:pt>
                <c:pt idx="930">
                  <c:v>17.694668147075053</c:v>
                </c:pt>
                <c:pt idx="931">
                  <c:v>23.238758240775844</c:v>
                </c:pt>
                <c:pt idx="932">
                  <c:v>26.387407520566018</c:v>
                </c:pt>
                <c:pt idx="933">
                  <c:v>29.252867983200037</c:v>
                </c:pt>
                <c:pt idx="934">
                  <c:v>30.885208982320034</c:v>
                </c:pt>
                <c:pt idx="935">
                  <c:v>23.238758240775844</c:v>
                </c:pt>
                <c:pt idx="936">
                  <c:v>26.387407520566018</c:v>
                </c:pt>
                <c:pt idx="937">
                  <c:v>29.252867983200037</c:v>
                </c:pt>
                <c:pt idx="938">
                  <c:v>30.885208982320034</c:v>
                </c:pt>
                <c:pt idx="939">
                  <c:v>16.074280755192127</c:v>
                </c:pt>
                <c:pt idx="940">
                  <c:v>22.162066128213478</c:v>
                </c:pt>
                <c:pt idx="941">
                  <c:v>25.567649684456519</c:v>
                </c:pt>
                <c:pt idx="942">
                  <c:v>28.638243776455411</c:v>
                </c:pt>
                <c:pt idx="943">
                  <c:v>30.369615197109791</c:v>
                </c:pt>
                <c:pt idx="944">
                  <c:v>22.162066128213478</c:v>
                </c:pt>
                <c:pt idx="945">
                  <c:v>25.567649684456519</c:v>
                </c:pt>
                <c:pt idx="946">
                  <c:v>28.638243776455411</c:v>
                </c:pt>
                <c:pt idx="947">
                  <c:v>30.369615197109791</c:v>
                </c:pt>
                <c:pt idx="948">
                  <c:v>17.128547245854886</c:v>
                </c:pt>
                <c:pt idx="949">
                  <c:v>22.864149259730816</c:v>
                </c:pt>
                <c:pt idx="950">
                  <c:v>26.099438669463598</c:v>
                </c:pt>
                <c:pt idx="951">
                  <c:v>29.037489272485704</c:v>
                </c:pt>
                <c:pt idx="952">
                  <c:v>30.703107837317138</c:v>
                </c:pt>
                <c:pt idx="953">
                  <c:v>22.864149259730816</c:v>
                </c:pt>
                <c:pt idx="954">
                  <c:v>26.099438669463598</c:v>
                </c:pt>
                <c:pt idx="955">
                  <c:v>29.037489272485704</c:v>
                </c:pt>
                <c:pt idx="956">
                  <c:v>30.703107837317138</c:v>
                </c:pt>
                <c:pt idx="957">
                  <c:v>17.679357779476362</c:v>
                </c:pt>
                <c:pt idx="958">
                  <c:v>23.228502835165688</c:v>
                </c:pt>
                <c:pt idx="959">
                  <c:v>26.376972407963262</c:v>
                </c:pt>
                <c:pt idx="960">
                  <c:v>29.246949589987317</c:v>
                </c:pt>
                <c:pt idx="961">
                  <c:v>30.878591495211172</c:v>
                </c:pt>
                <c:pt idx="962">
                  <c:v>23.228502835165688</c:v>
                </c:pt>
                <c:pt idx="963">
                  <c:v>26.376972407963262</c:v>
                </c:pt>
                <c:pt idx="964">
                  <c:v>29.246949589987317</c:v>
                </c:pt>
                <c:pt idx="965">
                  <c:v>30.878591495211172</c:v>
                </c:pt>
                <c:pt idx="966">
                  <c:v>17.128547245854886</c:v>
                </c:pt>
                <c:pt idx="967">
                  <c:v>22.864149259730816</c:v>
                </c:pt>
                <c:pt idx="968">
                  <c:v>26.099438669463598</c:v>
                </c:pt>
                <c:pt idx="969">
                  <c:v>29.037489272485704</c:v>
                </c:pt>
                <c:pt idx="970">
                  <c:v>30.703107837317138</c:v>
                </c:pt>
                <c:pt idx="971">
                  <c:v>22.864149259730816</c:v>
                </c:pt>
                <c:pt idx="972">
                  <c:v>26.099438669463598</c:v>
                </c:pt>
                <c:pt idx="973">
                  <c:v>29.037489272485704</c:v>
                </c:pt>
                <c:pt idx="974">
                  <c:v>30.703107837317138</c:v>
                </c:pt>
                <c:pt idx="975">
                  <c:v>15.564510662732905</c:v>
                </c:pt>
                <c:pt idx="976">
                  <c:v>21.826724013360657</c:v>
                </c:pt>
                <c:pt idx="977">
                  <c:v>25.317887338112865</c:v>
                </c:pt>
                <c:pt idx="978">
                  <c:v>28.449540021487955</c:v>
                </c:pt>
                <c:pt idx="979">
                  <c:v>30.214221913665241</c:v>
                </c:pt>
                <c:pt idx="980">
                  <c:v>15.564510662732905</c:v>
                </c:pt>
                <c:pt idx="981">
                  <c:v>21.826724013360657</c:v>
                </c:pt>
                <c:pt idx="982">
                  <c:v>25.317887338112865</c:v>
                </c:pt>
                <c:pt idx="983">
                  <c:v>28.449540021487955</c:v>
                </c:pt>
                <c:pt idx="984">
                  <c:v>30.214221913665241</c:v>
                </c:pt>
                <c:pt idx="985">
                  <c:v>15.564510662732905</c:v>
                </c:pt>
                <c:pt idx="986">
                  <c:v>21.826724013360657</c:v>
                </c:pt>
                <c:pt idx="987">
                  <c:v>25.317887338112865</c:v>
                </c:pt>
                <c:pt idx="988">
                  <c:v>28.449540021487955</c:v>
                </c:pt>
                <c:pt idx="989">
                  <c:v>30.214221913665241</c:v>
                </c:pt>
                <c:pt idx="990">
                  <c:v>15.564510662732905</c:v>
                </c:pt>
                <c:pt idx="991">
                  <c:v>21.826724013360657</c:v>
                </c:pt>
                <c:pt idx="992">
                  <c:v>25.317887338112865</c:v>
                </c:pt>
                <c:pt idx="993">
                  <c:v>28.449540021487955</c:v>
                </c:pt>
                <c:pt idx="994">
                  <c:v>30.214221913665241</c:v>
                </c:pt>
                <c:pt idx="995">
                  <c:v>15.715027962809614</c:v>
                </c:pt>
                <c:pt idx="996">
                  <c:v>22.061241763309891</c:v>
                </c:pt>
                <c:pt idx="997">
                  <c:v>25.46613718234881</c:v>
                </c:pt>
                <c:pt idx="998">
                  <c:v>28.449540021487955</c:v>
                </c:pt>
                <c:pt idx="999">
                  <c:v>30.654030224863053</c:v>
                </c:pt>
                <c:pt idx="1000">
                  <c:v>31.957847309472854</c:v>
                </c:pt>
                <c:pt idx="1001">
                  <c:v>15.715027962809614</c:v>
                </c:pt>
                <c:pt idx="1002">
                  <c:v>22.061241763309891</c:v>
                </c:pt>
                <c:pt idx="1003">
                  <c:v>25.46613718234881</c:v>
                </c:pt>
                <c:pt idx="1004">
                  <c:v>28.449540021487955</c:v>
                </c:pt>
                <c:pt idx="1005">
                  <c:v>30.654030224863053</c:v>
                </c:pt>
                <c:pt idx="1006">
                  <c:v>31.957847309472854</c:v>
                </c:pt>
                <c:pt idx="1007">
                  <c:v>22.061241763309891</c:v>
                </c:pt>
                <c:pt idx="1008">
                  <c:v>25.46613718234881</c:v>
                </c:pt>
                <c:pt idx="1009">
                  <c:v>28.449540021487955</c:v>
                </c:pt>
                <c:pt idx="1010">
                  <c:v>30.654030224863053</c:v>
                </c:pt>
                <c:pt idx="1011">
                  <c:v>31.957847309472854</c:v>
                </c:pt>
                <c:pt idx="1012">
                  <c:v>15.599363640191449</c:v>
                </c:pt>
                <c:pt idx="1013">
                  <c:v>21.989819799922607</c:v>
                </c:pt>
                <c:pt idx="1014">
                  <c:v>25.409346301804845</c:v>
                </c:pt>
                <c:pt idx="1015">
                  <c:v>28.408788047852461</c:v>
                </c:pt>
                <c:pt idx="1016">
                  <c:v>30.620027256375671</c:v>
                </c:pt>
                <c:pt idx="1017">
                  <c:v>31.928566031958056</c:v>
                </c:pt>
                <c:pt idx="1018">
                  <c:v>15.599363640191449</c:v>
                </c:pt>
                <c:pt idx="1019">
                  <c:v>21.989819799922607</c:v>
                </c:pt>
                <c:pt idx="1020">
                  <c:v>25.409346301804845</c:v>
                </c:pt>
                <c:pt idx="1021">
                  <c:v>28.408788047852461</c:v>
                </c:pt>
                <c:pt idx="1022">
                  <c:v>30.620027256375671</c:v>
                </c:pt>
                <c:pt idx="1023">
                  <c:v>31.928566031958056</c:v>
                </c:pt>
                <c:pt idx="1024">
                  <c:v>16.051698312408231</c:v>
                </c:pt>
                <c:pt idx="1025">
                  <c:v>21.952071595554958</c:v>
                </c:pt>
                <c:pt idx="1026">
                  <c:v>28.796587977400296</c:v>
                </c:pt>
                <c:pt idx="1027">
                  <c:v>31.678534775084156</c:v>
                </c:pt>
                <c:pt idx="1028">
                  <c:v>21.952071595554958</c:v>
                </c:pt>
                <c:pt idx="1029">
                  <c:v>28.796587977400296</c:v>
                </c:pt>
                <c:pt idx="1030">
                  <c:v>31.678534775084156</c:v>
                </c:pt>
                <c:pt idx="1031">
                  <c:v>15.330328816219341</c:v>
                </c:pt>
                <c:pt idx="1032">
                  <c:v>16.292867225175392</c:v>
                </c:pt>
                <c:pt idx="1033">
                  <c:v>17.458239393309519</c:v>
                </c:pt>
                <c:pt idx="1034">
                  <c:v>17.442695195123246</c:v>
                </c:pt>
                <c:pt idx="1035">
                  <c:v>17.892337280760024</c:v>
                </c:pt>
                <c:pt idx="1036">
                  <c:v>15.547057472086724</c:v>
                </c:pt>
                <c:pt idx="1037">
                  <c:v>22.733198271408632</c:v>
                </c:pt>
                <c:pt idx="1038">
                  <c:v>25.306403233047984</c:v>
                </c:pt>
                <c:pt idx="1039">
                  <c:v>28.479461796740473</c:v>
                </c:pt>
                <c:pt idx="1040">
                  <c:v>31.003490022779896</c:v>
                </c:pt>
                <c:pt idx="1041">
                  <c:v>22.733198271408632</c:v>
                </c:pt>
                <c:pt idx="1042">
                  <c:v>25.306403233047984</c:v>
                </c:pt>
                <c:pt idx="1043">
                  <c:v>28.479461796740473</c:v>
                </c:pt>
                <c:pt idx="1044">
                  <c:v>31.003490022779896</c:v>
                </c:pt>
                <c:pt idx="1045">
                  <c:v>16.091197547863679</c:v>
                </c:pt>
                <c:pt idx="1046">
                  <c:v>23.070185910585693</c:v>
                </c:pt>
                <c:pt idx="1047">
                  <c:v>25.57887284586586</c:v>
                </c:pt>
                <c:pt idx="1048">
                  <c:v>28.680160048794622</c:v>
                </c:pt>
                <c:pt idx="1049">
                  <c:v>31.157177359700583</c:v>
                </c:pt>
                <c:pt idx="1050">
                  <c:v>23.070185910585693</c:v>
                </c:pt>
                <c:pt idx="1051">
                  <c:v>25.57887284586586</c:v>
                </c:pt>
                <c:pt idx="1052">
                  <c:v>28.680160048794622</c:v>
                </c:pt>
                <c:pt idx="1053">
                  <c:v>31.157177359700583</c:v>
                </c:pt>
                <c:pt idx="1054">
                  <c:v>23.070185910585693</c:v>
                </c:pt>
                <c:pt idx="1055">
                  <c:v>25.57887284586586</c:v>
                </c:pt>
                <c:pt idx="1056">
                  <c:v>28.680160048794622</c:v>
                </c:pt>
                <c:pt idx="1057">
                  <c:v>31.157177359700583</c:v>
                </c:pt>
                <c:pt idx="1058">
                  <c:v>17.927549820571382</c:v>
                </c:pt>
                <c:pt idx="1059">
                  <c:v>17.927549820571382</c:v>
                </c:pt>
                <c:pt idx="1060">
                  <c:v>16.331797064243613</c:v>
                </c:pt>
                <c:pt idx="1061">
                  <c:v>16.253845388738956</c:v>
                </c:pt>
                <c:pt idx="1062">
                  <c:v>15.812726559295397</c:v>
                </c:pt>
                <c:pt idx="1063">
                  <c:v>21.77701393750176</c:v>
                </c:pt>
                <c:pt idx="1064">
                  <c:v>25.643190385666802</c:v>
                </c:pt>
                <c:pt idx="1065">
                  <c:v>28.400187490909385</c:v>
                </c:pt>
                <c:pt idx="1066">
                  <c:v>21.77701393750176</c:v>
                </c:pt>
                <c:pt idx="1067">
                  <c:v>25.643190385666802</c:v>
                </c:pt>
                <c:pt idx="1068">
                  <c:v>28.400187490909385</c:v>
                </c:pt>
                <c:pt idx="1069">
                  <c:v>14.840145356653734</c:v>
                </c:pt>
                <c:pt idx="1070">
                  <c:v>21.133352996758017</c:v>
                </c:pt>
                <c:pt idx="1071">
                  <c:v>25.173500960600304</c:v>
                </c:pt>
                <c:pt idx="1072">
                  <c:v>28.041082987906325</c:v>
                </c:pt>
                <c:pt idx="1073">
                  <c:v>21.133352996758017</c:v>
                </c:pt>
                <c:pt idx="1074">
                  <c:v>25.173500960600304</c:v>
                </c:pt>
                <c:pt idx="1075">
                  <c:v>28.041082987906325</c:v>
                </c:pt>
                <c:pt idx="1076">
                  <c:v>14.82194992837595</c:v>
                </c:pt>
                <c:pt idx="1077">
                  <c:v>21.117260676712075</c:v>
                </c:pt>
                <c:pt idx="1078">
                  <c:v>25.16477968437329</c:v>
                </c:pt>
                <c:pt idx="1079">
                  <c:v>28.034393857014308</c:v>
                </c:pt>
                <c:pt idx="1080">
                  <c:v>21.117260676712075</c:v>
                </c:pt>
                <c:pt idx="1081">
                  <c:v>25.16477968437329</c:v>
                </c:pt>
                <c:pt idx="1082">
                  <c:v>28.034393857014308</c:v>
                </c:pt>
                <c:pt idx="1083">
                  <c:v>12.99857749723992</c:v>
                </c:pt>
                <c:pt idx="1084">
                  <c:v>19.405196073044365</c:v>
                </c:pt>
                <c:pt idx="1085">
                  <c:v>24.386017580099811</c:v>
                </c:pt>
                <c:pt idx="1086">
                  <c:v>30.265722212919083</c:v>
                </c:pt>
                <c:pt idx="1087">
                  <c:v>12.99857749723992</c:v>
                </c:pt>
                <c:pt idx="1088">
                  <c:v>19.405196073044365</c:v>
                </c:pt>
                <c:pt idx="1089">
                  <c:v>24.386017580099811</c:v>
                </c:pt>
                <c:pt idx="1090">
                  <c:v>30.265722212919083</c:v>
                </c:pt>
                <c:pt idx="1091">
                  <c:v>12.99857749723992</c:v>
                </c:pt>
                <c:pt idx="1092">
                  <c:v>19.405196073044365</c:v>
                </c:pt>
                <c:pt idx="1093">
                  <c:v>24.386017580099811</c:v>
                </c:pt>
                <c:pt idx="1094">
                  <c:v>30.265722212919083</c:v>
                </c:pt>
                <c:pt idx="1095">
                  <c:v>12.823807650198518</c:v>
                </c:pt>
                <c:pt idx="1096">
                  <c:v>19.281813859291145</c:v>
                </c:pt>
                <c:pt idx="1097">
                  <c:v>24.301781496113819</c:v>
                </c:pt>
                <c:pt idx="1098">
                  <c:v>30.219562917024543</c:v>
                </c:pt>
                <c:pt idx="1099">
                  <c:v>17.576901647886064</c:v>
                </c:pt>
                <c:pt idx="1100">
                  <c:v>22.701139346010017</c:v>
                </c:pt>
                <c:pt idx="1101">
                  <c:v>17.694668147075053</c:v>
                </c:pt>
                <c:pt idx="1102">
                  <c:v>22.782906986573828</c:v>
                </c:pt>
                <c:pt idx="1103">
                  <c:v>17.112675078005189</c:v>
                </c:pt>
                <c:pt idx="1104">
                  <c:v>22.37968940494148</c:v>
                </c:pt>
                <c:pt idx="1105">
                  <c:v>17.249709734152347</c:v>
                </c:pt>
                <c:pt idx="1106">
                  <c:v>22.184365519751449</c:v>
                </c:pt>
                <c:pt idx="1107">
                  <c:v>15.847074035420485</c:v>
                </c:pt>
                <c:pt idx="1108">
                  <c:v>21.197530966919924</c:v>
                </c:pt>
                <c:pt idx="1109">
                  <c:v>15.921254217487011</c:v>
                </c:pt>
                <c:pt idx="1110">
                  <c:v>21.249451259473062</c:v>
                </c:pt>
                <c:pt idx="1111">
                  <c:v>16.958424265026096</c:v>
                </c:pt>
                <c:pt idx="1112">
                  <c:v>21.974733611927867</c:v>
                </c:pt>
                <c:pt idx="1113">
                  <c:v>15.978093900073123</c:v>
                </c:pt>
                <c:pt idx="1114">
                  <c:v>21.289253873841915</c:v>
                </c:pt>
                <c:pt idx="1115">
                  <c:v>12.931541106033842</c:v>
                </c:pt>
                <c:pt idx="1116">
                  <c:v>19.81784638848282</c:v>
                </c:pt>
                <c:pt idx="1117">
                  <c:v>24.179045308309341</c:v>
                </c:pt>
                <c:pt idx="1118">
                  <c:v>27.638747271634177</c:v>
                </c:pt>
                <c:pt idx="1119">
                  <c:v>30.036213258361254</c:v>
                </c:pt>
                <c:pt idx="1120">
                  <c:v>12.931541106033842</c:v>
                </c:pt>
                <c:pt idx="1121">
                  <c:v>19.81784638848282</c:v>
                </c:pt>
                <c:pt idx="1122">
                  <c:v>24.179045308309341</c:v>
                </c:pt>
                <c:pt idx="1123">
                  <c:v>27.638747271634177</c:v>
                </c:pt>
                <c:pt idx="1124">
                  <c:v>30.036213258361254</c:v>
                </c:pt>
                <c:pt idx="1125">
                  <c:v>12.931541106033842</c:v>
                </c:pt>
                <c:pt idx="1126">
                  <c:v>19.81784638848282</c:v>
                </c:pt>
                <c:pt idx="1127">
                  <c:v>24.179045308309341</c:v>
                </c:pt>
                <c:pt idx="1128">
                  <c:v>27.638747271634177</c:v>
                </c:pt>
                <c:pt idx="1129">
                  <c:v>30.036213258361254</c:v>
                </c:pt>
                <c:pt idx="1130">
                  <c:v>19.81784638848282</c:v>
                </c:pt>
                <c:pt idx="1131">
                  <c:v>24.179045308309341</c:v>
                </c:pt>
                <c:pt idx="1132">
                  <c:v>27.638747271634177</c:v>
                </c:pt>
                <c:pt idx="1133">
                  <c:v>30.036213258361254</c:v>
                </c:pt>
                <c:pt idx="1134">
                  <c:v>15.021076200979097</c:v>
                </c:pt>
                <c:pt idx="1135">
                  <c:v>21.549021561323691</c:v>
                </c:pt>
                <c:pt idx="1136">
                  <c:v>14.354708133693578</c:v>
                </c:pt>
                <c:pt idx="1137">
                  <c:v>21.117260676712075</c:v>
                </c:pt>
                <c:pt idx="1138">
                  <c:v>14.379604320466125</c:v>
                </c:pt>
                <c:pt idx="1139">
                  <c:v>21.133352996758017</c:v>
                </c:pt>
                <c:pt idx="1140">
                  <c:v>14.336013580351082</c:v>
                </c:pt>
                <c:pt idx="1141">
                  <c:v>21.105178839877723</c:v>
                </c:pt>
                <c:pt idx="1142">
                  <c:v>14.379604320466125</c:v>
                </c:pt>
                <c:pt idx="1143">
                  <c:v>21.133352996758017</c:v>
                </c:pt>
                <c:pt idx="1144">
                  <c:v>14.478848453538346</c:v>
                </c:pt>
                <c:pt idx="1145">
                  <c:v>21.197530966919924</c:v>
                </c:pt>
                <c:pt idx="1146">
                  <c:v>21.197530966919924</c:v>
                </c:pt>
                <c:pt idx="1147">
                  <c:v>14.441695663358582</c:v>
                </c:pt>
                <c:pt idx="1148">
                  <c:v>21.173500025714677</c:v>
                </c:pt>
                <c:pt idx="1149">
                  <c:v>15.08097520498862</c:v>
                </c:pt>
                <c:pt idx="1150">
                  <c:v>21.587941919907152</c:v>
                </c:pt>
                <c:pt idx="1151">
                  <c:v>15.35389091068175</c:v>
                </c:pt>
                <c:pt idx="1152">
                  <c:v>21.765515647914579</c:v>
                </c:pt>
                <c:pt idx="1153">
                  <c:v>15.176388918600649</c:v>
                </c:pt>
                <c:pt idx="1154">
                  <c:v>21.649977711115056</c:v>
                </c:pt>
                <c:pt idx="1155">
                  <c:v>21.649977711115056</c:v>
                </c:pt>
                <c:pt idx="1156">
                  <c:v>15.330328816219341</c:v>
                </c:pt>
                <c:pt idx="1157">
                  <c:v>21.750168955664584</c:v>
                </c:pt>
                <c:pt idx="1158">
                  <c:v>15.158538545012288</c:v>
                </c:pt>
                <c:pt idx="1159">
                  <c:v>21.638368125086725</c:v>
                </c:pt>
                <c:pt idx="1160">
                  <c:v>15.098905025010868</c:v>
                </c:pt>
                <c:pt idx="1161">
                  <c:v>21.024356243085535</c:v>
                </c:pt>
                <c:pt idx="1162">
                  <c:v>25.26899999314875</c:v>
                </c:pt>
                <c:pt idx="1163">
                  <c:v>28.165144787643158</c:v>
                </c:pt>
                <c:pt idx="1164">
                  <c:v>30.44459718510754</c:v>
                </c:pt>
                <c:pt idx="1165">
                  <c:v>14.008901293402664</c:v>
                </c:pt>
                <c:pt idx="1166">
                  <c:v>20.158569582611964</c:v>
                </c:pt>
                <c:pt idx="1167">
                  <c:v>24.210636655061816</c:v>
                </c:pt>
                <c:pt idx="1168">
                  <c:v>27.960522036342361</c:v>
                </c:pt>
                <c:pt idx="1169">
                  <c:v>20.158569582611964</c:v>
                </c:pt>
                <c:pt idx="1170">
                  <c:v>24.210636655061816</c:v>
                </c:pt>
                <c:pt idx="1171">
                  <c:v>27.960522036342361</c:v>
                </c:pt>
                <c:pt idx="1172">
                  <c:v>20.158569582611964</c:v>
                </c:pt>
                <c:pt idx="1173">
                  <c:v>24.210636655061816</c:v>
                </c:pt>
                <c:pt idx="1174">
                  <c:v>27.960522036342361</c:v>
                </c:pt>
                <c:pt idx="1175">
                  <c:v>14.638964153538781</c:v>
                </c:pt>
                <c:pt idx="1176">
                  <c:v>20.591983902503642</c:v>
                </c:pt>
                <c:pt idx="1177">
                  <c:v>24.525094066344316</c:v>
                </c:pt>
                <c:pt idx="1178">
                  <c:v>28.187139722623101</c:v>
                </c:pt>
                <c:pt idx="1179">
                  <c:v>14.398254073525884</c:v>
                </c:pt>
                <c:pt idx="1180">
                  <c:v>20.427858592696722</c:v>
                </c:pt>
                <c:pt idx="1181">
                  <c:v>24.40465581035652</c:v>
                </c:pt>
                <c:pt idx="1182">
                  <c:v>28.098871817523722</c:v>
                </c:pt>
                <c:pt idx="1183">
                  <c:v>20.427858592696722</c:v>
                </c:pt>
                <c:pt idx="1184">
                  <c:v>24.40465581035652</c:v>
                </c:pt>
                <c:pt idx="1185">
                  <c:v>28.098871817523722</c:v>
                </c:pt>
                <c:pt idx="1186">
                  <c:v>20.427858592696722</c:v>
                </c:pt>
                <c:pt idx="1187">
                  <c:v>24.40465581035652</c:v>
                </c:pt>
                <c:pt idx="1188">
                  <c:v>28.098871817523722</c:v>
                </c:pt>
                <c:pt idx="1189">
                  <c:v>20.427858592696722</c:v>
                </c:pt>
                <c:pt idx="1190">
                  <c:v>24.40465581035652</c:v>
                </c:pt>
                <c:pt idx="1191">
                  <c:v>28.098871817523722</c:v>
                </c:pt>
                <c:pt idx="1192">
                  <c:v>20.621236988212793</c:v>
                </c:pt>
                <c:pt idx="1193">
                  <c:v>24.546581772316404</c:v>
                </c:pt>
                <c:pt idx="1194">
                  <c:v>28.200313749598539</c:v>
                </c:pt>
                <c:pt idx="1195">
                  <c:v>20.621236988212793</c:v>
                </c:pt>
                <c:pt idx="1196">
                  <c:v>24.546581772316404</c:v>
                </c:pt>
                <c:pt idx="1197">
                  <c:v>28.200313749598539</c:v>
                </c:pt>
                <c:pt idx="1198">
                  <c:v>14.840145356653734</c:v>
                </c:pt>
                <c:pt idx="1199">
                  <c:v>20.470127886203191</c:v>
                </c:pt>
                <c:pt idx="1200">
                  <c:v>25.26899999314875</c:v>
                </c:pt>
                <c:pt idx="1201">
                  <c:v>15.829909037602748</c:v>
                </c:pt>
                <c:pt idx="1202">
                  <c:v>21.157455554011484</c:v>
                </c:pt>
                <c:pt idx="1203">
                  <c:v>25.743129627100728</c:v>
                </c:pt>
                <c:pt idx="1204">
                  <c:v>28.815171920611633</c:v>
                </c:pt>
                <c:pt idx="1205">
                  <c:v>15.887057837430323</c:v>
                </c:pt>
                <c:pt idx="1206">
                  <c:v>21.197530966919924</c:v>
                </c:pt>
                <c:pt idx="1207">
                  <c:v>25.770733439792032</c:v>
                </c:pt>
                <c:pt idx="1208">
                  <c:v>28.835779613211749</c:v>
                </c:pt>
                <c:pt idx="1209">
                  <c:v>15.887057837430323</c:v>
                </c:pt>
                <c:pt idx="1210">
                  <c:v>25.770733439792032</c:v>
                </c:pt>
                <c:pt idx="1211">
                  <c:v>28.835779613211749</c:v>
                </c:pt>
                <c:pt idx="1212">
                  <c:v>21.197530966919924</c:v>
                </c:pt>
                <c:pt idx="1213">
                  <c:v>25.770733439792032</c:v>
                </c:pt>
                <c:pt idx="1214">
                  <c:v>28.835779613211749</c:v>
                </c:pt>
                <c:pt idx="1215">
                  <c:v>15.277196422404026</c:v>
                </c:pt>
                <c:pt idx="1216">
                  <c:v>20.770706256020564</c:v>
                </c:pt>
                <c:pt idx="1217">
                  <c:v>25.474631374393709</c:v>
                </c:pt>
                <c:pt idx="1218">
                  <c:v>28.617218922484149</c:v>
                </c:pt>
                <c:pt idx="1219">
                  <c:v>15.488751279298892</c:v>
                </c:pt>
                <c:pt idx="1220">
                  <c:v>15.447818645989056</c:v>
                </c:pt>
                <c:pt idx="1221">
                  <c:v>21.3170456074204</c:v>
                </c:pt>
                <c:pt idx="1222">
                  <c:v>25.297782571837296</c:v>
                </c:pt>
                <c:pt idx="1223">
                  <c:v>28.380809188403852</c:v>
                </c:pt>
                <c:pt idx="1224">
                  <c:v>30.780409794158906</c:v>
                </c:pt>
                <c:pt idx="1225">
                  <c:v>21.3170456074204</c:v>
                </c:pt>
                <c:pt idx="1226">
                  <c:v>25.297782571837296</c:v>
                </c:pt>
                <c:pt idx="1227">
                  <c:v>28.380809188403852</c:v>
                </c:pt>
                <c:pt idx="1228">
                  <c:v>30.780409794158906</c:v>
                </c:pt>
                <c:pt idx="1229">
                  <c:v>18.235947006234841</c:v>
                </c:pt>
                <c:pt idx="1230">
                  <c:v>21.237487435573421</c:v>
                </c:pt>
                <c:pt idx="1231">
                  <c:v>26.540176335511251</c:v>
                </c:pt>
                <c:pt idx="1232">
                  <c:v>18.235947006234841</c:v>
                </c:pt>
                <c:pt idx="1233">
                  <c:v>21.237487435573421</c:v>
                </c:pt>
                <c:pt idx="1234">
                  <c:v>26.540176335511251</c:v>
                </c:pt>
                <c:pt idx="1235">
                  <c:v>18.235947006234841</c:v>
                </c:pt>
                <c:pt idx="1236">
                  <c:v>21.237487435573421</c:v>
                </c:pt>
                <c:pt idx="1237">
                  <c:v>26.540176335511251</c:v>
                </c:pt>
                <c:pt idx="1238">
                  <c:v>18.156955587054213</c:v>
                </c:pt>
                <c:pt idx="1239">
                  <c:v>21.173500025714677</c:v>
                </c:pt>
                <c:pt idx="1240">
                  <c:v>15.465373154516197</c:v>
                </c:pt>
                <c:pt idx="1241">
                  <c:v>21.611239414161364</c:v>
                </c:pt>
                <c:pt idx="1242">
                  <c:v>25.059605471903065</c:v>
                </c:pt>
                <c:pt idx="1243">
                  <c:v>28.259385040412361</c:v>
                </c:pt>
                <c:pt idx="1244">
                  <c:v>30.306363029532985</c:v>
                </c:pt>
                <c:pt idx="1245">
                  <c:v>18.092471792553482</c:v>
                </c:pt>
                <c:pt idx="1246">
                  <c:v>23.371312224293622</c:v>
                </c:pt>
                <c:pt idx="1247">
                  <c:v>26.403041520254643</c:v>
                </c:pt>
                <c:pt idx="1248">
                  <c:v>29.266663442304459</c:v>
                </c:pt>
                <c:pt idx="1249">
                  <c:v>31.126653275223497</c:v>
                </c:pt>
                <c:pt idx="1250">
                  <c:v>15.35389091068175</c:v>
                </c:pt>
                <c:pt idx="1251">
                  <c:v>21.638368125086725</c:v>
                </c:pt>
                <c:pt idx="1252">
                  <c:v>25.000758244282551</c:v>
                </c:pt>
                <c:pt idx="1253">
                  <c:v>28.485861951653295</c:v>
                </c:pt>
                <c:pt idx="1254">
                  <c:v>31.189193970257524</c:v>
                </c:pt>
                <c:pt idx="1255">
                  <c:v>15.35389091068175</c:v>
                </c:pt>
                <c:pt idx="1256">
                  <c:v>21.638368125086725</c:v>
                </c:pt>
                <c:pt idx="1257">
                  <c:v>25.000758244282551</c:v>
                </c:pt>
                <c:pt idx="1258">
                  <c:v>28.485861951653295</c:v>
                </c:pt>
                <c:pt idx="1259">
                  <c:v>31.189193970257524</c:v>
                </c:pt>
                <c:pt idx="1260">
                  <c:v>21.638368125086725</c:v>
                </c:pt>
                <c:pt idx="1261">
                  <c:v>25.000758244282551</c:v>
                </c:pt>
                <c:pt idx="1262">
                  <c:v>28.485861951653295</c:v>
                </c:pt>
                <c:pt idx="1263">
                  <c:v>31.189193970257524</c:v>
                </c:pt>
                <c:pt idx="1264">
                  <c:v>15.944013201488156</c:v>
                </c:pt>
                <c:pt idx="1265">
                  <c:v>22.027459107750602</c:v>
                </c:pt>
                <c:pt idx="1266">
                  <c:v>25.297782571837296</c:v>
                </c:pt>
                <c:pt idx="1267">
                  <c:v>28.701051759414657</c:v>
                </c:pt>
                <c:pt idx="1268">
                  <c:v>31.350683961710185</c:v>
                </c:pt>
                <c:pt idx="1269">
                  <c:v>22.027459107750602</c:v>
                </c:pt>
                <c:pt idx="1270">
                  <c:v>25.297782571837296</c:v>
                </c:pt>
                <c:pt idx="1271">
                  <c:v>28.701051759414657</c:v>
                </c:pt>
                <c:pt idx="1272">
                  <c:v>31.350683961710185</c:v>
                </c:pt>
                <c:pt idx="1273">
                  <c:v>21.85341326124766</c:v>
                </c:pt>
                <c:pt idx="1274">
                  <c:v>25.16477968437329</c:v>
                </c:pt>
                <c:pt idx="1275">
                  <c:v>28.604582575808951</c:v>
                </c:pt>
                <c:pt idx="1276">
                  <c:v>31.458255821032232</c:v>
                </c:pt>
                <c:pt idx="1277">
                  <c:v>15.564510662732905</c:v>
                </c:pt>
                <c:pt idx="1278">
                  <c:v>21.77701393750176</c:v>
                </c:pt>
                <c:pt idx="1279">
                  <c:v>25.106468185553492</c:v>
                </c:pt>
                <c:pt idx="1280">
                  <c:v>28.5623448567416</c:v>
                </c:pt>
                <c:pt idx="1281">
                  <c:v>31.246531300107314</c:v>
                </c:pt>
                <c:pt idx="1282">
                  <c:v>21.77701393750176</c:v>
                </c:pt>
                <c:pt idx="1283">
                  <c:v>25.106468185553492</c:v>
                </c:pt>
                <c:pt idx="1284">
                  <c:v>28.5623448567416</c:v>
                </c:pt>
                <c:pt idx="1285">
                  <c:v>31.246531300107314</c:v>
                </c:pt>
                <c:pt idx="1286">
                  <c:v>14.583700818391089</c:v>
                </c:pt>
                <c:pt idx="1287">
                  <c:v>21.133352996758017</c:v>
                </c:pt>
                <c:pt idx="1288">
                  <c:v>24.616909433688747</c:v>
                </c:pt>
                <c:pt idx="1289">
                  <c:v>28.209086899883491</c:v>
                </c:pt>
                <c:pt idx="1290">
                  <c:v>30.982249878378969</c:v>
                </c:pt>
                <c:pt idx="1291">
                  <c:v>21.133352996758017</c:v>
                </c:pt>
                <c:pt idx="1292">
                  <c:v>24.616909433688747</c:v>
                </c:pt>
                <c:pt idx="1293">
                  <c:v>28.209086899883491</c:v>
                </c:pt>
                <c:pt idx="1294">
                  <c:v>30.982249878378969</c:v>
                </c:pt>
                <c:pt idx="1295">
                  <c:v>17.181340316072991</c:v>
                </c:pt>
                <c:pt idx="1296">
                  <c:v>22.061241763309891</c:v>
                </c:pt>
                <c:pt idx="1297">
                  <c:v>26.403041520254643</c:v>
                </c:pt>
                <c:pt idx="1298">
                  <c:v>29.652647875077395</c:v>
                </c:pt>
                <c:pt idx="1299">
                  <c:v>22.061241763309891</c:v>
                </c:pt>
                <c:pt idx="1300">
                  <c:v>26.403041520254643</c:v>
                </c:pt>
                <c:pt idx="1301">
                  <c:v>29.652647875077395</c:v>
                </c:pt>
                <c:pt idx="1302">
                  <c:v>17.218191270455179</c:v>
                </c:pt>
                <c:pt idx="1303">
                  <c:v>22.087456657272924</c:v>
                </c:pt>
                <c:pt idx="1304">
                  <c:v>26.421252930503684</c:v>
                </c:pt>
                <c:pt idx="1305">
                  <c:v>29.880606376194244</c:v>
                </c:pt>
                <c:pt idx="1306">
                  <c:v>22.087456657272924</c:v>
                </c:pt>
                <c:pt idx="1307">
                  <c:v>26.421252930503684</c:v>
                </c:pt>
                <c:pt idx="1308">
                  <c:v>29.880606376194244</c:v>
                </c:pt>
                <c:pt idx="1309">
                  <c:v>16.990460602354553</c:v>
                </c:pt>
                <c:pt idx="1310">
                  <c:v>22.027459107750602</c:v>
                </c:pt>
                <c:pt idx="1311">
                  <c:v>26.410850132327411</c:v>
                </c:pt>
                <c:pt idx="1312">
                  <c:v>28.997074320053997</c:v>
                </c:pt>
                <c:pt idx="1313">
                  <c:v>22.027459107750602</c:v>
                </c:pt>
                <c:pt idx="1314">
                  <c:v>26.410850132327411</c:v>
                </c:pt>
                <c:pt idx="1315">
                  <c:v>28.997074320053997</c:v>
                </c:pt>
                <c:pt idx="1316">
                  <c:v>12.823807650198518</c:v>
                </c:pt>
                <c:pt idx="1317">
                  <c:v>19.129577411400284</c:v>
                </c:pt>
                <c:pt idx="1318">
                  <c:v>24.444938338038121</c:v>
                </c:pt>
                <c:pt idx="1319">
                  <c:v>27.484614205401336</c:v>
                </c:pt>
                <c:pt idx="1320">
                  <c:v>12.823807650198518</c:v>
                </c:pt>
                <c:pt idx="1321">
                  <c:v>24.444938338038121</c:v>
                </c:pt>
                <c:pt idx="1322">
                  <c:v>27.484614205401336</c:v>
                </c:pt>
                <c:pt idx="1323">
                  <c:v>14.742886809853617</c:v>
                </c:pt>
                <c:pt idx="1324">
                  <c:v>20.440552912446361</c:v>
                </c:pt>
                <c:pt idx="1325">
                  <c:v>25.077201317052289</c:v>
                </c:pt>
                <c:pt idx="1326">
                  <c:v>28.309433333830839</c:v>
                </c:pt>
                <c:pt idx="1327">
                  <c:v>30.642143754368387</c:v>
                </c:pt>
                <c:pt idx="1328">
                  <c:v>20.440552912446361</c:v>
                </c:pt>
                <c:pt idx="1329">
                  <c:v>14.761163386883803</c:v>
                </c:pt>
                <c:pt idx="1330">
                  <c:v>20.453235626773083</c:v>
                </c:pt>
                <c:pt idx="1331">
                  <c:v>25.088916983903633</c:v>
                </c:pt>
                <c:pt idx="1332">
                  <c:v>28.315943053225961</c:v>
                </c:pt>
                <c:pt idx="1333">
                  <c:v>30.647239874112362</c:v>
                </c:pt>
                <c:pt idx="1334">
                  <c:v>14.761163386883803</c:v>
                </c:pt>
                <c:pt idx="1335">
                  <c:v>20.453235626773083</c:v>
                </c:pt>
                <c:pt idx="1336">
                  <c:v>25.088916983903633</c:v>
                </c:pt>
                <c:pt idx="1337">
                  <c:v>28.315943053225961</c:v>
                </c:pt>
                <c:pt idx="1338">
                  <c:v>30.647239874112362</c:v>
                </c:pt>
                <c:pt idx="1339">
                  <c:v>20.453235626773083</c:v>
                </c:pt>
                <c:pt idx="1340">
                  <c:v>25.088916983903633</c:v>
                </c:pt>
                <c:pt idx="1341">
                  <c:v>28.315943053225961</c:v>
                </c:pt>
                <c:pt idx="1342">
                  <c:v>30.647239874112362</c:v>
                </c:pt>
                <c:pt idx="1343">
                  <c:v>17.458239393309519</c:v>
                </c:pt>
                <c:pt idx="1344">
                  <c:v>26.599153318493524</c:v>
                </c:pt>
                <c:pt idx="1345">
                  <c:v>29.331434031978596</c:v>
                </c:pt>
                <c:pt idx="1346">
                  <c:v>31.411648995882757</c:v>
                </c:pt>
                <c:pt idx="1347">
                  <c:v>17.458239393309519</c:v>
                </c:pt>
                <c:pt idx="1348">
                  <c:v>26.599153318493524</c:v>
                </c:pt>
                <c:pt idx="1349">
                  <c:v>29.331434031978596</c:v>
                </c:pt>
                <c:pt idx="1350">
                  <c:v>31.411648995882757</c:v>
                </c:pt>
                <c:pt idx="1351">
                  <c:v>26.599153318493524</c:v>
                </c:pt>
                <c:pt idx="1352">
                  <c:v>29.331434031978596</c:v>
                </c:pt>
                <c:pt idx="1353">
                  <c:v>31.411648995882757</c:v>
                </c:pt>
                <c:pt idx="1354">
                  <c:v>26.599153318493524</c:v>
                </c:pt>
                <c:pt idx="1355">
                  <c:v>29.331434031978596</c:v>
                </c:pt>
                <c:pt idx="1356">
                  <c:v>31.411648995882757</c:v>
                </c:pt>
                <c:pt idx="1357">
                  <c:v>15.812726559295397</c:v>
                </c:pt>
                <c:pt idx="1358">
                  <c:v>21.572387476442181</c:v>
                </c:pt>
                <c:pt idx="1359">
                  <c:v>21.572387476442181</c:v>
                </c:pt>
                <c:pt idx="1360">
                  <c:v>15.864221574132703</c:v>
                </c:pt>
                <c:pt idx="1361">
                  <c:v>21.611239414161364</c:v>
                </c:pt>
                <c:pt idx="1362">
                  <c:v>16.492103652055913</c:v>
                </c:pt>
                <c:pt idx="1363">
                  <c:v>22.038729734978013</c:v>
                </c:pt>
                <c:pt idx="1364">
                  <c:v>22.038729734978013</c:v>
                </c:pt>
                <c:pt idx="1365">
                  <c:v>16.585352197927321</c:v>
                </c:pt>
                <c:pt idx="1366">
                  <c:v>22.098675449071738</c:v>
                </c:pt>
                <c:pt idx="1367">
                  <c:v>15.812726559295397</c:v>
                </c:pt>
                <c:pt idx="1368">
                  <c:v>21.572387476442181</c:v>
                </c:pt>
                <c:pt idx="1369">
                  <c:v>21.572387476442181</c:v>
                </c:pt>
                <c:pt idx="1370">
                  <c:v>14.065934938484455</c:v>
                </c:pt>
                <c:pt idx="1371">
                  <c:v>21.052699081200132</c:v>
                </c:pt>
                <c:pt idx="1372">
                  <c:v>24.251580870340188</c:v>
                </c:pt>
                <c:pt idx="1373">
                  <c:v>27.82710236075285</c:v>
                </c:pt>
                <c:pt idx="1374">
                  <c:v>30.224900824117118</c:v>
                </c:pt>
                <c:pt idx="1375">
                  <c:v>31.458255821032232</c:v>
                </c:pt>
                <c:pt idx="1376">
                  <c:v>14.065934938484455</c:v>
                </c:pt>
                <c:pt idx="1377">
                  <c:v>21.052699081200132</c:v>
                </c:pt>
                <c:pt idx="1378">
                  <c:v>24.251580870340188</c:v>
                </c:pt>
                <c:pt idx="1379">
                  <c:v>27.82710236075285</c:v>
                </c:pt>
                <c:pt idx="1380">
                  <c:v>30.224900824117118</c:v>
                </c:pt>
                <c:pt idx="1381">
                  <c:v>31.458255821032232</c:v>
                </c:pt>
                <c:pt idx="1382">
                  <c:v>21.052699081200132</c:v>
                </c:pt>
                <c:pt idx="1383">
                  <c:v>24.251580870340188</c:v>
                </c:pt>
                <c:pt idx="1384">
                  <c:v>27.82710236075285</c:v>
                </c:pt>
                <c:pt idx="1385">
                  <c:v>30.224900824117118</c:v>
                </c:pt>
                <c:pt idx="1386">
                  <c:v>31.458255821032232</c:v>
                </c:pt>
                <c:pt idx="1387">
                  <c:v>15.08097520498862</c:v>
                </c:pt>
                <c:pt idx="1388">
                  <c:v>21.700168410220435</c:v>
                </c:pt>
                <c:pt idx="1389">
                  <c:v>24.756313257859006</c:v>
                </c:pt>
                <c:pt idx="1390">
                  <c:v>28.193728883031561</c:v>
                </c:pt>
                <c:pt idx="1391">
                  <c:v>30.513798107652459</c:v>
                </c:pt>
                <c:pt idx="1392">
                  <c:v>31.708687572875579</c:v>
                </c:pt>
                <c:pt idx="1393">
                  <c:v>15.08097520498862</c:v>
                </c:pt>
                <c:pt idx="1394">
                  <c:v>21.700168410220435</c:v>
                </c:pt>
                <c:pt idx="1395">
                  <c:v>24.756313257859006</c:v>
                </c:pt>
                <c:pt idx="1396">
                  <c:v>28.193728883031561</c:v>
                </c:pt>
                <c:pt idx="1397">
                  <c:v>30.513798107652459</c:v>
                </c:pt>
                <c:pt idx="1398">
                  <c:v>31.708687572875579</c:v>
                </c:pt>
                <c:pt idx="1399">
                  <c:v>16.074280755192127</c:v>
                </c:pt>
                <c:pt idx="1400">
                  <c:v>22.521546540480131</c:v>
                </c:pt>
                <c:pt idx="1401">
                  <c:v>22.521546540480131</c:v>
                </c:pt>
                <c:pt idx="1402">
                  <c:v>15.547057472086724</c:v>
                </c:pt>
                <c:pt idx="1403">
                  <c:v>22.184365519751449</c:v>
                </c:pt>
                <c:pt idx="1404">
                  <c:v>22.184365519751449</c:v>
                </c:pt>
                <c:pt idx="1405">
                  <c:v>17.165520808933497</c:v>
                </c:pt>
                <c:pt idx="1406">
                  <c:v>23.228502835165688</c:v>
                </c:pt>
                <c:pt idx="1407">
                  <c:v>17.202408490046629</c:v>
                </c:pt>
                <c:pt idx="1408">
                  <c:v>23.249005183747357</c:v>
                </c:pt>
                <c:pt idx="1409">
                  <c:v>23.249005183747357</c:v>
                </c:pt>
                <c:pt idx="1410">
                  <c:v>17.233958344999461</c:v>
                </c:pt>
                <c:pt idx="1411">
                  <c:v>23.27288186611473</c:v>
                </c:pt>
                <c:pt idx="1412">
                  <c:v>14.724591450578496</c:v>
                </c:pt>
                <c:pt idx="1413">
                  <c:v>20.75831248452684</c:v>
                </c:pt>
                <c:pt idx="1414">
                  <c:v>25.306403233047984</c:v>
                </c:pt>
                <c:pt idx="1415">
                  <c:v>28.315943053225961</c:v>
                </c:pt>
                <c:pt idx="1416">
                  <c:v>20.75831248452684</c:v>
                </c:pt>
                <c:pt idx="1417">
                  <c:v>25.306403233047984</c:v>
                </c:pt>
                <c:pt idx="1418">
                  <c:v>28.315943053225961</c:v>
                </c:pt>
                <c:pt idx="1419">
                  <c:v>14.803735808270606</c:v>
                </c:pt>
                <c:pt idx="1420">
                  <c:v>20.811937959809434</c:v>
                </c:pt>
                <c:pt idx="1421">
                  <c:v>25.343684416249701</c:v>
                </c:pt>
                <c:pt idx="1422">
                  <c:v>28.344103199507604</c:v>
                </c:pt>
                <c:pt idx="1423">
                  <c:v>14.82194992837595</c:v>
                </c:pt>
                <c:pt idx="1424">
                  <c:v>20.824283267354158</c:v>
                </c:pt>
                <c:pt idx="1425">
                  <c:v>25.355131088102485</c:v>
                </c:pt>
                <c:pt idx="1426">
                  <c:v>28.350590494490831</c:v>
                </c:pt>
                <c:pt idx="1427">
                  <c:v>14.803735808270606</c:v>
                </c:pt>
                <c:pt idx="1428">
                  <c:v>20.811937959809434</c:v>
                </c:pt>
                <c:pt idx="1429">
                  <c:v>25.343684416249701</c:v>
                </c:pt>
                <c:pt idx="1430">
                  <c:v>28.344103199507604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24-404C-874E-61CF9330BC27}"/>
            </c:ext>
          </c:extLst>
        </c:ser>
        <c:ser>
          <c:idx val="9"/>
          <c:order val="9"/>
          <c:tx>
            <c:strRef>
              <c:f>ifc!$O$1</c:f>
              <c:strCache>
                <c:ptCount val="1"/>
                <c:pt idx="0">
                  <c:v>LSCL1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ifc!$O$2:$O$1432</c:f>
              <c:numCache>
                <c:formatCode>0.00</c:formatCode>
                <c:ptCount val="1431"/>
                <c:pt idx="0">
                  <c:v>17.473366732404134</c:v>
                </c:pt>
                <c:pt idx="1">
                  <c:v>24.034026294455487</c:v>
                </c:pt>
                <c:pt idx="2">
                  <c:v>27.288099465019698</c:v>
                </c:pt>
                <c:pt idx="3">
                  <c:v>30.677704084396296</c:v>
                </c:pt>
                <c:pt idx="4">
                  <c:v>32.559610153855047</c:v>
                </c:pt>
                <c:pt idx="5">
                  <c:v>34.363476971935128</c:v>
                </c:pt>
                <c:pt idx="6">
                  <c:v>24.034026294455487</c:v>
                </c:pt>
                <c:pt idx="7">
                  <c:v>27.288099465019698</c:v>
                </c:pt>
                <c:pt idx="8">
                  <c:v>30.677704084396296</c:v>
                </c:pt>
                <c:pt idx="9">
                  <c:v>32.559610153855047</c:v>
                </c:pt>
                <c:pt idx="10">
                  <c:v>34.363476971935128</c:v>
                </c:pt>
                <c:pt idx="11">
                  <c:v>17.889277415584587</c:v>
                </c:pt>
                <c:pt idx="12">
                  <c:v>24.292078940398923</c:v>
                </c:pt>
                <c:pt idx="13">
                  <c:v>27.481612621246533</c:v>
                </c:pt>
                <c:pt idx="14">
                  <c:v>30.81454484258381</c:v>
                </c:pt>
                <c:pt idx="15">
                  <c:v>24.292078940398923</c:v>
                </c:pt>
                <c:pt idx="16">
                  <c:v>27.481612621246533</c:v>
                </c:pt>
                <c:pt idx="17">
                  <c:v>30.81454484258381</c:v>
                </c:pt>
                <c:pt idx="18">
                  <c:v>32.669628027267336</c:v>
                </c:pt>
                <c:pt idx="19">
                  <c:v>34.450834434384149</c:v>
                </c:pt>
                <c:pt idx="20">
                  <c:v>17.930853430937738</c:v>
                </c:pt>
                <c:pt idx="21">
                  <c:v>24.314257006004436</c:v>
                </c:pt>
                <c:pt idx="22">
                  <c:v>27.501045677794263</c:v>
                </c:pt>
                <c:pt idx="23">
                  <c:v>30.826345919879948</c:v>
                </c:pt>
                <c:pt idx="24">
                  <c:v>32.680706788553429</c:v>
                </c:pt>
                <c:pt idx="25">
                  <c:v>34.458382127153179</c:v>
                </c:pt>
                <c:pt idx="26">
                  <c:v>17.930853430937738</c:v>
                </c:pt>
                <c:pt idx="27">
                  <c:v>24.314257006004436</c:v>
                </c:pt>
                <c:pt idx="28">
                  <c:v>27.501045677794263</c:v>
                </c:pt>
                <c:pt idx="29">
                  <c:v>30.826345919879948</c:v>
                </c:pt>
                <c:pt idx="30">
                  <c:v>32.680706788553429</c:v>
                </c:pt>
                <c:pt idx="31">
                  <c:v>34.458382127153179</c:v>
                </c:pt>
                <c:pt idx="32">
                  <c:v>24.314257006004436</c:v>
                </c:pt>
                <c:pt idx="33">
                  <c:v>27.501045677794263</c:v>
                </c:pt>
                <c:pt idx="34">
                  <c:v>30.826345919879948</c:v>
                </c:pt>
                <c:pt idx="35">
                  <c:v>32.680706788553429</c:v>
                </c:pt>
                <c:pt idx="36">
                  <c:v>34.458382127153179</c:v>
                </c:pt>
                <c:pt idx="37">
                  <c:v>24.314257006004436</c:v>
                </c:pt>
                <c:pt idx="38">
                  <c:v>27.501045677794263</c:v>
                </c:pt>
                <c:pt idx="39">
                  <c:v>30.826345919879948</c:v>
                </c:pt>
                <c:pt idx="40">
                  <c:v>32.680706788553429</c:v>
                </c:pt>
                <c:pt idx="41">
                  <c:v>34.458382127153179</c:v>
                </c:pt>
                <c:pt idx="42">
                  <c:v>17.913048898636433</c:v>
                </c:pt>
                <c:pt idx="43">
                  <c:v>24.303173139892461</c:v>
                </c:pt>
                <c:pt idx="44">
                  <c:v>27.489945511921881</c:v>
                </c:pt>
                <c:pt idx="45">
                  <c:v>30.820447327423274</c:v>
                </c:pt>
                <c:pt idx="46">
                  <c:v>32.674377914482328</c:v>
                </c:pt>
                <c:pt idx="47">
                  <c:v>34.454609246682388</c:v>
                </c:pt>
                <c:pt idx="48">
                  <c:v>18.160449054691007</c:v>
                </c:pt>
                <c:pt idx="49">
                  <c:v>24.461061579819237</c:v>
                </c:pt>
                <c:pt idx="50">
                  <c:v>27.60865600303838</c:v>
                </c:pt>
                <c:pt idx="51">
                  <c:v>30.904623831050611</c:v>
                </c:pt>
                <c:pt idx="52">
                  <c:v>32.74215644048514</c:v>
                </c:pt>
                <c:pt idx="53">
                  <c:v>34.508503358714464</c:v>
                </c:pt>
                <c:pt idx="54">
                  <c:v>20.485307580355844</c:v>
                </c:pt>
                <c:pt idx="55">
                  <c:v>25.426686265475777</c:v>
                </c:pt>
                <c:pt idx="56">
                  <c:v>29.381439686137991</c:v>
                </c:pt>
                <c:pt idx="57">
                  <c:v>31.528857433326888</c:v>
                </c:pt>
                <c:pt idx="58">
                  <c:v>33.550618473470784</c:v>
                </c:pt>
                <c:pt idx="59">
                  <c:v>20.485307580355844</c:v>
                </c:pt>
                <c:pt idx="60">
                  <c:v>25.426686265475777</c:v>
                </c:pt>
                <c:pt idx="61">
                  <c:v>29.381439686137991</c:v>
                </c:pt>
                <c:pt idx="62">
                  <c:v>31.528857433326888</c:v>
                </c:pt>
                <c:pt idx="63">
                  <c:v>33.550618473470784</c:v>
                </c:pt>
                <c:pt idx="64">
                  <c:v>25.426686265475777</c:v>
                </c:pt>
                <c:pt idx="65">
                  <c:v>29.381439686137991</c:v>
                </c:pt>
                <c:pt idx="66">
                  <c:v>31.528857433326888</c:v>
                </c:pt>
                <c:pt idx="67">
                  <c:v>33.550618473470784</c:v>
                </c:pt>
                <c:pt idx="68">
                  <c:v>25.426686265475777</c:v>
                </c:pt>
                <c:pt idx="69">
                  <c:v>29.381439686137991</c:v>
                </c:pt>
                <c:pt idx="70">
                  <c:v>31.528857433326888</c:v>
                </c:pt>
                <c:pt idx="71">
                  <c:v>33.550618473470784</c:v>
                </c:pt>
                <c:pt idx="72">
                  <c:v>20.564723758587547</c:v>
                </c:pt>
                <c:pt idx="73">
                  <c:v>25.480255607777149</c:v>
                </c:pt>
                <c:pt idx="74">
                  <c:v>25.480255607777149</c:v>
                </c:pt>
                <c:pt idx="75">
                  <c:v>20.420444824826582</c:v>
                </c:pt>
                <c:pt idx="76">
                  <c:v>25.382974508218194</c:v>
                </c:pt>
                <c:pt idx="77">
                  <c:v>25.382974508218194</c:v>
                </c:pt>
                <c:pt idx="78">
                  <c:v>21.418429274121117</c:v>
                </c:pt>
                <c:pt idx="79">
                  <c:v>26.059635362614433</c:v>
                </c:pt>
                <c:pt idx="80">
                  <c:v>21.418429274121117</c:v>
                </c:pt>
                <c:pt idx="81">
                  <c:v>26.059635362614433</c:v>
                </c:pt>
                <c:pt idx="82">
                  <c:v>26.059635362614433</c:v>
                </c:pt>
                <c:pt idx="83">
                  <c:v>26.059635362614433</c:v>
                </c:pt>
                <c:pt idx="84">
                  <c:v>21.060480015454324</c:v>
                </c:pt>
                <c:pt idx="85">
                  <c:v>25.815916414665999</c:v>
                </c:pt>
                <c:pt idx="86">
                  <c:v>18.784263335012326</c:v>
                </c:pt>
                <c:pt idx="87">
                  <c:v>24.292078940398923</c:v>
                </c:pt>
                <c:pt idx="88">
                  <c:v>18.375115427540823</c:v>
                </c:pt>
                <c:pt idx="89">
                  <c:v>24.01889503726284</c:v>
                </c:pt>
                <c:pt idx="90">
                  <c:v>28.431166861288617</c:v>
                </c:pt>
                <c:pt idx="91">
                  <c:v>30.782999019352218</c:v>
                </c:pt>
                <c:pt idx="92">
                  <c:v>32.971191470287891</c:v>
                </c:pt>
                <c:pt idx="93">
                  <c:v>17.793823080903426</c:v>
                </c:pt>
                <c:pt idx="94">
                  <c:v>23.704454454120324</c:v>
                </c:pt>
                <c:pt idx="95">
                  <c:v>23.704454454120324</c:v>
                </c:pt>
                <c:pt idx="96">
                  <c:v>17.853551235489348</c:v>
                </c:pt>
                <c:pt idx="97">
                  <c:v>23.743240065268278</c:v>
                </c:pt>
                <c:pt idx="98">
                  <c:v>19.833161016661194</c:v>
                </c:pt>
                <c:pt idx="99">
                  <c:v>25.044494837407729</c:v>
                </c:pt>
                <c:pt idx="100">
                  <c:v>25.044494837407729</c:v>
                </c:pt>
                <c:pt idx="101">
                  <c:v>15.472734201936399</c:v>
                </c:pt>
                <c:pt idx="102">
                  <c:v>22.216438464520646</c:v>
                </c:pt>
                <c:pt idx="103">
                  <c:v>20.284754696200498</c:v>
                </c:pt>
                <c:pt idx="104">
                  <c:v>25.632871163268106</c:v>
                </c:pt>
                <c:pt idx="105">
                  <c:v>25.632871163268106</c:v>
                </c:pt>
                <c:pt idx="106">
                  <c:v>19.833161016661194</c:v>
                </c:pt>
                <c:pt idx="107">
                  <c:v>25.335711927819496</c:v>
                </c:pt>
                <c:pt idx="108">
                  <c:v>19.780918730671651</c:v>
                </c:pt>
                <c:pt idx="109">
                  <c:v>25.30522511684924</c:v>
                </c:pt>
                <c:pt idx="110">
                  <c:v>25.30522511684924</c:v>
                </c:pt>
                <c:pt idx="111">
                  <c:v>19.952593875311575</c:v>
                </c:pt>
                <c:pt idx="112">
                  <c:v>25.41325437273569</c:v>
                </c:pt>
                <c:pt idx="113">
                  <c:v>20.019656314499382</c:v>
                </c:pt>
                <c:pt idx="114">
                  <c:v>25.460196709741531</c:v>
                </c:pt>
                <c:pt idx="115">
                  <c:v>20.152831500499346</c:v>
                </c:pt>
                <c:pt idx="116">
                  <c:v>25.546863407442061</c:v>
                </c:pt>
                <c:pt idx="117">
                  <c:v>25.546863407442061</c:v>
                </c:pt>
                <c:pt idx="118">
                  <c:v>20.23922959750622</c:v>
                </c:pt>
                <c:pt idx="119">
                  <c:v>25.599868748132614</c:v>
                </c:pt>
                <c:pt idx="120">
                  <c:v>22.68031554325616</c:v>
                </c:pt>
                <c:pt idx="121">
                  <c:v>27.553610429302744</c:v>
                </c:pt>
                <c:pt idx="122">
                  <c:v>30.743409951028394</c:v>
                </c:pt>
                <c:pt idx="123">
                  <c:v>22.68031554325616</c:v>
                </c:pt>
                <c:pt idx="124">
                  <c:v>27.553610429302744</c:v>
                </c:pt>
                <c:pt idx="125">
                  <c:v>30.743409951028394</c:v>
                </c:pt>
                <c:pt idx="126">
                  <c:v>27.553610429302744</c:v>
                </c:pt>
                <c:pt idx="127">
                  <c:v>30.743409951028394</c:v>
                </c:pt>
                <c:pt idx="128">
                  <c:v>19.001272675380608</c:v>
                </c:pt>
                <c:pt idx="129">
                  <c:v>25.05489962292723</c:v>
                </c:pt>
                <c:pt idx="130">
                  <c:v>25.05489962292723</c:v>
                </c:pt>
                <c:pt idx="131">
                  <c:v>18.968093728547156</c:v>
                </c:pt>
                <c:pt idx="132">
                  <c:v>25.034080668353855</c:v>
                </c:pt>
                <c:pt idx="133">
                  <c:v>18.968093728547156</c:v>
                </c:pt>
                <c:pt idx="134">
                  <c:v>25.034080668353855</c:v>
                </c:pt>
                <c:pt idx="135">
                  <c:v>18.945932803705848</c:v>
                </c:pt>
                <c:pt idx="136">
                  <c:v>25.020180490633248</c:v>
                </c:pt>
                <c:pt idx="137">
                  <c:v>18.767437679847117</c:v>
                </c:pt>
                <c:pt idx="138">
                  <c:v>24.908373989712686</c:v>
                </c:pt>
                <c:pt idx="139">
                  <c:v>24.908373989712686</c:v>
                </c:pt>
                <c:pt idx="140">
                  <c:v>18.840211317142586</c:v>
                </c:pt>
                <c:pt idx="141">
                  <c:v>24.953925574121058</c:v>
                </c:pt>
                <c:pt idx="142">
                  <c:v>24.953925574121058</c:v>
                </c:pt>
                <c:pt idx="143">
                  <c:v>24.953925574121058</c:v>
                </c:pt>
                <c:pt idx="144">
                  <c:v>25.349235526005753</c:v>
                </c:pt>
                <c:pt idx="145">
                  <c:v>29.337684497235603</c:v>
                </c:pt>
                <c:pt idx="146">
                  <c:v>32.042953438448407</c:v>
                </c:pt>
                <c:pt idx="147">
                  <c:v>29.337684497235603</c:v>
                </c:pt>
                <c:pt idx="148">
                  <c:v>32.042953438448407</c:v>
                </c:pt>
                <c:pt idx="149">
                  <c:v>25.020180490633248</c:v>
                </c:pt>
                <c:pt idx="150">
                  <c:v>29.113511179378847</c:v>
                </c:pt>
                <c:pt idx="151">
                  <c:v>31.87908019041922</c:v>
                </c:pt>
                <c:pt idx="152">
                  <c:v>25.020180490633248</c:v>
                </c:pt>
                <c:pt idx="153">
                  <c:v>29.113511179378847</c:v>
                </c:pt>
                <c:pt idx="154">
                  <c:v>31.87908019041922</c:v>
                </c:pt>
                <c:pt idx="155">
                  <c:v>29.113511179378847</c:v>
                </c:pt>
                <c:pt idx="156">
                  <c:v>31.87908019041922</c:v>
                </c:pt>
                <c:pt idx="157">
                  <c:v>29.113511179378847</c:v>
                </c:pt>
                <c:pt idx="158">
                  <c:v>31.87908019041922</c:v>
                </c:pt>
                <c:pt idx="159">
                  <c:v>21.794161930476712</c:v>
                </c:pt>
                <c:pt idx="160">
                  <c:v>26.783754751912138</c:v>
                </c:pt>
                <c:pt idx="161">
                  <c:v>13.634093014078944</c:v>
                </c:pt>
                <c:pt idx="162">
                  <c:v>22.00034080225349</c:v>
                </c:pt>
                <c:pt idx="163">
                  <c:v>26.919428203623781</c:v>
                </c:pt>
                <c:pt idx="164">
                  <c:v>16.06955649551405</c:v>
                </c:pt>
                <c:pt idx="165">
                  <c:v>23.704454454120324</c:v>
                </c:pt>
                <c:pt idx="166">
                  <c:v>27.627853150982386</c:v>
                </c:pt>
                <c:pt idx="167">
                  <c:v>30.287744602613511</c:v>
                </c:pt>
                <c:pt idx="168">
                  <c:v>16.06955649551405</c:v>
                </c:pt>
                <c:pt idx="169">
                  <c:v>23.704454454120324</c:v>
                </c:pt>
                <c:pt idx="170">
                  <c:v>27.627853150982386</c:v>
                </c:pt>
                <c:pt idx="171">
                  <c:v>30.287744602613511</c:v>
                </c:pt>
                <c:pt idx="172">
                  <c:v>23.704454454120324</c:v>
                </c:pt>
                <c:pt idx="173">
                  <c:v>27.627853150982386</c:v>
                </c:pt>
                <c:pt idx="174">
                  <c:v>30.287744602613511</c:v>
                </c:pt>
                <c:pt idx="175">
                  <c:v>16.248499719444752</c:v>
                </c:pt>
                <c:pt idx="176">
                  <c:v>23.820442241903358</c:v>
                </c:pt>
                <c:pt idx="177">
                  <c:v>27.70700703415875</c:v>
                </c:pt>
                <c:pt idx="178">
                  <c:v>30.350110469728381</c:v>
                </c:pt>
                <c:pt idx="179">
                  <c:v>23.820442241903358</c:v>
                </c:pt>
                <c:pt idx="180">
                  <c:v>27.70700703415875</c:v>
                </c:pt>
                <c:pt idx="181">
                  <c:v>30.350110469728381</c:v>
                </c:pt>
                <c:pt idx="182">
                  <c:v>20.983896170693527</c:v>
                </c:pt>
                <c:pt idx="183">
                  <c:v>25.503612909298742</c:v>
                </c:pt>
                <c:pt idx="184">
                  <c:v>20.983896170693527</c:v>
                </c:pt>
                <c:pt idx="185">
                  <c:v>25.503612909298742</c:v>
                </c:pt>
                <c:pt idx="186">
                  <c:v>29.244911462016912</c:v>
                </c:pt>
                <c:pt idx="187">
                  <c:v>31.681728829847792</c:v>
                </c:pt>
                <c:pt idx="188">
                  <c:v>20.983896170693527</c:v>
                </c:pt>
                <c:pt idx="189">
                  <c:v>25.503612909298742</c:v>
                </c:pt>
                <c:pt idx="190">
                  <c:v>29.244911462016912</c:v>
                </c:pt>
                <c:pt idx="191">
                  <c:v>31.681728829847792</c:v>
                </c:pt>
                <c:pt idx="192">
                  <c:v>25.503612909298742</c:v>
                </c:pt>
                <c:pt idx="193">
                  <c:v>29.244911462016912</c:v>
                </c:pt>
                <c:pt idx="194">
                  <c:v>31.681728829847792</c:v>
                </c:pt>
                <c:pt idx="195">
                  <c:v>20.086401472256046</c:v>
                </c:pt>
                <c:pt idx="196">
                  <c:v>26.842954465460966</c:v>
                </c:pt>
                <c:pt idx="197">
                  <c:v>29.954297120786517</c:v>
                </c:pt>
                <c:pt idx="198">
                  <c:v>31.293428448836885</c:v>
                </c:pt>
                <c:pt idx="199">
                  <c:v>26.842954465460966</c:v>
                </c:pt>
                <c:pt idx="200">
                  <c:v>29.954297120786517</c:v>
                </c:pt>
                <c:pt idx="201">
                  <c:v>31.293428448836885</c:v>
                </c:pt>
                <c:pt idx="202">
                  <c:v>19.952593875311575</c:v>
                </c:pt>
                <c:pt idx="203">
                  <c:v>26.765930991929775</c:v>
                </c:pt>
                <c:pt idx="204">
                  <c:v>29.895725998748258</c:v>
                </c:pt>
                <c:pt idx="205">
                  <c:v>31.242944513958662</c:v>
                </c:pt>
                <c:pt idx="206">
                  <c:v>26.765930991929775</c:v>
                </c:pt>
                <c:pt idx="207">
                  <c:v>29.895725998748258</c:v>
                </c:pt>
                <c:pt idx="208">
                  <c:v>31.242944513958662</c:v>
                </c:pt>
                <c:pt idx="209">
                  <c:v>18.334735669845706</c:v>
                </c:pt>
                <c:pt idx="210">
                  <c:v>25.848290858183791</c:v>
                </c:pt>
                <c:pt idx="211">
                  <c:v>29.230918061595165</c:v>
                </c:pt>
                <c:pt idx="212">
                  <c:v>30.671706964430125</c:v>
                </c:pt>
                <c:pt idx="213">
                  <c:v>25.848290858183791</c:v>
                </c:pt>
                <c:pt idx="214">
                  <c:v>29.230918061595165</c:v>
                </c:pt>
                <c:pt idx="215">
                  <c:v>30.671706964430125</c:v>
                </c:pt>
                <c:pt idx="216">
                  <c:v>19.023350448359317</c:v>
                </c:pt>
                <c:pt idx="217">
                  <c:v>26.2327275607982</c:v>
                </c:pt>
                <c:pt idx="218">
                  <c:v>29.509250016103667</c:v>
                </c:pt>
                <c:pt idx="219">
                  <c:v>30.910467070733869</c:v>
                </c:pt>
                <c:pt idx="220">
                  <c:v>26.813395442577164</c:v>
                </c:pt>
                <c:pt idx="221">
                  <c:v>29.932646933832793</c:v>
                </c:pt>
                <c:pt idx="222">
                  <c:v>31.274764645811633</c:v>
                </c:pt>
                <c:pt idx="223">
                  <c:v>20.035087125669772</c:v>
                </c:pt>
                <c:pt idx="224">
                  <c:v>26.813395442577164</c:v>
                </c:pt>
                <c:pt idx="225">
                  <c:v>29.932646933832793</c:v>
                </c:pt>
                <c:pt idx="226">
                  <c:v>31.274764645811633</c:v>
                </c:pt>
                <c:pt idx="227">
                  <c:v>26.813395442577164</c:v>
                </c:pt>
                <c:pt idx="228">
                  <c:v>29.932646933832793</c:v>
                </c:pt>
                <c:pt idx="229">
                  <c:v>31.274764645811633</c:v>
                </c:pt>
                <c:pt idx="230">
                  <c:v>20.035087125669772</c:v>
                </c:pt>
                <c:pt idx="231">
                  <c:v>26.813395442577164</c:v>
                </c:pt>
                <c:pt idx="232">
                  <c:v>29.932646933832793</c:v>
                </c:pt>
                <c:pt idx="233">
                  <c:v>31.274764645811633</c:v>
                </c:pt>
                <c:pt idx="234">
                  <c:v>20.599325268471112</c:v>
                </c:pt>
                <c:pt idx="235">
                  <c:v>27.139871192190281</c:v>
                </c:pt>
                <c:pt idx="236">
                  <c:v>30.172295671303093</c:v>
                </c:pt>
                <c:pt idx="237">
                  <c:v>31.479725444580538</c:v>
                </c:pt>
                <c:pt idx="238">
                  <c:v>20.599325268471112</c:v>
                </c:pt>
                <c:pt idx="239">
                  <c:v>27.139871192190281</c:v>
                </c:pt>
                <c:pt idx="240">
                  <c:v>30.172295671303093</c:v>
                </c:pt>
                <c:pt idx="241">
                  <c:v>31.479725444580538</c:v>
                </c:pt>
                <c:pt idx="242">
                  <c:v>27.139871192190281</c:v>
                </c:pt>
                <c:pt idx="243">
                  <c:v>30.172295671303093</c:v>
                </c:pt>
                <c:pt idx="244">
                  <c:v>31.479725444580538</c:v>
                </c:pt>
                <c:pt idx="245">
                  <c:v>20.775914289453713</c:v>
                </c:pt>
                <c:pt idx="246">
                  <c:v>27.242712356368802</c:v>
                </c:pt>
                <c:pt idx="247">
                  <c:v>30.248025814314659</c:v>
                </c:pt>
                <c:pt idx="248">
                  <c:v>31.546983801196877</c:v>
                </c:pt>
                <c:pt idx="249">
                  <c:v>27.242712356368802</c:v>
                </c:pt>
                <c:pt idx="250">
                  <c:v>30.248025814314659</c:v>
                </c:pt>
                <c:pt idx="251">
                  <c:v>31.546983801196877</c:v>
                </c:pt>
                <c:pt idx="252">
                  <c:v>17.393749571507659</c:v>
                </c:pt>
                <c:pt idx="253">
                  <c:v>25.325558700155526</c:v>
                </c:pt>
                <c:pt idx="254">
                  <c:v>28.854964166268626</c:v>
                </c:pt>
                <c:pt idx="255">
                  <c:v>30.350110469728381</c:v>
                </c:pt>
                <c:pt idx="256">
                  <c:v>17.214677933662927</c:v>
                </c:pt>
                <c:pt idx="257">
                  <c:v>25.226943002835569</c:v>
                </c:pt>
                <c:pt idx="258">
                  <c:v>28.784359704019003</c:v>
                </c:pt>
                <c:pt idx="259">
                  <c:v>30.287744602613511</c:v>
                </c:pt>
                <c:pt idx="260">
                  <c:v>14.176630260322069</c:v>
                </c:pt>
                <c:pt idx="261">
                  <c:v>23.591273903158516</c:v>
                </c:pt>
                <c:pt idx="262">
                  <c:v>27.627853150982386</c:v>
                </c:pt>
                <c:pt idx="263">
                  <c:v>29.307631344144198</c:v>
                </c:pt>
                <c:pt idx="264">
                  <c:v>23.591273903158516</c:v>
                </c:pt>
                <c:pt idx="265">
                  <c:v>27.627853150982386</c:v>
                </c:pt>
                <c:pt idx="266">
                  <c:v>29.307631344144198</c:v>
                </c:pt>
                <c:pt idx="267">
                  <c:v>14.34663586540821</c:v>
                </c:pt>
                <c:pt idx="268">
                  <c:v>23.681123698080221</c:v>
                </c:pt>
                <c:pt idx="269">
                  <c:v>27.690680019277956</c:v>
                </c:pt>
                <c:pt idx="270">
                  <c:v>29.360738437069191</c:v>
                </c:pt>
                <c:pt idx="271">
                  <c:v>14.420059170704141</c:v>
                </c:pt>
                <c:pt idx="272">
                  <c:v>23.719983522069892</c:v>
                </c:pt>
                <c:pt idx="273">
                  <c:v>27.717877383847927</c:v>
                </c:pt>
                <c:pt idx="274">
                  <c:v>29.381439686137991</c:v>
                </c:pt>
                <c:pt idx="275">
                  <c:v>14.057428614598642</c:v>
                </c:pt>
                <c:pt idx="276">
                  <c:v>27.581169704528001</c:v>
                </c:pt>
                <c:pt idx="277">
                  <c:v>29.268188731439441</c:v>
                </c:pt>
                <c:pt idx="278">
                  <c:v>14.420059170704141</c:v>
                </c:pt>
                <c:pt idx="279">
                  <c:v>23.719983522069892</c:v>
                </c:pt>
                <c:pt idx="280">
                  <c:v>27.717877383847927</c:v>
                </c:pt>
                <c:pt idx="281">
                  <c:v>29.381439686137991</c:v>
                </c:pt>
                <c:pt idx="282">
                  <c:v>14.420059170704141</c:v>
                </c:pt>
                <c:pt idx="283">
                  <c:v>23.719983522069892</c:v>
                </c:pt>
                <c:pt idx="284">
                  <c:v>27.717877383847927</c:v>
                </c:pt>
                <c:pt idx="285">
                  <c:v>29.381439686137991</c:v>
                </c:pt>
                <c:pt idx="286">
                  <c:v>18.92929020606984</c:v>
                </c:pt>
                <c:pt idx="287">
                  <c:v>18.817857475358718</c:v>
                </c:pt>
                <c:pt idx="288">
                  <c:v>18.484175328208234</c:v>
                </c:pt>
                <c:pt idx="289">
                  <c:v>24.217852450466747</c:v>
                </c:pt>
                <c:pt idx="290">
                  <c:v>18.484175328208234</c:v>
                </c:pt>
                <c:pt idx="291">
                  <c:v>24.217852450466747</c:v>
                </c:pt>
                <c:pt idx="292">
                  <c:v>24.217852450466747</c:v>
                </c:pt>
                <c:pt idx="293">
                  <c:v>18.066672702927352</c:v>
                </c:pt>
                <c:pt idx="294">
                  <c:v>23.946760856643227</c:v>
                </c:pt>
                <c:pt idx="295">
                  <c:v>18.066672702927352</c:v>
                </c:pt>
                <c:pt idx="296">
                  <c:v>23.946760856643227</c:v>
                </c:pt>
                <c:pt idx="297">
                  <c:v>23.946760856643227</c:v>
                </c:pt>
                <c:pt idx="298">
                  <c:v>23.946760856643227</c:v>
                </c:pt>
                <c:pt idx="299">
                  <c:v>18.484175328208234</c:v>
                </c:pt>
                <c:pt idx="300">
                  <c:v>24.217852450466747</c:v>
                </c:pt>
                <c:pt idx="301">
                  <c:v>19.377518943466004</c:v>
                </c:pt>
                <c:pt idx="302">
                  <c:v>18.183803226880734</c:v>
                </c:pt>
                <c:pt idx="303">
                  <c:v>17.751875586431261</c:v>
                </c:pt>
                <c:pt idx="304">
                  <c:v>24.071771352413638</c:v>
                </c:pt>
                <c:pt idx="305">
                  <c:v>24.071771352413638</c:v>
                </c:pt>
                <c:pt idx="306">
                  <c:v>18.142909876141648</c:v>
                </c:pt>
                <c:pt idx="307">
                  <c:v>24.314257006004436</c:v>
                </c:pt>
                <c:pt idx="308">
                  <c:v>24.314257006004436</c:v>
                </c:pt>
                <c:pt idx="309">
                  <c:v>24.314257006004436</c:v>
                </c:pt>
                <c:pt idx="310">
                  <c:v>18.688664966542497</c:v>
                </c:pt>
                <c:pt idx="311">
                  <c:v>24.663571013444706</c:v>
                </c:pt>
                <c:pt idx="312">
                  <c:v>24.663571013444706</c:v>
                </c:pt>
                <c:pt idx="313">
                  <c:v>24.663571013444706</c:v>
                </c:pt>
                <c:pt idx="314">
                  <c:v>18.744973761670749</c:v>
                </c:pt>
                <c:pt idx="315">
                  <c:v>24.387886448595136</c:v>
                </c:pt>
                <c:pt idx="316">
                  <c:v>18.558341690366429</c:v>
                </c:pt>
                <c:pt idx="317">
                  <c:v>24.266152207174457</c:v>
                </c:pt>
                <c:pt idx="318">
                  <c:v>24.266152207174457</c:v>
                </c:pt>
                <c:pt idx="319">
                  <c:v>18.784263335012326</c:v>
                </c:pt>
                <c:pt idx="320">
                  <c:v>24.435501694677292</c:v>
                </c:pt>
                <c:pt idx="321">
                  <c:v>28.120029910022527</c:v>
                </c:pt>
                <c:pt idx="322">
                  <c:v>24.435501694677292</c:v>
                </c:pt>
                <c:pt idx="323">
                  <c:v>28.120029910022527</c:v>
                </c:pt>
                <c:pt idx="324">
                  <c:v>18.183803226880734</c:v>
                </c:pt>
                <c:pt idx="325">
                  <c:v>24.045362260737399</c:v>
                </c:pt>
                <c:pt idx="326">
                  <c:v>27.842068843134317</c:v>
                </c:pt>
                <c:pt idx="327">
                  <c:v>18.183803226880734</c:v>
                </c:pt>
                <c:pt idx="328">
                  <c:v>24.045362260737399</c:v>
                </c:pt>
                <c:pt idx="329">
                  <c:v>27.842068843134317</c:v>
                </c:pt>
                <c:pt idx="330">
                  <c:v>24.045362260737399</c:v>
                </c:pt>
                <c:pt idx="331">
                  <c:v>27.842068843134317</c:v>
                </c:pt>
                <c:pt idx="332">
                  <c:v>27.842068843134317</c:v>
                </c:pt>
                <c:pt idx="333">
                  <c:v>20.712407664293249</c:v>
                </c:pt>
                <c:pt idx="334">
                  <c:v>25.932027655169122</c:v>
                </c:pt>
                <c:pt idx="335">
                  <c:v>20.712407664293249</c:v>
                </c:pt>
                <c:pt idx="336">
                  <c:v>25.932027655169122</c:v>
                </c:pt>
                <c:pt idx="337">
                  <c:v>25.932027655169122</c:v>
                </c:pt>
                <c:pt idx="338">
                  <c:v>25.932027655169122</c:v>
                </c:pt>
                <c:pt idx="339">
                  <c:v>20.775914289453713</c:v>
                </c:pt>
                <c:pt idx="340">
                  <c:v>25.973661185607821</c:v>
                </c:pt>
                <c:pt idx="341">
                  <c:v>25.973661185607821</c:v>
                </c:pt>
                <c:pt idx="342">
                  <c:v>24.424530536142715</c:v>
                </c:pt>
                <c:pt idx="343">
                  <c:v>28.153921772556696</c:v>
                </c:pt>
                <c:pt idx="344">
                  <c:v>24.424530536142715</c:v>
                </c:pt>
                <c:pt idx="345">
                  <c:v>28.153921772556696</c:v>
                </c:pt>
                <c:pt idx="346">
                  <c:v>30.99958596321563</c:v>
                </c:pt>
                <c:pt idx="347">
                  <c:v>17.02727730913945</c:v>
                </c:pt>
                <c:pt idx="348">
                  <c:v>23.984780018915068</c:v>
                </c:pt>
                <c:pt idx="349">
                  <c:v>27.417505056631349</c:v>
                </c:pt>
                <c:pt idx="350">
                  <c:v>30.356323762694519</c:v>
                </c:pt>
                <c:pt idx="351">
                  <c:v>32.372901814088422</c:v>
                </c:pt>
                <c:pt idx="352">
                  <c:v>23.984780018915068</c:v>
                </c:pt>
                <c:pt idx="353">
                  <c:v>27.417505056631349</c:v>
                </c:pt>
                <c:pt idx="354">
                  <c:v>30.356323762694519</c:v>
                </c:pt>
                <c:pt idx="355">
                  <c:v>32.372901814088422</c:v>
                </c:pt>
                <c:pt idx="356">
                  <c:v>19.236882673451859</c:v>
                </c:pt>
                <c:pt idx="357">
                  <c:v>19.236882673451859</c:v>
                </c:pt>
                <c:pt idx="358">
                  <c:v>19.094874708382282</c:v>
                </c:pt>
                <c:pt idx="359">
                  <c:v>19.056404994937715</c:v>
                </c:pt>
                <c:pt idx="360">
                  <c:v>19.056404994937715</c:v>
                </c:pt>
                <c:pt idx="361">
                  <c:v>19.864414492448951</c:v>
                </c:pt>
                <c:pt idx="362">
                  <c:v>23.95817919161512</c:v>
                </c:pt>
                <c:pt idx="363">
                  <c:v>23.95817919161512</c:v>
                </c:pt>
                <c:pt idx="364">
                  <c:v>23.95817919161512</c:v>
                </c:pt>
                <c:pt idx="365">
                  <c:v>19.660029945436595</c:v>
                </c:pt>
                <c:pt idx="366">
                  <c:v>23.897156282878754</c:v>
                </c:pt>
                <c:pt idx="367">
                  <c:v>23.897156282878754</c:v>
                </c:pt>
                <c:pt idx="368">
                  <c:v>23.897156282878754</c:v>
                </c:pt>
                <c:pt idx="369">
                  <c:v>23.770316646443508</c:v>
                </c:pt>
                <c:pt idx="370">
                  <c:v>23.770316646443508</c:v>
                </c:pt>
                <c:pt idx="371">
                  <c:v>18.784263335012326</c:v>
                </c:pt>
                <c:pt idx="372">
                  <c:v>23.265482603274972</c:v>
                </c:pt>
                <c:pt idx="373">
                  <c:v>23.265482603274972</c:v>
                </c:pt>
                <c:pt idx="374">
                  <c:v>23.265482603274972</c:v>
                </c:pt>
                <c:pt idx="375">
                  <c:v>18.67173069716484</c:v>
                </c:pt>
                <c:pt idx="376">
                  <c:v>23.184701834819094</c:v>
                </c:pt>
                <c:pt idx="377">
                  <c:v>23.184701834819094</c:v>
                </c:pt>
                <c:pt idx="378">
                  <c:v>22.273170721010864</c:v>
                </c:pt>
                <c:pt idx="379">
                  <c:v>17.393749571507659</c:v>
                </c:pt>
                <c:pt idx="380">
                  <c:v>22.273170721010864</c:v>
                </c:pt>
                <c:pt idx="381">
                  <c:v>22.273170721010864</c:v>
                </c:pt>
                <c:pt idx="382">
                  <c:v>17.393749571507659</c:v>
                </c:pt>
                <c:pt idx="383">
                  <c:v>22.273170721010864</c:v>
                </c:pt>
                <c:pt idx="384">
                  <c:v>17.393749571507659</c:v>
                </c:pt>
                <c:pt idx="385">
                  <c:v>22.273170721010864</c:v>
                </c:pt>
                <c:pt idx="386">
                  <c:v>22.273170721010864</c:v>
                </c:pt>
                <c:pt idx="387">
                  <c:v>22.273170721010864</c:v>
                </c:pt>
                <c:pt idx="388">
                  <c:v>20.663355611856716</c:v>
                </c:pt>
                <c:pt idx="389">
                  <c:v>25.912759525103915</c:v>
                </c:pt>
                <c:pt idx="390">
                  <c:v>25.912759525103915</c:v>
                </c:pt>
                <c:pt idx="391">
                  <c:v>21.839260175040138</c:v>
                </c:pt>
                <c:pt idx="392">
                  <c:v>21.839260175040138</c:v>
                </c:pt>
                <c:pt idx="393">
                  <c:v>16.901110040894725</c:v>
                </c:pt>
                <c:pt idx="394">
                  <c:v>23.51260402104753</c:v>
                </c:pt>
                <c:pt idx="395">
                  <c:v>23.51260402104753</c:v>
                </c:pt>
                <c:pt idx="396">
                  <c:v>16.844009581232378</c:v>
                </c:pt>
                <c:pt idx="397">
                  <c:v>23.473079221698292</c:v>
                </c:pt>
                <c:pt idx="398">
                  <c:v>23.473079221698292</c:v>
                </c:pt>
                <c:pt idx="399">
                  <c:v>17.356866694576311</c:v>
                </c:pt>
                <c:pt idx="400">
                  <c:v>23.793477245773683</c:v>
                </c:pt>
                <c:pt idx="401">
                  <c:v>18.467007825352805</c:v>
                </c:pt>
                <c:pt idx="402">
                  <c:v>18.581088434027933</c:v>
                </c:pt>
                <c:pt idx="403">
                  <c:v>18.24203212594832</c:v>
                </c:pt>
                <c:pt idx="404">
                  <c:v>18.066672702927352</c:v>
                </c:pt>
                <c:pt idx="405">
                  <c:v>21.027027810694182</c:v>
                </c:pt>
                <c:pt idx="406">
                  <c:v>25.806185778061312</c:v>
                </c:pt>
                <c:pt idx="407">
                  <c:v>28.71816600820603</c:v>
                </c:pt>
                <c:pt idx="408">
                  <c:v>31.199708986488723</c:v>
                </c:pt>
                <c:pt idx="409">
                  <c:v>20.950254337574385</c:v>
                </c:pt>
                <c:pt idx="410">
                  <c:v>25.750885222123987</c:v>
                </c:pt>
                <c:pt idx="411">
                  <c:v>28.678729537192215</c:v>
                </c:pt>
                <c:pt idx="412">
                  <c:v>31.169505994980199</c:v>
                </c:pt>
                <c:pt idx="413">
                  <c:v>20.935810878681458</c:v>
                </c:pt>
                <c:pt idx="414">
                  <c:v>25.741097918603558</c:v>
                </c:pt>
                <c:pt idx="415">
                  <c:v>28.671317648875338</c:v>
                </c:pt>
                <c:pt idx="416">
                  <c:v>31.16383136079995</c:v>
                </c:pt>
                <c:pt idx="417">
                  <c:v>20.91652904751923</c:v>
                </c:pt>
                <c:pt idx="418">
                  <c:v>25.731302071351589</c:v>
                </c:pt>
                <c:pt idx="419">
                  <c:v>31.156259482103142</c:v>
                </c:pt>
                <c:pt idx="420">
                  <c:v>21.01266583136524</c:v>
                </c:pt>
                <c:pt idx="421">
                  <c:v>25.793198421727705</c:v>
                </c:pt>
                <c:pt idx="422">
                  <c:v>28.710783652957812</c:v>
                </c:pt>
                <c:pt idx="423">
                  <c:v>31.194053829950082</c:v>
                </c:pt>
                <c:pt idx="424">
                  <c:v>20.628914740921001</c:v>
                </c:pt>
                <c:pt idx="425">
                  <c:v>25.546863407442061</c:v>
                </c:pt>
                <c:pt idx="426">
                  <c:v>29.068520694911982</c:v>
                </c:pt>
                <c:pt idx="427">
                  <c:v>31.570491286665884</c:v>
                </c:pt>
                <c:pt idx="428">
                  <c:v>25.546863407442061</c:v>
                </c:pt>
                <c:pt idx="429">
                  <c:v>29.068520694911982</c:v>
                </c:pt>
                <c:pt idx="430">
                  <c:v>31.570491286665884</c:v>
                </c:pt>
                <c:pt idx="431">
                  <c:v>19.916351153616969</c:v>
                </c:pt>
                <c:pt idx="432">
                  <c:v>25.068758096004093</c:v>
                </c:pt>
                <c:pt idx="433">
                  <c:v>28.728000567525608</c:v>
                </c:pt>
                <c:pt idx="434">
                  <c:v>31.310191857876333</c:v>
                </c:pt>
                <c:pt idx="435">
                  <c:v>25.068758096004093</c:v>
                </c:pt>
                <c:pt idx="436">
                  <c:v>28.728000567525608</c:v>
                </c:pt>
                <c:pt idx="437">
                  <c:v>31.310191857876333</c:v>
                </c:pt>
                <c:pt idx="438">
                  <c:v>18.125350477165824</c:v>
                </c:pt>
                <c:pt idx="439">
                  <c:v>23.881852301024399</c:v>
                </c:pt>
                <c:pt idx="440">
                  <c:v>27.89293040331906</c:v>
                </c:pt>
                <c:pt idx="441">
                  <c:v>30.683697214019883</c:v>
                </c:pt>
                <c:pt idx="442">
                  <c:v>18.24203212594832</c:v>
                </c:pt>
                <c:pt idx="443">
                  <c:v>23.95817919161512</c:v>
                </c:pt>
                <c:pt idx="444">
                  <c:v>27.946197345307318</c:v>
                </c:pt>
                <c:pt idx="445">
                  <c:v>30.723549741691418</c:v>
                </c:pt>
                <c:pt idx="446">
                  <c:v>23.95817919161512</c:v>
                </c:pt>
                <c:pt idx="447">
                  <c:v>27.946197345307318</c:v>
                </c:pt>
                <c:pt idx="448">
                  <c:v>30.723549741691418</c:v>
                </c:pt>
                <c:pt idx="449">
                  <c:v>18.107770826018836</c:v>
                </c:pt>
                <c:pt idx="450">
                  <c:v>23.870361601209321</c:v>
                </c:pt>
                <c:pt idx="451">
                  <c:v>27.884916392792846</c:v>
                </c:pt>
                <c:pt idx="452">
                  <c:v>30.677704084396296</c:v>
                </c:pt>
                <c:pt idx="453">
                  <c:v>19.023350448359317</c:v>
                </c:pt>
                <c:pt idx="454">
                  <c:v>24.471998928679344</c:v>
                </c:pt>
                <c:pt idx="455">
                  <c:v>28.306325935754224</c:v>
                </c:pt>
                <c:pt idx="456">
                  <c:v>30.993801044207174</c:v>
                </c:pt>
                <c:pt idx="457">
                  <c:v>24.471998928679344</c:v>
                </c:pt>
                <c:pt idx="458">
                  <c:v>28.306325935754224</c:v>
                </c:pt>
                <c:pt idx="459">
                  <c:v>30.993801044207174</c:v>
                </c:pt>
                <c:pt idx="460">
                  <c:v>19.072904381061594</c:v>
                </c:pt>
                <c:pt idx="461">
                  <c:v>24.508383807131509</c:v>
                </c:pt>
                <c:pt idx="462">
                  <c:v>28.331930158077764</c:v>
                </c:pt>
                <c:pt idx="463">
                  <c:v>31.013069445805492</c:v>
                </c:pt>
                <c:pt idx="464">
                  <c:v>21.093849749380368</c:v>
                </c:pt>
                <c:pt idx="465">
                  <c:v>26.347657949092898</c:v>
                </c:pt>
                <c:pt idx="466">
                  <c:v>29.486551934400349</c:v>
                </c:pt>
                <c:pt idx="467">
                  <c:v>31.068711880673629</c:v>
                </c:pt>
                <c:pt idx="468">
                  <c:v>26.347657949092898</c:v>
                </c:pt>
                <c:pt idx="469">
                  <c:v>29.486551934400349</c:v>
                </c:pt>
                <c:pt idx="470">
                  <c:v>31.068711880673629</c:v>
                </c:pt>
                <c:pt idx="471">
                  <c:v>21.108125891496911</c:v>
                </c:pt>
                <c:pt idx="472">
                  <c:v>26.356924010464436</c:v>
                </c:pt>
                <c:pt idx="473">
                  <c:v>29.4956376583755</c:v>
                </c:pt>
                <c:pt idx="474">
                  <c:v>31.076359297261501</c:v>
                </c:pt>
                <c:pt idx="475">
                  <c:v>21.108125891496911</c:v>
                </c:pt>
                <c:pt idx="476">
                  <c:v>26.356924010464436</c:v>
                </c:pt>
                <c:pt idx="477">
                  <c:v>29.4956376583755</c:v>
                </c:pt>
                <c:pt idx="478">
                  <c:v>31.076359297261501</c:v>
                </c:pt>
                <c:pt idx="479">
                  <c:v>26.356924010464436</c:v>
                </c:pt>
                <c:pt idx="480">
                  <c:v>29.4956376583755</c:v>
                </c:pt>
                <c:pt idx="481">
                  <c:v>31.076359297261501</c:v>
                </c:pt>
                <c:pt idx="482">
                  <c:v>21.122386963896449</c:v>
                </c:pt>
                <c:pt idx="483">
                  <c:v>26.366182228192923</c:v>
                </c:pt>
                <c:pt idx="484">
                  <c:v>29.502446269365851</c:v>
                </c:pt>
                <c:pt idx="485">
                  <c:v>31.082090517986074</c:v>
                </c:pt>
                <c:pt idx="486">
                  <c:v>26.366182228192923</c:v>
                </c:pt>
                <c:pt idx="487">
                  <c:v>29.502446269365851</c:v>
                </c:pt>
                <c:pt idx="488">
                  <c:v>31.082090517986074</c:v>
                </c:pt>
                <c:pt idx="489">
                  <c:v>19.500799469320622</c:v>
                </c:pt>
                <c:pt idx="490">
                  <c:v>28.742734049463277</c:v>
                </c:pt>
                <c:pt idx="491">
                  <c:v>19.500799469320622</c:v>
                </c:pt>
                <c:pt idx="492">
                  <c:v>28.742734049463277</c:v>
                </c:pt>
                <c:pt idx="493">
                  <c:v>25.325558700155526</c:v>
                </c:pt>
                <c:pt idx="494">
                  <c:v>28.742734049463277</c:v>
                </c:pt>
                <c:pt idx="495">
                  <c:v>25.325558700155526</c:v>
                </c:pt>
                <c:pt idx="496">
                  <c:v>28.742734049463277</c:v>
                </c:pt>
                <c:pt idx="497">
                  <c:v>25.325558700155526</c:v>
                </c:pt>
                <c:pt idx="498">
                  <c:v>28.742734049463277</c:v>
                </c:pt>
                <c:pt idx="499">
                  <c:v>18.294247708735131</c:v>
                </c:pt>
                <c:pt idx="500">
                  <c:v>23.831980352169175</c:v>
                </c:pt>
                <c:pt idx="501">
                  <c:v>27.980672551562311</c:v>
                </c:pt>
                <c:pt idx="502">
                  <c:v>30.729512416054764</c:v>
                </c:pt>
                <c:pt idx="503">
                  <c:v>23.831980352169175</c:v>
                </c:pt>
                <c:pt idx="504">
                  <c:v>27.980672551562311</c:v>
                </c:pt>
                <c:pt idx="505">
                  <c:v>30.729512416054764</c:v>
                </c:pt>
                <c:pt idx="506">
                  <c:v>18.24203212594832</c:v>
                </c:pt>
                <c:pt idx="507">
                  <c:v>23.793477245773683</c:v>
                </c:pt>
                <c:pt idx="508">
                  <c:v>27.954163501129923</c:v>
                </c:pt>
                <c:pt idx="509">
                  <c:v>30.709621432827515</c:v>
                </c:pt>
                <c:pt idx="510">
                  <c:v>18.654777159649356</c:v>
                </c:pt>
                <c:pt idx="511">
                  <c:v>24.071771352413638</c:v>
                </c:pt>
                <c:pt idx="512">
                  <c:v>28.146110632894871</c:v>
                </c:pt>
                <c:pt idx="513">
                  <c:v>30.8538213364291</c:v>
                </c:pt>
                <c:pt idx="514">
                  <c:v>24.071771352413638</c:v>
                </c:pt>
                <c:pt idx="515">
                  <c:v>28.146110632894871</c:v>
                </c:pt>
                <c:pt idx="516">
                  <c:v>30.8538213364291</c:v>
                </c:pt>
                <c:pt idx="517">
                  <c:v>24.071771352413638</c:v>
                </c:pt>
                <c:pt idx="518">
                  <c:v>28.146110632894871</c:v>
                </c:pt>
                <c:pt idx="519">
                  <c:v>30.8538213364291</c:v>
                </c:pt>
                <c:pt idx="520">
                  <c:v>19.500799469320622</c:v>
                </c:pt>
                <c:pt idx="521">
                  <c:v>25.325558700155526</c:v>
                </c:pt>
                <c:pt idx="522">
                  <c:v>28.742734049463277</c:v>
                </c:pt>
                <c:pt idx="523">
                  <c:v>18.784263335012326</c:v>
                </c:pt>
                <c:pt idx="524">
                  <c:v>24.908373989712686</c:v>
                </c:pt>
                <c:pt idx="525">
                  <c:v>28.025580386150349</c:v>
                </c:pt>
                <c:pt idx="526">
                  <c:v>24.908373989712686</c:v>
                </c:pt>
                <c:pt idx="527">
                  <c:v>28.025580386150349</c:v>
                </c:pt>
                <c:pt idx="528">
                  <c:v>24.908373989712686</c:v>
                </c:pt>
                <c:pt idx="529">
                  <c:v>28.025580386150349</c:v>
                </c:pt>
                <c:pt idx="530">
                  <c:v>17.63744253411501</c:v>
                </c:pt>
                <c:pt idx="531">
                  <c:v>24.19176371603189</c:v>
                </c:pt>
                <c:pt idx="532">
                  <c:v>27.489945511921881</c:v>
                </c:pt>
                <c:pt idx="533">
                  <c:v>24.19176371603189</c:v>
                </c:pt>
                <c:pt idx="534">
                  <c:v>27.489945511921881</c:v>
                </c:pt>
                <c:pt idx="535">
                  <c:v>17.613243616578913</c:v>
                </c:pt>
                <c:pt idx="536">
                  <c:v>24.180565372331088</c:v>
                </c:pt>
                <c:pt idx="537">
                  <c:v>27.481612621246533</c:v>
                </c:pt>
                <c:pt idx="538">
                  <c:v>24.180565372331088</c:v>
                </c:pt>
                <c:pt idx="539">
                  <c:v>27.481612621246533</c:v>
                </c:pt>
                <c:pt idx="540">
                  <c:v>17.02727730913945</c:v>
                </c:pt>
                <c:pt idx="541">
                  <c:v>23.820442241903358</c:v>
                </c:pt>
                <c:pt idx="542">
                  <c:v>27.214245752294968</c:v>
                </c:pt>
                <c:pt idx="543">
                  <c:v>23.820442241903358</c:v>
                </c:pt>
                <c:pt idx="544">
                  <c:v>27.214245752294968</c:v>
                </c:pt>
                <c:pt idx="545">
                  <c:v>23.820442241903358</c:v>
                </c:pt>
                <c:pt idx="546">
                  <c:v>27.214245752294968</c:v>
                </c:pt>
                <c:pt idx="547">
                  <c:v>17.697775607527305</c:v>
                </c:pt>
                <c:pt idx="548">
                  <c:v>24.229015914955319</c:v>
                </c:pt>
                <c:pt idx="549">
                  <c:v>27.517673776870758</c:v>
                </c:pt>
                <c:pt idx="550">
                  <c:v>17.008415481836618</c:v>
                </c:pt>
                <c:pt idx="551">
                  <c:v>23.808893148689972</c:v>
                </c:pt>
                <c:pt idx="552">
                  <c:v>27.20569076145787</c:v>
                </c:pt>
                <c:pt idx="553">
                  <c:v>23.808893148689972</c:v>
                </c:pt>
                <c:pt idx="554">
                  <c:v>27.20569076145787</c:v>
                </c:pt>
                <c:pt idx="555">
                  <c:v>23.808893148689972</c:v>
                </c:pt>
                <c:pt idx="556">
                  <c:v>27.20569076145787</c:v>
                </c:pt>
                <c:pt idx="557">
                  <c:v>19.431248523034053</c:v>
                </c:pt>
                <c:pt idx="558">
                  <c:v>20.435440100107165</c:v>
                </c:pt>
                <c:pt idx="559">
                  <c:v>25.349235526005753</c:v>
                </c:pt>
                <c:pt idx="560">
                  <c:v>28.799009194009372</c:v>
                </c:pt>
                <c:pt idx="561">
                  <c:v>31.468769230628951</c:v>
                </c:pt>
                <c:pt idx="562">
                  <c:v>25.349235526005753</c:v>
                </c:pt>
                <c:pt idx="563">
                  <c:v>28.799009194009372</c:v>
                </c:pt>
                <c:pt idx="564">
                  <c:v>31.468769230628951</c:v>
                </c:pt>
                <c:pt idx="565">
                  <c:v>20.485307580355844</c:v>
                </c:pt>
                <c:pt idx="566">
                  <c:v>25.382974508218194</c:v>
                </c:pt>
                <c:pt idx="567">
                  <c:v>28.82337661668636</c:v>
                </c:pt>
                <c:pt idx="568">
                  <c:v>31.534299341218691</c:v>
                </c:pt>
                <c:pt idx="569">
                  <c:v>18.409640827772495</c:v>
                </c:pt>
                <c:pt idx="570">
                  <c:v>24.580818597507122</c:v>
                </c:pt>
                <c:pt idx="571">
                  <c:v>27.600417758223628</c:v>
                </c:pt>
                <c:pt idx="572">
                  <c:v>18.409640827772495</c:v>
                </c:pt>
                <c:pt idx="573">
                  <c:v>24.580818597507122</c:v>
                </c:pt>
                <c:pt idx="574">
                  <c:v>27.600417758223628</c:v>
                </c:pt>
                <c:pt idx="575">
                  <c:v>24.580818597507122</c:v>
                </c:pt>
                <c:pt idx="576">
                  <c:v>27.600417758223628</c:v>
                </c:pt>
                <c:pt idx="577">
                  <c:v>18.409640827772495</c:v>
                </c:pt>
                <c:pt idx="578">
                  <c:v>24.580818597507122</c:v>
                </c:pt>
                <c:pt idx="579">
                  <c:v>27.600417758223628</c:v>
                </c:pt>
                <c:pt idx="580">
                  <c:v>24.580818597507122</c:v>
                </c:pt>
                <c:pt idx="581">
                  <c:v>27.600417758223628</c:v>
                </c:pt>
                <c:pt idx="582">
                  <c:v>18.426873903713034</c:v>
                </c:pt>
                <c:pt idx="583">
                  <c:v>24.591645492875781</c:v>
                </c:pt>
                <c:pt idx="584">
                  <c:v>27.60865600303838</c:v>
                </c:pt>
                <c:pt idx="585">
                  <c:v>18.711214072166662</c:v>
                </c:pt>
                <c:pt idx="586">
                  <c:v>24.767085357604302</c:v>
                </c:pt>
                <c:pt idx="587">
                  <c:v>27.742293872614258</c:v>
                </c:pt>
                <c:pt idx="588">
                  <c:v>18.711214072166662</c:v>
                </c:pt>
                <c:pt idx="589">
                  <c:v>24.767085357604302</c:v>
                </c:pt>
                <c:pt idx="590">
                  <c:v>27.742293872614258</c:v>
                </c:pt>
                <c:pt idx="591">
                  <c:v>18.541258919719105</c:v>
                </c:pt>
                <c:pt idx="592">
                  <c:v>24.663571013444706</c:v>
                </c:pt>
                <c:pt idx="593">
                  <c:v>27.663410863933574</c:v>
                </c:pt>
                <c:pt idx="594">
                  <c:v>18.541258919719105</c:v>
                </c:pt>
                <c:pt idx="595">
                  <c:v>24.663571013444706</c:v>
                </c:pt>
                <c:pt idx="596">
                  <c:v>27.663410863933574</c:v>
                </c:pt>
                <c:pt idx="597">
                  <c:v>17.948637359085581</c:v>
                </c:pt>
                <c:pt idx="598">
                  <c:v>23.897156282878754</c:v>
                </c:pt>
                <c:pt idx="599">
                  <c:v>27.815197973361926</c:v>
                </c:pt>
                <c:pt idx="600">
                  <c:v>30.808638461345062</c:v>
                </c:pt>
                <c:pt idx="601">
                  <c:v>23.897156282878754</c:v>
                </c:pt>
                <c:pt idx="602">
                  <c:v>27.815197973361926</c:v>
                </c:pt>
                <c:pt idx="603">
                  <c:v>30.808638461345062</c:v>
                </c:pt>
                <c:pt idx="604">
                  <c:v>23.897156282878754</c:v>
                </c:pt>
                <c:pt idx="605">
                  <c:v>27.815197973361926</c:v>
                </c:pt>
                <c:pt idx="606">
                  <c:v>30.808638461345062</c:v>
                </c:pt>
                <c:pt idx="607">
                  <c:v>17.497783223897713</c:v>
                </c:pt>
                <c:pt idx="608">
                  <c:v>23.603030950310583</c:v>
                </c:pt>
                <c:pt idx="609">
                  <c:v>27.60865600303838</c:v>
                </c:pt>
                <c:pt idx="610">
                  <c:v>30.657698143167917</c:v>
                </c:pt>
                <c:pt idx="611">
                  <c:v>23.603030950310583</c:v>
                </c:pt>
                <c:pt idx="612">
                  <c:v>27.60865600303838</c:v>
                </c:pt>
                <c:pt idx="613">
                  <c:v>30.657698143167917</c:v>
                </c:pt>
                <c:pt idx="614">
                  <c:v>17.733863232159926</c:v>
                </c:pt>
                <c:pt idx="615">
                  <c:v>23.758719777057692</c:v>
                </c:pt>
                <c:pt idx="616">
                  <c:v>27.717877383847927</c:v>
                </c:pt>
                <c:pt idx="617">
                  <c:v>30.737456497665359</c:v>
                </c:pt>
                <c:pt idx="618">
                  <c:v>17.497783223897713</c:v>
                </c:pt>
                <c:pt idx="619">
                  <c:v>23.603030950310583</c:v>
                </c:pt>
                <c:pt idx="620">
                  <c:v>27.60865600303838</c:v>
                </c:pt>
                <c:pt idx="621">
                  <c:v>30.657698143167917</c:v>
                </c:pt>
                <c:pt idx="622">
                  <c:v>18.02546374014775</c:v>
                </c:pt>
                <c:pt idx="623">
                  <c:v>23.946760856643227</c:v>
                </c:pt>
                <c:pt idx="624">
                  <c:v>27.850116407368155</c:v>
                </c:pt>
                <c:pt idx="625">
                  <c:v>30.834204661936159</c:v>
                </c:pt>
                <c:pt idx="626">
                  <c:v>18.945932803705848</c:v>
                </c:pt>
                <c:pt idx="627">
                  <c:v>24.848535679643778</c:v>
                </c:pt>
                <c:pt idx="628">
                  <c:v>28.120029910022527</c:v>
                </c:pt>
                <c:pt idx="629">
                  <c:v>30.929916886518154</c:v>
                </c:pt>
                <c:pt idx="630">
                  <c:v>19.001272675380608</c:v>
                </c:pt>
                <c:pt idx="631">
                  <c:v>24.883771976106889</c:v>
                </c:pt>
                <c:pt idx="632">
                  <c:v>28.146110632894871</c:v>
                </c:pt>
                <c:pt idx="633">
                  <c:v>30.949324275331023</c:v>
                </c:pt>
                <c:pt idx="634">
                  <c:v>18.581088434027933</c:v>
                </c:pt>
                <c:pt idx="635">
                  <c:v>24.613269426904967</c:v>
                </c:pt>
                <c:pt idx="636">
                  <c:v>27.946197345307318</c:v>
                </c:pt>
                <c:pt idx="637">
                  <c:v>30.800757218341936</c:v>
                </c:pt>
                <c:pt idx="638">
                  <c:v>24.613269426904967</c:v>
                </c:pt>
                <c:pt idx="639">
                  <c:v>27.946197345307318</c:v>
                </c:pt>
                <c:pt idx="640">
                  <c:v>30.800757218341936</c:v>
                </c:pt>
                <c:pt idx="641">
                  <c:v>18.581088434027933</c:v>
                </c:pt>
                <c:pt idx="642">
                  <c:v>24.613269426904967</c:v>
                </c:pt>
                <c:pt idx="643">
                  <c:v>27.946197345307318</c:v>
                </c:pt>
                <c:pt idx="644">
                  <c:v>30.800757218341936</c:v>
                </c:pt>
                <c:pt idx="645">
                  <c:v>24.613269426904967</c:v>
                </c:pt>
                <c:pt idx="646">
                  <c:v>27.946197345307318</c:v>
                </c:pt>
                <c:pt idx="647">
                  <c:v>30.800757218341936</c:v>
                </c:pt>
                <c:pt idx="648">
                  <c:v>18.615143802990122</c:v>
                </c:pt>
                <c:pt idx="649">
                  <c:v>24.206678539564784</c:v>
                </c:pt>
                <c:pt idx="650">
                  <c:v>27.823266619415548</c:v>
                </c:pt>
                <c:pt idx="651">
                  <c:v>24.206678539564784</c:v>
                </c:pt>
                <c:pt idx="652">
                  <c:v>27.823266619415548</c:v>
                </c:pt>
                <c:pt idx="653">
                  <c:v>18.541258919719105</c:v>
                </c:pt>
                <c:pt idx="654">
                  <c:v>24.158137181827133</c:v>
                </c:pt>
                <c:pt idx="655">
                  <c:v>27.788256645187648</c:v>
                </c:pt>
                <c:pt idx="656">
                  <c:v>18.541258919719105</c:v>
                </c:pt>
                <c:pt idx="657">
                  <c:v>24.158137181827133</c:v>
                </c:pt>
                <c:pt idx="658">
                  <c:v>27.788256645187648</c:v>
                </c:pt>
                <c:pt idx="659">
                  <c:v>17.835657045341726</c:v>
                </c:pt>
                <c:pt idx="660">
                  <c:v>23.692794655490022</c:v>
                </c:pt>
                <c:pt idx="661">
                  <c:v>17.889277415584587</c:v>
                </c:pt>
                <c:pt idx="662">
                  <c:v>23.731617346230436</c:v>
                </c:pt>
                <c:pt idx="663">
                  <c:v>27.481612621246533</c:v>
                </c:pt>
                <c:pt idx="664">
                  <c:v>17.853551235489348</c:v>
                </c:pt>
                <c:pt idx="665">
                  <c:v>23.704454454120324</c:v>
                </c:pt>
                <c:pt idx="666">
                  <c:v>27.464926833739256</c:v>
                </c:pt>
                <c:pt idx="667">
                  <c:v>17.295202704215431</c:v>
                </c:pt>
                <c:pt idx="668">
                  <c:v>23.341740143402358</c:v>
                </c:pt>
                <c:pt idx="669">
                  <c:v>27.20569076145787</c:v>
                </c:pt>
                <c:pt idx="670">
                  <c:v>23.341740143402358</c:v>
                </c:pt>
                <c:pt idx="671">
                  <c:v>27.20569076145787</c:v>
                </c:pt>
                <c:pt idx="672">
                  <c:v>17.133741889171404</c:v>
                </c:pt>
                <c:pt idx="673">
                  <c:v>23.237269048475053</c:v>
                </c:pt>
                <c:pt idx="674">
                  <c:v>27.128382360853777</c:v>
                </c:pt>
                <c:pt idx="675">
                  <c:v>23.237269048475053</c:v>
                </c:pt>
                <c:pt idx="676">
                  <c:v>27.128382360853777</c:v>
                </c:pt>
                <c:pt idx="677">
                  <c:v>23.184701834819094</c:v>
                </c:pt>
                <c:pt idx="678">
                  <c:v>27.090957336117992</c:v>
                </c:pt>
                <c:pt idx="679">
                  <c:v>17.133741889171404</c:v>
                </c:pt>
                <c:pt idx="680">
                  <c:v>23.237269048475053</c:v>
                </c:pt>
                <c:pt idx="681">
                  <c:v>27.128382360853777</c:v>
                </c:pt>
                <c:pt idx="682">
                  <c:v>23.984780018915068</c:v>
                </c:pt>
                <c:pt idx="683">
                  <c:v>27.663410863933574</c:v>
                </c:pt>
                <c:pt idx="684">
                  <c:v>18.259457319632524</c:v>
                </c:pt>
                <c:pt idx="685">
                  <c:v>23.969586731464918</c:v>
                </c:pt>
                <c:pt idx="686">
                  <c:v>27.655216074207612</c:v>
                </c:pt>
                <c:pt idx="687">
                  <c:v>18.259457319632524</c:v>
                </c:pt>
                <c:pt idx="688">
                  <c:v>23.969586731464918</c:v>
                </c:pt>
                <c:pt idx="689">
                  <c:v>27.655216074207612</c:v>
                </c:pt>
                <c:pt idx="690">
                  <c:v>17.576874616418056</c:v>
                </c:pt>
                <c:pt idx="691">
                  <c:v>23.524436711444352</c:v>
                </c:pt>
                <c:pt idx="692">
                  <c:v>27.336109510781295</c:v>
                </c:pt>
                <c:pt idx="693">
                  <c:v>18.294247708735131</c:v>
                </c:pt>
                <c:pt idx="694">
                  <c:v>23.996162430247811</c:v>
                </c:pt>
                <c:pt idx="695">
                  <c:v>27.671599166034465</c:v>
                </c:pt>
                <c:pt idx="696">
                  <c:v>18.24203212594832</c:v>
                </c:pt>
                <c:pt idx="697">
                  <c:v>23.95817919161512</c:v>
                </c:pt>
                <c:pt idx="698">
                  <c:v>27.644279582271476</c:v>
                </c:pt>
                <c:pt idx="699">
                  <c:v>18.728103500496296</c:v>
                </c:pt>
                <c:pt idx="700">
                  <c:v>24.266152207174457</c:v>
                </c:pt>
                <c:pt idx="701">
                  <c:v>27.988611854850031</c:v>
                </c:pt>
                <c:pt idx="702">
                  <c:v>18.728103500496296</c:v>
                </c:pt>
                <c:pt idx="703">
                  <c:v>24.266152207174457</c:v>
                </c:pt>
                <c:pt idx="704">
                  <c:v>27.988611854850031</c:v>
                </c:pt>
                <c:pt idx="705">
                  <c:v>18.767437679847117</c:v>
                </c:pt>
                <c:pt idx="706">
                  <c:v>24.292078940398923</c:v>
                </c:pt>
                <c:pt idx="707">
                  <c:v>28.007112887848024</c:v>
                </c:pt>
                <c:pt idx="708">
                  <c:v>18.801069923501149</c:v>
                </c:pt>
                <c:pt idx="709">
                  <c:v>25.020180490633248</c:v>
                </c:pt>
                <c:pt idx="710">
                  <c:v>28.169525990720665</c:v>
                </c:pt>
                <c:pt idx="711">
                  <c:v>25.020180490633248</c:v>
                </c:pt>
                <c:pt idx="712">
                  <c:v>28.169525990720665</c:v>
                </c:pt>
                <c:pt idx="713">
                  <c:v>25.020180490633248</c:v>
                </c:pt>
                <c:pt idx="714">
                  <c:v>28.169525990720665</c:v>
                </c:pt>
                <c:pt idx="715">
                  <c:v>18.744973761670749</c:v>
                </c:pt>
                <c:pt idx="716">
                  <c:v>24.988843854297283</c:v>
                </c:pt>
                <c:pt idx="717">
                  <c:v>28.146110632894871</c:v>
                </c:pt>
                <c:pt idx="718">
                  <c:v>24.988843854297283</c:v>
                </c:pt>
                <c:pt idx="719">
                  <c:v>28.146110632894871</c:v>
                </c:pt>
                <c:pt idx="720">
                  <c:v>18.67173069716484</c:v>
                </c:pt>
                <c:pt idx="721">
                  <c:v>18.67173069716484</c:v>
                </c:pt>
                <c:pt idx="722">
                  <c:v>24.939928744656296</c:v>
                </c:pt>
                <c:pt idx="723">
                  <c:v>28.109578800791699</c:v>
                </c:pt>
                <c:pt idx="724">
                  <c:v>24.939928744656296</c:v>
                </c:pt>
                <c:pt idx="725">
                  <c:v>28.109578800791699</c:v>
                </c:pt>
                <c:pt idx="726">
                  <c:v>18.598125818591772</c:v>
                </c:pt>
                <c:pt idx="727">
                  <c:v>24.894322076089505</c:v>
                </c:pt>
                <c:pt idx="728">
                  <c:v>28.075538155827996</c:v>
                </c:pt>
                <c:pt idx="729">
                  <c:v>24.894322076089505</c:v>
                </c:pt>
                <c:pt idx="730">
                  <c:v>28.075538155827996</c:v>
                </c:pt>
                <c:pt idx="731">
                  <c:v>21.01266583136524</c:v>
                </c:pt>
                <c:pt idx="732">
                  <c:v>26.119738215217801</c:v>
                </c:pt>
                <c:pt idx="733">
                  <c:v>26.132349912056902</c:v>
                </c:pt>
                <c:pt idx="734">
                  <c:v>22.403146092674564</c:v>
                </c:pt>
                <c:pt idx="735">
                  <c:v>27.044713687970564</c:v>
                </c:pt>
                <c:pt idx="736">
                  <c:v>21.01266583136524</c:v>
                </c:pt>
                <c:pt idx="737">
                  <c:v>26.119738215217801</c:v>
                </c:pt>
                <c:pt idx="738">
                  <c:v>21.046153472127855</c:v>
                </c:pt>
                <c:pt idx="739">
                  <c:v>26.141799239873283</c:v>
                </c:pt>
                <c:pt idx="740">
                  <c:v>21.060480015454324</c:v>
                </c:pt>
                <c:pt idx="741">
                  <c:v>26.151240483976629</c:v>
                </c:pt>
                <c:pt idx="742">
                  <c:v>15.739834657143909</c:v>
                </c:pt>
                <c:pt idx="743">
                  <c:v>22.764398251707185</c:v>
                </c:pt>
                <c:pt idx="744">
                  <c:v>22.764398251707185</c:v>
                </c:pt>
                <c:pt idx="745">
                  <c:v>18.541258919719105</c:v>
                </c:pt>
                <c:pt idx="746">
                  <c:v>24.519277440027754</c:v>
                </c:pt>
                <c:pt idx="747">
                  <c:v>21.657932740333589</c:v>
                </c:pt>
                <c:pt idx="748">
                  <c:v>26.939924142480915</c:v>
                </c:pt>
                <c:pt idx="749">
                  <c:v>29.599504465032858</c:v>
                </c:pt>
                <c:pt idx="750">
                  <c:v>31.809121012742018</c:v>
                </c:pt>
                <c:pt idx="751">
                  <c:v>26.939924142480915</c:v>
                </c:pt>
                <c:pt idx="752">
                  <c:v>29.599504465032858</c:v>
                </c:pt>
                <c:pt idx="753">
                  <c:v>31.809121012742018</c:v>
                </c:pt>
                <c:pt idx="754">
                  <c:v>21.942401373898637</c:v>
                </c:pt>
                <c:pt idx="755">
                  <c:v>27.119757546205516</c:v>
                </c:pt>
                <c:pt idx="756">
                  <c:v>29.737721361056511</c:v>
                </c:pt>
                <c:pt idx="757">
                  <c:v>31.919047157925934</c:v>
                </c:pt>
                <c:pt idx="758">
                  <c:v>21.942401373898637</c:v>
                </c:pt>
                <c:pt idx="759">
                  <c:v>27.119757546205516</c:v>
                </c:pt>
                <c:pt idx="760">
                  <c:v>29.737721361056511</c:v>
                </c:pt>
                <c:pt idx="761">
                  <c:v>31.919047157925934</c:v>
                </c:pt>
                <c:pt idx="762">
                  <c:v>27.119757546205516</c:v>
                </c:pt>
                <c:pt idx="763">
                  <c:v>29.737721361056511</c:v>
                </c:pt>
                <c:pt idx="764">
                  <c:v>31.919047157925934</c:v>
                </c:pt>
                <c:pt idx="765">
                  <c:v>27.119757546205516</c:v>
                </c:pt>
                <c:pt idx="766">
                  <c:v>29.737721361056511</c:v>
                </c:pt>
                <c:pt idx="767">
                  <c:v>31.919047157925934</c:v>
                </c:pt>
                <c:pt idx="768">
                  <c:v>18.449820686680329</c:v>
                </c:pt>
                <c:pt idx="769">
                  <c:v>24.929420024589845</c:v>
                </c:pt>
                <c:pt idx="770">
                  <c:v>28.075538155827996</c:v>
                </c:pt>
                <c:pt idx="771">
                  <c:v>30.63162388198343</c:v>
                </c:pt>
                <c:pt idx="772">
                  <c:v>24.929420024589845</c:v>
                </c:pt>
                <c:pt idx="773">
                  <c:v>28.075538155827996</c:v>
                </c:pt>
                <c:pt idx="774">
                  <c:v>30.63162388198343</c:v>
                </c:pt>
                <c:pt idx="775">
                  <c:v>18.895948557700251</c:v>
                </c:pt>
                <c:pt idx="776">
                  <c:v>23.681123698080221</c:v>
                </c:pt>
                <c:pt idx="777">
                  <c:v>28.093881918755095</c:v>
                </c:pt>
                <c:pt idx="778">
                  <c:v>30.782999019352218</c:v>
                </c:pt>
                <c:pt idx="779">
                  <c:v>19.361361087193494</c:v>
                </c:pt>
                <c:pt idx="780">
                  <c:v>24.00753409790596</c:v>
                </c:pt>
                <c:pt idx="781">
                  <c:v>28.314014054380223</c:v>
                </c:pt>
                <c:pt idx="782">
                  <c:v>30.949324275331023</c:v>
                </c:pt>
                <c:pt idx="783">
                  <c:v>24.00753409790596</c:v>
                </c:pt>
                <c:pt idx="784">
                  <c:v>28.314014054380223</c:v>
                </c:pt>
                <c:pt idx="785">
                  <c:v>30.949324275331023</c:v>
                </c:pt>
                <c:pt idx="786">
                  <c:v>19.361361087193494</c:v>
                </c:pt>
                <c:pt idx="787">
                  <c:v>24.00753409790596</c:v>
                </c:pt>
                <c:pt idx="788">
                  <c:v>28.314014054380223</c:v>
                </c:pt>
                <c:pt idx="789">
                  <c:v>30.949324275331023</c:v>
                </c:pt>
                <c:pt idx="790">
                  <c:v>24.00753409790596</c:v>
                </c:pt>
                <c:pt idx="791">
                  <c:v>28.314014054380223</c:v>
                </c:pt>
                <c:pt idx="792">
                  <c:v>30.949324275331023</c:v>
                </c:pt>
                <c:pt idx="793">
                  <c:v>19.29113485420941</c:v>
                </c:pt>
                <c:pt idx="794">
                  <c:v>23.95817919161512</c:v>
                </c:pt>
                <c:pt idx="795">
                  <c:v>28.280656344836714</c:v>
                </c:pt>
                <c:pt idx="796">
                  <c:v>30.924086403208122</c:v>
                </c:pt>
                <c:pt idx="797">
                  <c:v>17.089989628746554</c:v>
                </c:pt>
                <c:pt idx="798">
                  <c:v>23.156304138302353</c:v>
                </c:pt>
                <c:pt idx="799">
                  <c:v>27.655216074207612</c:v>
                </c:pt>
                <c:pt idx="800">
                  <c:v>30.302334636428625</c:v>
                </c:pt>
                <c:pt idx="801">
                  <c:v>32.559610153855047</c:v>
                </c:pt>
                <c:pt idx="802">
                  <c:v>34.219452399561966</c:v>
                </c:pt>
                <c:pt idx="803">
                  <c:v>17.089989628746554</c:v>
                </c:pt>
                <c:pt idx="804">
                  <c:v>23.156304138302353</c:v>
                </c:pt>
                <c:pt idx="805">
                  <c:v>27.655216074207612</c:v>
                </c:pt>
                <c:pt idx="806">
                  <c:v>30.302334636428625</c:v>
                </c:pt>
                <c:pt idx="807">
                  <c:v>32.559610153855047</c:v>
                </c:pt>
                <c:pt idx="808">
                  <c:v>34.219452399561966</c:v>
                </c:pt>
                <c:pt idx="809">
                  <c:v>16.50360002500382</c:v>
                </c:pt>
                <c:pt idx="810">
                  <c:v>22.709807971451998</c:v>
                </c:pt>
                <c:pt idx="811">
                  <c:v>27.353001934697105</c:v>
                </c:pt>
                <c:pt idx="812">
                  <c:v>30.025387883194039</c:v>
                </c:pt>
                <c:pt idx="813">
                  <c:v>32.2970195993665</c:v>
                </c:pt>
                <c:pt idx="814">
                  <c:v>33.914716775700228</c:v>
                </c:pt>
                <c:pt idx="815">
                  <c:v>16.50360002500382</c:v>
                </c:pt>
                <c:pt idx="816">
                  <c:v>22.709807971451998</c:v>
                </c:pt>
                <c:pt idx="817">
                  <c:v>27.353001934697105</c:v>
                </c:pt>
                <c:pt idx="818">
                  <c:v>30.025387883194039</c:v>
                </c:pt>
                <c:pt idx="819">
                  <c:v>32.2970195993665</c:v>
                </c:pt>
                <c:pt idx="820">
                  <c:v>33.914716775700228</c:v>
                </c:pt>
                <c:pt idx="821">
                  <c:v>16.50360002500382</c:v>
                </c:pt>
                <c:pt idx="822">
                  <c:v>22.709807971451998</c:v>
                </c:pt>
                <c:pt idx="823">
                  <c:v>27.353001934697105</c:v>
                </c:pt>
                <c:pt idx="824">
                  <c:v>30.025387883194039</c:v>
                </c:pt>
                <c:pt idx="825">
                  <c:v>32.2970195993665</c:v>
                </c:pt>
                <c:pt idx="826">
                  <c:v>33.914716775700228</c:v>
                </c:pt>
                <c:pt idx="827">
                  <c:v>17.133741889171404</c:v>
                </c:pt>
                <c:pt idx="828">
                  <c:v>23.119697453195972</c:v>
                </c:pt>
                <c:pt idx="829">
                  <c:v>27.627853150982386</c:v>
                </c:pt>
                <c:pt idx="830">
                  <c:v>30.233349203353367</c:v>
                </c:pt>
                <c:pt idx="831">
                  <c:v>32.459476510051815</c:v>
                </c:pt>
                <c:pt idx="832">
                  <c:v>34.047397743012006</c:v>
                </c:pt>
                <c:pt idx="833">
                  <c:v>17.133741889171404</c:v>
                </c:pt>
                <c:pt idx="834">
                  <c:v>23.119697453195972</c:v>
                </c:pt>
                <c:pt idx="835">
                  <c:v>27.627853150982386</c:v>
                </c:pt>
                <c:pt idx="836">
                  <c:v>30.233349203353367</c:v>
                </c:pt>
                <c:pt idx="837">
                  <c:v>32.459476510051815</c:v>
                </c:pt>
                <c:pt idx="838">
                  <c:v>34.047397743012006</c:v>
                </c:pt>
                <c:pt idx="839">
                  <c:v>17.133741889171404</c:v>
                </c:pt>
                <c:pt idx="840">
                  <c:v>23.119697453195972</c:v>
                </c:pt>
                <c:pt idx="841">
                  <c:v>27.627853150982386</c:v>
                </c:pt>
                <c:pt idx="842">
                  <c:v>30.233349203353367</c:v>
                </c:pt>
                <c:pt idx="843">
                  <c:v>32.459476510051815</c:v>
                </c:pt>
                <c:pt idx="844">
                  <c:v>34.047397743012006</c:v>
                </c:pt>
                <c:pt idx="845">
                  <c:v>16.307720758661468</c:v>
                </c:pt>
                <c:pt idx="846">
                  <c:v>23.009229159768328</c:v>
                </c:pt>
                <c:pt idx="847">
                  <c:v>27.024418593724203</c:v>
                </c:pt>
                <c:pt idx="848">
                  <c:v>30.538752299445687</c:v>
                </c:pt>
                <c:pt idx="849">
                  <c:v>32.14314522788677</c:v>
                </c:pt>
                <c:pt idx="850">
                  <c:v>33.998081535073773</c:v>
                </c:pt>
                <c:pt idx="851">
                  <c:v>34.557044642032388</c:v>
                </c:pt>
                <c:pt idx="852">
                  <c:v>16.307720758661468</c:v>
                </c:pt>
                <c:pt idx="853">
                  <c:v>23.009229159768328</c:v>
                </c:pt>
                <c:pt idx="854">
                  <c:v>27.024418593724203</c:v>
                </c:pt>
                <c:pt idx="855">
                  <c:v>30.538752299445687</c:v>
                </c:pt>
                <c:pt idx="856">
                  <c:v>32.14314522788677</c:v>
                </c:pt>
                <c:pt idx="857">
                  <c:v>33.998081535073773</c:v>
                </c:pt>
                <c:pt idx="858">
                  <c:v>34.557044642032388</c:v>
                </c:pt>
                <c:pt idx="859">
                  <c:v>16.307720758661468</c:v>
                </c:pt>
                <c:pt idx="860">
                  <c:v>23.009229159768328</c:v>
                </c:pt>
                <c:pt idx="861">
                  <c:v>27.024418593724203</c:v>
                </c:pt>
                <c:pt idx="862">
                  <c:v>30.538752299445687</c:v>
                </c:pt>
                <c:pt idx="863">
                  <c:v>32.14314522788677</c:v>
                </c:pt>
                <c:pt idx="864">
                  <c:v>33.998081535073773</c:v>
                </c:pt>
                <c:pt idx="865">
                  <c:v>34.557044642032388</c:v>
                </c:pt>
                <c:pt idx="866">
                  <c:v>16.307720758661468</c:v>
                </c:pt>
                <c:pt idx="867">
                  <c:v>23.009229159768328</c:v>
                </c:pt>
                <c:pt idx="868">
                  <c:v>27.024418593724203</c:v>
                </c:pt>
                <c:pt idx="869">
                  <c:v>30.538752299445687</c:v>
                </c:pt>
                <c:pt idx="870">
                  <c:v>32.14314522788677</c:v>
                </c:pt>
                <c:pt idx="871">
                  <c:v>16.307720758661468</c:v>
                </c:pt>
                <c:pt idx="872">
                  <c:v>23.009229159768328</c:v>
                </c:pt>
                <c:pt idx="873">
                  <c:v>27.024418593724203</c:v>
                </c:pt>
                <c:pt idx="874">
                  <c:v>30.538752299445687</c:v>
                </c:pt>
                <c:pt idx="875">
                  <c:v>32.14314522788677</c:v>
                </c:pt>
                <c:pt idx="876">
                  <c:v>33.998081535073773</c:v>
                </c:pt>
                <c:pt idx="877">
                  <c:v>34.557044642032388</c:v>
                </c:pt>
                <c:pt idx="878">
                  <c:v>27.062078676766152</c:v>
                </c:pt>
                <c:pt idx="879">
                  <c:v>29.960782388720741</c:v>
                </c:pt>
                <c:pt idx="880">
                  <c:v>31.793300588515081</c:v>
                </c:pt>
                <c:pt idx="881">
                  <c:v>27.062078676766152</c:v>
                </c:pt>
                <c:pt idx="882">
                  <c:v>29.960782388720741</c:v>
                </c:pt>
                <c:pt idx="883">
                  <c:v>31.793300588515081</c:v>
                </c:pt>
                <c:pt idx="884">
                  <c:v>17.473366732404134</c:v>
                </c:pt>
                <c:pt idx="885">
                  <c:v>23.793477245773683</c:v>
                </c:pt>
                <c:pt idx="886">
                  <c:v>27.858157663707747</c:v>
                </c:pt>
                <c:pt idx="887">
                  <c:v>30.559022990698136</c:v>
                </c:pt>
                <c:pt idx="888">
                  <c:v>32.280431196083114</c:v>
                </c:pt>
                <c:pt idx="889">
                  <c:v>23.793477245773683</c:v>
                </c:pt>
                <c:pt idx="890">
                  <c:v>27.858157663707747</c:v>
                </c:pt>
                <c:pt idx="891">
                  <c:v>30.559022990698136</c:v>
                </c:pt>
                <c:pt idx="892">
                  <c:v>32.280431196083114</c:v>
                </c:pt>
                <c:pt idx="893">
                  <c:v>18.125350477165824</c:v>
                </c:pt>
                <c:pt idx="894">
                  <c:v>24.206678539564784</c:v>
                </c:pt>
                <c:pt idx="895">
                  <c:v>28.146110632894871</c:v>
                </c:pt>
                <c:pt idx="896">
                  <c:v>30.775095174536826</c:v>
                </c:pt>
                <c:pt idx="897">
                  <c:v>32.459476510051815</c:v>
                </c:pt>
                <c:pt idx="898">
                  <c:v>24.206678539564784</c:v>
                </c:pt>
                <c:pt idx="899">
                  <c:v>28.146110632894871</c:v>
                </c:pt>
                <c:pt idx="900">
                  <c:v>30.775095174536826</c:v>
                </c:pt>
                <c:pt idx="901">
                  <c:v>32.459476510051815</c:v>
                </c:pt>
                <c:pt idx="902">
                  <c:v>19.660029945436595</c:v>
                </c:pt>
                <c:pt idx="903">
                  <c:v>25.281456776356986</c:v>
                </c:pt>
                <c:pt idx="904">
                  <c:v>28.382943528292305</c:v>
                </c:pt>
                <c:pt idx="905">
                  <c:v>31.156259482103142</c:v>
                </c:pt>
                <c:pt idx="906">
                  <c:v>32.717002540134359</c:v>
                </c:pt>
                <c:pt idx="907">
                  <c:v>19.660029945436595</c:v>
                </c:pt>
                <c:pt idx="908">
                  <c:v>25.281456776356986</c:v>
                </c:pt>
                <c:pt idx="909">
                  <c:v>28.382943528292305</c:v>
                </c:pt>
                <c:pt idx="910">
                  <c:v>31.156259482103142</c:v>
                </c:pt>
                <c:pt idx="911">
                  <c:v>32.717002540134359</c:v>
                </c:pt>
                <c:pt idx="912">
                  <c:v>25.281456776356986</c:v>
                </c:pt>
                <c:pt idx="913">
                  <c:v>28.382943528292305</c:v>
                </c:pt>
                <c:pt idx="914">
                  <c:v>31.156259482103142</c:v>
                </c:pt>
                <c:pt idx="915">
                  <c:v>32.717002540134359</c:v>
                </c:pt>
                <c:pt idx="916">
                  <c:v>19.59124679565495</c:v>
                </c:pt>
                <c:pt idx="917">
                  <c:v>25.237184121922869</c:v>
                </c:pt>
                <c:pt idx="918">
                  <c:v>28.347261422005108</c:v>
                </c:pt>
                <c:pt idx="919">
                  <c:v>31.131605787589187</c:v>
                </c:pt>
                <c:pt idx="920">
                  <c:v>32.696507466484576</c:v>
                </c:pt>
                <c:pt idx="921">
                  <c:v>19.59124679565495</c:v>
                </c:pt>
                <c:pt idx="922">
                  <c:v>25.237184121922869</c:v>
                </c:pt>
                <c:pt idx="923">
                  <c:v>28.347261422005108</c:v>
                </c:pt>
                <c:pt idx="924">
                  <c:v>31.131605787589187</c:v>
                </c:pt>
                <c:pt idx="925">
                  <c:v>32.696507466484576</c:v>
                </c:pt>
                <c:pt idx="926">
                  <c:v>25.237184121922869</c:v>
                </c:pt>
                <c:pt idx="927">
                  <c:v>28.347261422005108</c:v>
                </c:pt>
                <c:pt idx="928">
                  <c:v>31.131605787589187</c:v>
                </c:pt>
                <c:pt idx="929">
                  <c:v>32.696507466484576</c:v>
                </c:pt>
                <c:pt idx="930">
                  <c:v>20.137529351996648</c:v>
                </c:pt>
                <c:pt idx="931">
                  <c:v>25.589949171955304</c:v>
                </c:pt>
                <c:pt idx="932">
                  <c:v>28.614308046260099</c:v>
                </c:pt>
                <c:pt idx="933">
                  <c:v>31.328780196624528</c:v>
                </c:pt>
                <c:pt idx="934">
                  <c:v>32.860581743429222</c:v>
                </c:pt>
                <c:pt idx="935">
                  <c:v>25.589949171955304</c:v>
                </c:pt>
                <c:pt idx="936">
                  <c:v>28.614308046260099</c:v>
                </c:pt>
                <c:pt idx="937">
                  <c:v>31.328780196624528</c:v>
                </c:pt>
                <c:pt idx="938">
                  <c:v>32.860581743429222</c:v>
                </c:pt>
                <c:pt idx="939">
                  <c:v>18.507034840787913</c:v>
                </c:pt>
                <c:pt idx="940">
                  <c:v>24.544656855853383</c:v>
                </c:pt>
                <c:pt idx="941">
                  <c:v>27.831328931940799</c:v>
                </c:pt>
                <c:pt idx="942">
                  <c:v>30.749359459355031</c:v>
                </c:pt>
                <c:pt idx="943">
                  <c:v>32.377826581593624</c:v>
                </c:pt>
                <c:pt idx="944">
                  <c:v>24.544656855853383</c:v>
                </c:pt>
                <c:pt idx="945">
                  <c:v>27.831328931940799</c:v>
                </c:pt>
                <c:pt idx="946">
                  <c:v>30.749359459355031</c:v>
                </c:pt>
                <c:pt idx="947">
                  <c:v>32.377826581593624</c:v>
                </c:pt>
                <c:pt idx="948">
                  <c:v>19.570016217359086</c:v>
                </c:pt>
                <c:pt idx="949">
                  <c:v>25.226943002835569</c:v>
                </c:pt>
                <c:pt idx="950">
                  <c:v>28.339598716532116</c:v>
                </c:pt>
                <c:pt idx="951">
                  <c:v>31.125906658418256</c:v>
                </c:pt>
                <c:pt idx="952">
                  <c:v>32.690190878526025</c:v>
                </c:pt>
                <c:pt idx="953">
                  <c:v>25.226943002835569</c:v>
                </c:pt>
                <c:pt idx="954">
                  <c:v>28.339598716532116</c:v>
                </c:pt>
                <c:pt idx="955">
                  <c:v>31.125906658418256</c:v>
                </c:pt>
                <c:pt idx="956">
                  <c:v>32.690190878526025</c:v>
                </c:pt>
                <c:pt idx="957">
                  <c:v>20.122210509089367</c:v>
                </c:pt>
                <c:pt idx="958">
                  <c:v>25.580020874158905</c:v>
                </c:pt>
                <c:pt idx="959">
                  <c:v>28.604359768369566</c:v>
                </c:pt>
                <c:pt idx="960">
                  <c:v>31.323207851270901</c:v>
                </c:pt>
                <c:pt idx="961">
                  <c:v>32.854391933762109</c:v>
                </c:pt>
                <c:pt idx="962">
                  <c:v>25.580020874158905</c:v>
                </c:pt>
                <c:pt idx="963">
                  <c:v>28.604359768369566</c:v>
                </c:pt>
                <c:pt idx="964">
                  <c:v>31.323207851270901</c:v>
                </c:pt>
                <c:pt idx="965">
                  <c:v>32.854391933762109</c:v>
                </c:pt>
                <c:pt idx="966">
                  <c:v>19.570016217359086</c:v>
                </c:pt>
                <c:pt idx="967">
                  <c:v>25.226943002835569</c:v>
                </c:pt>
                <c:pt idx="968">
                  <c:v>28.339598716532116</c:v>
                </c:pt>
                <c:pt idx="969">
                  <c:v>31.125906658418256</c:v>
                </c:pt>
                <c:pt idx="970">
                  <c:v>32.690190878526025</c:v>
                </c:pt>
                <c:pt idx="971">
                  <c:v>25.226943002835569</c:v>
                </c:pt>
                <c:pt idx="972">
                  <c:v>28.339598716532116</c:v>
                </c:pt>
                <c:pt idx="973">
                  <c:v>31.125906658418256</c:v>
                </c:pt>
                <c:pt idx="974">
                  <c:v>32.690190878526025</c:v>
                </c:pt>
                <c:pt idx="975">
                  <c:v>17.990053245008482</c:v>
                </c:pt>
                <c:pt idx="976">
                  <c:v>24.217852450466747</c:v>
                </c:pt>
                <c:pt idx="977">
                  <c:v>27.592172964362419</c:v>
                </c:pt>
                <c:pt idx="978">
                  <c:v>30.571163672065019</c:v>
                </c:pt>
                <c:pt idx="979">
                  <c:v>32.232136816772524</c:v>
                </c:pt>
                <c:pt idx="980">
                  <c:v>17.990053245008482</c:v>
                </c:pt>
                <c:pt idx="981">
                  <c:v>24.217852450466747</c:v>
                </c:pt>
                <c:pt idx="982">
                  <c:v>27.592172964362419</c:v>
                </c:pt>
                <c:pt idx="983">
                  <c:v>30.571163672065019</c:v>
                </c:pt>
                <c:pt idx="984">
                  <c:v>32.232136816772524</c:v>
                </c:pt>
                <c:pt idx="985">
                  <c:v>17.990053245008482</c:v>
                </c:pt>
                <c:pt idx="986">
                  <c:v>24.217852450466747</c:v>
                </c:pt>
                <c:pt idx="987">
                  <c:v>27.592172964362419</c:v>
                </c:pt>
                <c:pt idx="988">
                  <c:v>30.571163672065019</c:v>
                </c:pt>
                <c:pt idx="989">
                  <c:v>32.232136816772524</c:v>
                </c:pt>
                <c:pt idx="990">
                  <c:v>17.990053245008482</c:v>
                </c:pt>
                <c:pt idx="991">
                  <c:v>24.217852450466747</c:v>
                </c:pt>
                <c:pt idx="992">
                  <c:v>27.592172964362419</c:v>
                </c:pt>
                <c:pt idx="993">
                  <c:v>30.571163672065019</c:v>
                </c:pt>
                <c:pt idx="994">
                  <c:v>32.232136816772524</c:v>
                </c:pt>
                <c:pt idx="995">
                  <c:v>18.142909876141648</c:v>
                </c:pt>
                <c:pt idx="996">
                  <c:v>24.446462693624362</c:v>
                </c:pt>
                <c:pt idx="997">
                  <c:v>27.734161464754806</c:v>
                </c:pt>
                <c:pt idx="998">
                  <c:v>30.571163672065019</c:v>
                </c:pt>
                <c:pt idx="999">
                  <c:v>32.644248403748406</c:v>
                </c:pt>
                <c:pt idx="1000">
                  <c:v>33.86180523518366</c:v>
                </c:pt>
                <c:pt idx="1001">
                  <c:v>18.142909876141648</c:v>
                </c:pt>
                <c:pt idx="1002">
                  <c:v>24.446462693624362</c:v>
                </c:pt>
                <c:pt idx="1003">
                  <c:v>27.734161464754806</c:v>
                </c:pt>
                <c:pt idx="1004">
                  <c:v>30.571163672065019</c:v>
                </c:pt>
                <c:pt idx="1005">
                  <c:v>32.644248403748406</c:v>
                </c:pt>
                <c:pt idx="1006">
                  <c:v>33.86180523518366</c:v>
                </c:pt>
                <c:pt idx="1007">
                  <c:v>24.446462693624362</c:v>
                </c:pt>
                <c:pt idx="1008">
                  <c:v>27.734161464754806</c:v>
                </c:pt>
                <c:pt idx="1009">
                  <c:v>30.571163672065019</c:v>
                </c:pt>
                <c:pt idx="1010">
                  <c:v>32.644248403748406</c:v>
                </c:pt>
                <c:pt idx="1011">
                  <c:v>33.86180523518366</c:v>
                </c:pt>
                <c:pt idx="1012">
                  <c:v>18.02546374014775</c:v>
                </c:pt>
                <c:pt idx="1013">
                  <c:v>24.376871099152353</c:v>
                </c:pt>
                <c:pt idx="1014">
                  <c:v>27.679780988465275</c:v>
                </c:pt>
                <c:pt idx="1015">
                  <c:v>30.532662243325451</c:v>
                </c:pt>
                <c:pt idx="1016">
                  <c:v>32.612412373106643</c:v>
                </c:pt>
                <c:pt idx="1017">
                  <c:v>33.834527988582678</c:v>
                </c:pt>
                <c:pt idx="1018">
                  <c:v>18.02546374014775</c:v>
                </c:pt>
                <c:pt idx="1019">
                  <c:v>24.376871099152353</c:v>
                </c:pt>
                <c:pt idx="1020">
                  <c:v>27.679780988465275</c:v>
                </c:pt>
                <c:pt idx="1021">
                  <c:v>30.532662243325451</c:v>
                </c:pt>
                <c:pt idx="1022">
                  <c:v>32.612412373106643</c:v>
                </c:pt>
                <c:pt idx="1023">
                  <c:v>33.834527988582678</c:v>
                </c:pt>
                <c:pt idx="1024">
                  <c:v>18.484175328208234</c:v>
                </c:pt>
                <c:pt idx="1025">
                  <c:v>24.340079257010991</c:v>
                </c:pt>
                <c:pt idx="1026">
                  <c:v>30.898776755945381</c:v>
                </c:pt>
                <c:pt idx="1027">
                  <c:v>33.601485577923121</c:v>
                </c:pt>
                <c:pt idx="1028">
                  <c:v>24.340079257010991</c:v>
                </c:pt>
                <c:pt idx="1029">
                  <c:v>30.898776755945381</c:v>
                </c:pt>
                <c:pt idx="1030">
                  <c:v>33.601485577923121</c:v>
                </c:pt>
                <c:pt idx="1031">
                  <c:v>17.751875586431261</c:v>
                </c:pt>
                <c:pt idx="1032">
                  <c:v>18.728103500496296</c:v>
                </c:pt>
                <c:pt idx="1033">
                  <c:v>19.900790120886082</c:v>
                </c:pt>
                <c:pt idx="1034">
                  <c:v>19.885211986731825</c:v>
                </c:pt>
                <c:pt idx="1035">
                  <c:v>20.335164601091055</c:v>
                </c:pt>
                <c:pt idx="1036">
                  <c:v>17.972317268038751</c:v>
                </c:pt>
                <c:pt idx="1037">
                  <c:v>25.099878909594793</c:v>
                </c:pt>
                <c:pt idx="1038">
                  <c:v>27.581169704528001</c:v>
                </c:pt>
                <c:pt idx="1039">
                  <c:v>30.599428760389191</c:v>
                </c:pt>
                <c:pt idx="1040">
                  <c:v>32.971191470287891</c:v>
                </c:pt>
                <c:pt idx="1041">
                  <c:v>25.099878909594793</c:v>
                </c:pt>
                <c:pt idx="1042">
                  <c:v>27.581169704528001</c:v>
                </c:pt>
                <c:pt idx="1043">
                  <c:v>30.599428760389191</c:v>
                </c:pt>
                <c:pt idx="1044">
                  <c:v>32.971191470287891</c:v>
                </c:pt>
                <c:pt idx="1045">
                  <c:v>18.524156646772042</c:v>
                </c:pt>
                <c:pt idx="1046">
                  <c:v>25.426686265475777</c:v>
                </c:pt>
                <c:pt idx="1047">
                  <c:v>27.842068843134317</c:v>
                </c:pt>
                <c:pt idx="1048">
                  <c:v>30.788922331537403</c:v>
                </c:pt>
                <c:pt idx="1049">
                  <c:v>33.114835017552984</c:v>
                </c:pt>
                <c:pt idx="1050">
                  <c:v>25.426686265475777</c:v>
                </c:pt>
                <c:pt idx="1051">
                  <c:v>27.842068843134317</c:v>
                </c:pt>
                <c:pt idx="1052">
                  <c:v>30.788922331537403</c:v>
                </c:pt>
                <c:pt idx="1053">
                  <c:v>33.114835017552984</c:v>
                </c:pt>
                <c:pt idx="1054">
                  <c:v>25.426686265475777</c:v>
                </c:pt>
                <c:pt idx="1055">
                  <c:v>27.842068843134317</c:v>
                </c:pt>
                <c:pt idx="1056">
                  <c:v>30.788922331537403</c:v>
                </c:pt>
                <c:pt idx="1057">
                  <c:v>33.114835017552984</c:v>
                </c:pt>
                <c:pt idx="1058">
                  <c:v>20.370343335576766</c:v>
                </c:pt>
                <c:pt idx="1059">
                  <c:v>20.370343335576766</c:v>
                </c:pt>
                <c:pt idx="1060">
                  <c:v>18.767437679847117</c:v>
                </c:pt>
                <c:pt idx="1061">
                  <c:v>18.688664966542497</c:v>
                </c:pt>
                <c:pt idx="1062">
                  <c:v>18.24203212594832</c:v>
                </c:pt>
                <c:pt idx="1063">
                  <c:v>24.169356532579499</c:v>
                </c:pt>
                <c:pt idx="1064">
                  <c:v>27.903606003075907</c:v>
                </c:pt>
                <c:pt idx="1065">
                  <c:v>30.524535802956695</c:v>
                </c:pt>
                <c:pt idx="1066">
                  <c:v>24.169356532579499</c:v>
                </c:pt>
                <c:pt idx="1067">
                  <c:v>27.903606003075907</c:v>
                </c:pt>
                <c:pt idx="1068">
                  <c:v>30.524535802956695</c:v>
                </c:pt>
                <c:pt idx="1069">
                  <c:v>17.251894151405356</c:v>
                </c:pt>
                <c:pt idx="1070">
                  <c:v>23.540195911962815</c:v>
                </c:pt>
                <c:pt idx="1071">
                  <c:v>27.453788129486128</c:v>
                </c:pt>
                <c:pt idx="1072">
                  <c:v>30.184960657488929</c:v>
                </c:pt>
                <c:pt idx="1073">
                  <c:v>23.540195911962815</c:v>
                </c:pt>
                <c:pt idx="1074">
                  <c:v>27.453788129486128</c:v>
                </c:pt>
                <c:pt idx="1075">
                  <c:v>30.184960657488929</c:v>
                </c:pt>
                <c:pt idx="1076">
                  <c:v>17.233296976738593</c:v>
                </c:pt>
                <c:pt idx="1077">
                  <c:v>23.524436711444352</c:v>
                </c:pt>
                <c:pt idx="1078">
                  <c:v>27.445426293227012</c:v>
                </c:pt>
                <c:pt idx="1079">
                  <c:v>30.178630337685163</c:v>
                </c:pt>
                <c:pt idx="1080">
                  <c:v>23.524436711444352</c:v>
                </c:pt>
                <c:pt idx="1081">
                  <c:v>27.445426293227012</c:v>
                </c:pt>
                <c:pt idx="1082">
                  <c:v>30.178630337685163</c:v>
                </c:pt>
                <c:pt idx="1083">
                  <c:v>15.354989012633389</c:v>
                </c:pt>
                <c:pt idx="1084">
                  <c:v>21.839260175040138</c:v>
                </c:pt>
                <c:pt idx="1085">
                  <c:v>26.697331686685096</c:v>
                </c:pt>
                <c:pt idx="1086">
                  <c:v>32.280431196083114</c:v>
                </c:pt>
                <c:pt idx="1087">
                  <c:v>15.354989012633389</c:v>
                </c:pt>
                <c:pt idx="1088">
                  <c:v>21.839260175040138</c:v>
                </c:pt>
                <c:pt idx="1089">
                  <c:v>26.697331686685096</c:v>
                </c:pt>
                <c:pt idx="1090">
                  <c:v>32.280431196083114</c:v>
                </c:pt>
                <c:pt idx="1091">
                  <c:v>15.354989012633389</c:v>
                </c:pt>
                <c:pt idx="1092">
                  <c:v>21.839260175040138</c:v>
                </c:pt>
                <c:pt idx="1093">
                  <c:v>26.697331686685096</c:v>
                </c:pt>
                <c:pt idx="1094">
                  <c:v>32.280431196083114</c:v>
                </c:pt>
                <c:pt idx="1095">
                  <c:v>15.173341865399046</c:v>
                </c:pt>
                <c:pt idx="1096">
                  <c:v>21.717138274802892</c:v>
                </c:pt>
                <c:pt idx="1097">
                  <c:v>26.616241224297962</c:v>
                </c:pt>
                <c:pt idx="1098">
                  <c:v>32.237145802090552</c:v>
                </c:pt>
                <c:pt idx="1099">
                  <c:v>20.019656314499382</c:v>
                </c:pt>
                <c:pt idx="1100">
                  <c:v>25.068758096004093</c:v>
                </c:pt>
                <c:pt idx="1101">
                  <c:v>20.137529351996648</c:v>
                </c:pt>
                <c:pt idx="1102">
                  <c:v>25.148122557683273</c:v>
                </c:pt>
                <c:pt idx="1103">
                  <c:v>19.55407266487784</c:v>
                </c:pt>
                <c:pt idx="1104">
                  <c:v>24.756419359788516</c:v>
                </c:pt>
                <c:pt idx="1105">
                  <c:v>19.691664923442019</c:v>
                </c:pt>
                <c:pt idx="1106">
                  <c:v>24.566367224374133</c:v>
                </c:pt>
                <c:pt idx="1107">
                  <c:v>18.27686250342342</c:v>
                </c:pt>
                <c:pt idx="1108">
                  <c:v>23.603030950310583</c:v>
                </c:pt>
                <c:pt idx="1109">
                  <c:v>18.352054506546711</c:v>
                </c:pt>
                <c:pt idx="1110">
                  <c:v>23.653847978033827</c:v>
                </c:pt>
                <c:pt idx="1111">
                  <c:v>19.399034735042349</c:v>
                </c:pt>
                <c:pt idx="1112">
                  <c:v>24.362168040828998</c:v>
                </c:pt>
                <c:pt idx="1113">
                  <c:v>18.409640827772495</c:v>
                </c:pt>
                <c:pt idx="1114">
                  <c:v>23.692794655490022</c:v>
                </c:pt>
                <c:pt idx="1115">
                  <c:v>15.285349813108496</c:v>
                </c:pt>
                <c:pt idx="1116">
                  <c:v>22.247017563162405</c:v>
                </c:pt>
                <c:pt idx="1117">
                  <c:v>26.498027501856427</c:v>
                </c:pt>
                <c:pt idx="1118">
                  <c:v>29.80388014957931</c:v>
                </c:pt>
                <c:pt idx="1119">
                  <c:v>32.065132532959275</c:v>
                </c:pt>
                <c:pt idx="1120">
                  <c:v>15.285349813108496</c:v>
                </c:pt>
                <c:pt idx="1121">
                  <c:v>22.247017563162405</c:v>
                </c:pt>
                <c:pt idx="1122">
                  <c:v>26.498027501856427</c:v>
                </c:pt>
                <c:pt idx="1123">
                  <c:v>29.80388014957931</c:v>
                </c:pt>
                <c:pt idx="1124">
                  <c:v>32.065132532959275</c:v>
                </c:pt>
                <c:pt idx="1125">
                  <c:v>15.285349813108496</c:v>
                </c:pt>
                <c:pt idx="1126">
                  <c:v>22.247017563162405</c:v>
                </c:pt>
                <c:pt idx="1127">
                  <c:v>26.498027501856427</c:v>
                </c:pt>
                <c:pt idx="1128">
                  <c:v>29.80388014957931</c:v>
                </c:pt>
                <c:pt idx="1129">
                  <c:v>32.065132532959275</c:v>
                </c:pt>
                <c:pt idx="1130">
                  <c:v>22.247017563162405</c:v>
                </c:pt>
                <c:pt idx="1131">
                  <c:v>26.498027501856427</c:v>
                </c:pt>
                <c:pt idx="1132">
                  <c:v>29.80388014957931</c:v>
                </c:pt>
                <c:pt idx="1133">
                  <c:v>32.065132532959275</c:v>
                </c:pt>
                <c:pt idx="1134">
                  <c:v>17.436670525706973</c:v>
                </c:pt>
                <c:pt idx="1135">
                  <c:v>23.946760856643227</c:v>
                </c:pt>
                <c:pt idx="1136">
                  <c:v>16.754782523763723</c:v>
                </c:pt>
                <c:pt idx="1137">
                  <c:v>23.524436711444352</c:v>
                </c:pt>
                <c:pt idx="1138">
                  <c:v>16.780326331239685</c:v>
                </c:pt>
                <c:pt idx="1139">
                  <c:v>23.540195911962815</c:v>
                </c:pt>
                <c:pt idx="1140">
                  <c:v>16.735598151993177</c:v>
                </c:pt>
                <c:pt idx="1141">
                  <c:v>23.51260402104753</c:v>
                </c:pt>
                <c:pt idx="1142">
                  <c:v>16.780326331239685</c:v>
                </c:pt>
                <c:pt idx="1143">
                  <c:v>23.540195911962815</c:v>
                </c:pt>
                <c:pt idx="1144">
                  <c:v>16.882099068628516</c:v>
                </c:pt>
                <c:pt idx="1145">
                  <c:v>23.603030950310583</c:v>
                </c:pt>
                <c:pt idx="1146">
                  <c:v>23.603030950310583</c:v>
                </c:pt>
                <c:pt idx="1147">
                  <c:v>16.844009581232378</c:v>
                </c:pt>
                <c:pt idx="1148">
                  <c:v>23.579505556175747</c:v>
                </c:pt>
                <c:pt idx="1149">
                  <c:v>17.497783223897713</c:v>
                </c:pt>
                <c:pt idx="1150">
                  <c:v>23.984780018915068</c:v>
                </c:pt>
                <c:pt idx="1151">
                  <c:v>17.775859509021025</c:v>
                </c:pt>
                <c:pt idx="1152">
                  <c:v>24.158137181827133</c:v>
                </c:pt>
                <c:pt idx="1153">
                  <c:v>17.595069722891122</c:v>
                </c:pt>
                <c:pt idx="1154">
                  <c:v>24.045362260737399</c:v>
                </c:pt>
                <c:pt idx="1155">
                  <c:v>24.045362260737399</c:v>
                </c:pt>
                <c:pt idx="1156">
                  <c:v>17.751875586431261</c:v>
                </c:pt>
                <c:pt idx="1157">
                  <c:v>24.143161671154584</c:v>
                </c:pt>
                <c:pt idx="1158">
                  <c:v>17.576874616418056</c:v>
                </c:pt>
                <c:pt idx="1159">
                  <c:v>24.034026294455487</c:v>
                </c:pt>
                <c:pt idx="1160">
                  <c:v>17.516070634170823</c:v>
                </c:pt>
                <c:pt idx="1161">
                  <c:v>23.433427028806264</c:v>
                </c:pt>
                <c:pt idx="1162">
                  <c:v>27.545328371387132</c:v>
                </c:pt>
                <c:pt idx="1163">
                  <c:v>30.302334636428625</c:v>
                </c:pt>
                <c:pt idx="1164">
                  <c:v>32.448094076558505</c:v>
                </c:pt>
                <c:pt idx="1165">
                  <c:v>16.399421785104952</c:v>
                </c:pt>
                <c:pt idx="1166">
                  <c:v>22.582927071832021</c:v>
                </c:pt>
                <c:pt idx="1167">
                  <c:v>26.528461718282632</c:v>
                </c:pt>
                <c:pt idx="1168">
                  <c:v>30.108708916950754</c:v>
                </c:pt>
                <c:pt idx="1169">
                  <c:v>22.582927071832021</c:v>
                </c:pt>
                <c:pt idx="1170">
                  <c:v>26.528461718282632</c:v>
                </c:pt>
                <c:pt idx="1171">
                  <c:v>30.108708916950754</c:v>
                </c:pt>
                <c:pt idx="1172">
                  <c:v>22.582927071832021</c:v>
                </c:pt>
                <c:pt idx="1173">
                  <c:v>26.528461718282632</c:v>
                </c:pt>
                <c:pt idx="1174">
                  <c:v>30.108708916950754</c:v>
                </c:pt>
                <c:pt idx="1175">
                  <c:v>17.04611689548145</c:v>
                </c:pt>
                <c:pt idx="1176">
                  <c:v>23.009229159768328</c:v>
                </c:pt>
                <c:pt idx="1177">
                  <c:v>26.831140634195016</c:v>
                </c:pt>
                <c:pt idx="1178">
                  <c:v>30.323137358028703</c:v>
                </c:pt>
                <c:pt idx="1179">
                  <c:v>16.799457715326326</c:v>
                </c:pt>
                <c:pt idx="1180">
                  <c:v>22.847925928007669</c:v>
                </c:pt>
                <c:pt idx="1181">
                  <c:v>26.71526933298771</c:v>
                </c:pt>
                <c:pt idx="1182">
                  <c:v>30.239642047051696</c:v>
                </c:pt>
                <c:pt idx="1183">
                  <c:v>22.847925928007669</c:v>
                </c:pt>
                <c:pt idx="1184">
                  <c:v>26.71526933298771</c:v>
                </c:pt>
                <c:pt idx="1185">
                  <c:v>30.239642047051696</c:v>
                </c:pt>
                <c:pt idx="1186">
                  <c:v>22.847925928007669</c:v>
                </c:pt>
                <c:pt idx="1187">
                  <c:v>26.71526933298771</c:v>
                </c:pt>
                <c:pt idx="1188">
                  <c:v>30.239642047051696</c:v>
                </c:pt>
                <c:pt idx="1189">
                  <c:v>22.847925928007669</c:v>
                </c:pt>
                <c:pt idx="1190">
                  <c:v>26.71526933298771</c:v>
                </c:pt>
                <c:pt idx="1191">
                  <c:v>30.239642047051696</c:v>
                </c:pt>
                <c:pt idx="1192">
                  <c:v>23.037962899875048</c:v>
                </c:pt>
                <c:pt idx="1193">
                  <c:v>26.851806299023377</c:v>
                </c:pt>
                <c:pt idx="1194">
                  <c:v>30.335596360502468</c:v>
                </c:pt>
                <c:pt idx="1195">
                  <c:v>23.037962899875048</c:v>
                </c:pt>
                <c:pt idx="1196">
                  <c:v>26.851806299023377</c:v>
                </c:pt>
                <c:pt idx="1197">
                  <c:v>30.335596360502468</c:v>
                </c:pt>
                <c:pt idx="1198">
                  <c:v>17.251894151405356</c:v>
                </c:pt>
                <c:pt idx="1199">
                  <c:v>22.889483342678428</c:v>
                </c:pt>
                <c:pt idx="1200">
                  <c:v>27.545328371387132</c:v>
                </c:pt>
                <c:pt idx="1201">
                  <c:v>18.259457319632524</c:v>
                </c:pt>
                <c:pt idx="1202">
                  <c:v>23.56379682096664</c:v>
                </c:pt>
                <c:pt idx="1203">
                  <c:v>27.999187985501312</c:v>
                </c:pt>
                <c:pt idx="1204">
                  <c:v>30.916306478927076</c:v>
                </c:pt>
                <c:pt idx="1205">
                  <c:v>18.317396959064222</c:v>
                </c:pt>
                <c:pt idx="1206">
                  <c:v>23.603030950310583</c:v>
                </c:pt>
                <c:pt idx="1207">
                  <c:v>28.025580386150349</c:v>
                </c:pt>
                <c:pt idx="1208">
                  <c:v>30.935743551405313</c:v>
                </c:pt>
                <c:pt idx="1209">
                  <c:v>18.317396959064222</c:v>
                </c:pt>
                <c:pt idx="1210">
                  <c:v>28.025580386150349</c:v>
                </c:pt>
                <c:pt idx="1211">
                  <c:v>30.935743551405313</c:v>
                </c:pt>
                <c:pt idx="1212">
                  <c:v>23.603030950310583</c:v>
                </c:pt>
                <c:pt idx="1213">
                  <c:v>28.025580386150349</c:v>
                </c:pt>
                <c:pt idx="1214">
                  <c:v>30.935743551405313</c:v>
                </c:pt>
                <c:pt idx="1215">
                  <c:v>17.697775607527305</c:v>
                </c:pt>
                <c:pt idx="1216">
                  <c:v>23.184701834819094</c:v>
                </c:pt>
                <c:pt idx="1217">
                  <c:v>27.742293872614258</c:v>
                </c:pt>
                <c:pt idx="1218">
                  <c:v>30.729512416054764</c:v>
                </c:pt>
                <c:pt idx="1219">
                  <c:v>17.913048898636433</c:v>
                </c:pt>
                <c:pt idx="1220">
                  <c:v>17.871424681441773</c:v>
                </c:pt>
                <c:pt idx="1221">
                  <c:v>23.719983522069892</c:v>
                </c:pt>
                <c:pt idx="1222">
                  <c:v>27.572909598158606</c:v>
                </c:pt>
                <c:pt idx="1223">
                  <c:v>30.506224663562744</c:v>
                </c:pt>
                <c:pt idx="1224">
                  <c:v>32.762536698993394</c:v>
                </c:pt>
                <c:pt idx="1225">
                  <c:v>23.719983522069892</c:v>
                </c:pt>
                <c:pt idx="1226">
                  <c:v>27.572909598158606</c:v>
                </c:pt>
                <c:pt idx="1227">
                  <c:v>30.506224663562744</c:v>
                </c:pt>
                <c:pt idx="1228">
                  <c:v>32.762536698993394</c:v>
                </c:pt>
                <c:pt idx="1229">
                  <c:v>20.678089625248152</c:v>
                </c:pt>
                <c:pt idx="1230">
                  <c:v>23.642139707807249</c:v>
                </c:pt>
                <c:pt idx="1231">
                  <c:v>28.759895331218019</c:v>
                </c:pt>
                <c:pt idx="1232">
                  <c:v>20.678089625248152</c:v>
                </c:pt>
                <c:pt idx="1233">
                  <c:v>23.642139707807249</c:v>
                </c:pt>
                <c:pt idx="1234">
                  <c:v>28.759895331218019</c:v>
                </c:pt>
                <c:pt idx="1235">
                  <c:v>20.678089625248152</c:v>
                </c:pt>
                <c:pt idx="1236">
                  <c:v>23.642139707807249</c:v>
                </c:pt>
                <c:pt idx="1237">
                  <c:v>28.759895331218019</c:v>
                </c:pt>
                <c:pt idx="1238">
                  <c:v>20.599325268471112</c:v>
                </c:pt>
                <c:pt idx="1239">
                  <c:v>23.579505556175747</c:v>
                </c:pt>
                <c:pt idx="1240">
                  <c:v>17.889277415584587</c:v>
                </c:pt>
                <c:pt idx="1241">
                  <c:v>24.00753409790596</c:v>
                </c:pt>
                <c:pt idx="1242">
                  <c:v>27.344559124039339</c:v>
                </c:pt>
                <c:pt idx="1243">
                  <c:v>30.391452894448637</c:v>
                </c:pt>
                <c:pt idx="1244">
                  <c:v>32.318535088992057</c:v>
                </c:pt>
                <c:pt idx="1245">
                  <c:v>20.534996129353456</c:v>
                </c:pt>
                <c:pt idx="1246">
                  <c:v>25.718227631629549</c:v>
                </c:pt>
                <c:pt idx="1247">
                  <c:v>28.62921177506778</c:v>
                </c:pt>
                <c:pt idx="1248">
                  <c:v>31.341768507673965</c:v>
                </c:pt>
                <c:pt idx="1249">
                  <c:v>33.08631257452739</c:v>
                </c:pt>
                <c:pt idx="1250">
                  <c:v>17.775859509021025</c:v>
                </c:pt>
                <c:pt idx="1251">
                  <c:v>24.034026294455487</c:v>
                </c:pt>
                <c:pt idx="1252">
                  <c:v>27.288099465019698</c:v>
                </c:pt>
                <c:pt idx="1253">
                  <c:v>30.605474090113169</c:v>
                </c:pt>
                <c:pt idx="1254">
                  <c:v>33.144748484169064</c:v>
                </c:pt>
                <c:pt idx="1255">
                  <c:v>17.775859509021025</c:v>
                </c:pt>
                <c:pt idx="1256">
                  <c:v>24.034026294455487</c:v>
                </c:pt>
                <c:pt idx="1257">
                  <c:v>27.288099465019698</c:v>
                </c:pt>
                <c:pt idx="1258">
                  <c:v>30.605474090113169</c:v>
                </c:pt>
                <c:pt idx="1259">
                  <c:v>33.144748484169064</c:v>
                </c:pt>
                <c:pt idx="1260">
                  <c:v>24.034026294455487</c:v>
                </c:pt>
                <c:pt idx="1261">
                  <c:v>27.288099465019698</c:v>
                </c:pt>
                <c:pt idx="1262">
                  <c:v>30.605474090113169</c:v>
                </c:pt>
                <c:pt idx="1263">
                  <c:v>33.144748484169064</c:v>
                </c:pt>
                <c:pt idx="1264">
                  <c:v>18.375115427540823</c:v>
                </c:pt>
                <c:pt idx="1265">
                  <c:v>24.41354920368163</c:v>
                </c:pt>
                <c:pt idx="1266">
                  <c:v>27.572909598158606</c:v>
                </c:pt>
                <c:pt idx="1267">
                  <c:v>30.808638461345062</c:v>
                </c:pt>
                <c:pt idx="1268">
                  <c:v>33.295573852996945</c:v>
                </c:pt>
                <c:pt idx="1269">
                  <c:v>24.41354920368163</c:v>
                </c:pt>
                <c:pt idx="1270">
                  <c:v>27.572909598158606</c:v>
                </c:pt>
                <c:pt idx="1271">
                  <c:v>30.808638461345062</c:v>
                </c:pt>
                <c:pt idx="1272">
                  <c:v>33.295573852996945</c:v>
                </c:pt>
                <c:pt idx="1273">
                  <c:v>24.243884309929896</c:v>
                </c:pt>
                <c:pt idx="1274">
                  <c:v>27.445426293227012</c:v>
                </c:pt>
                <c:pt idx="1275">
                  <c:v>30.717583108636131</c:v>
                </c:pt>
                <c:pt idx="1276">
                  <c:v>33.395989657465257</c:v>
                </c:pt>
                <c:pt idx="1277">
                  <c:v>17.990053245008482</c:v>
                </c:pt>
                <c:pt idx="1278">
                  <c:v>24.169356532579499</c:v>
                </c:pt>
                <c:pt idx="1279">
                  <c:v>27.38950904610304</c:v>
                </c:pt>
                <c:pt idx="1280">
                  <c:v>30.677704084396296</c:v>
                </c:pt>
                <c:pt idx="1281">
                  <c:v>33.198310101768904</c:v>
                </c:pt>
                <c:pt idx="1282">
                  <c:v>24.169356532579499</c:v>
                </c:pt>
                <c:pt idx="1283">
                  <c:v>27.38950904610304</c:v>
                </c:pt>
                <c:pt idx="1284">
                  <c:v>30.677704084396296</c:v>
                </c:pt>
                <c:pt idx="1285">
                  <c:v>33.198310101768904</c:v>
                </c:pt>
                <c:pt idx="1286">
                  <c:v>16.989531379512815</c:v>
                </c:pt>
                <c:pt idx="1287">
                  <c:v>23.540195911962815</c:v>
                </c:pt>
                <c:pt idx="1288">
                  <c:v>26.919428203623781</c:v>
                </c:pt>
                <c:pt idx="1289">
                  <c:v>30.343892955018678</c:v>
                </c:pt>
                <c:pt idx="1290">
                  <c:v>32.951332653427023</c:v>
                </c:pt>
                <c:pt idx="1291">
                  <c:v>23.540195911962815</c:v>
                </c:pt>
                <c:pt idx="1292">
                  <c:v>26.919428203623781</c:v>
                </c:pt>
                <c:pt idx="1293">
                  <c:v>30.343892955018678</c:v>
                </c:pt>
                <c:pt idx="1294">
                  <c:v>32.951332653427023</c:v>
                </c:pt>
                <c:pt idx="1295">
                  <c:v>19.623033886290042</c:v>
                </c:pt>
                <c:pt idx="1296">
                  <c:v>24.446462693624362</c:v>
                </c:pt>
                <c:pt idx="1297">
                  <c:v>28.62921177506778</c:v>
                </c:pt>
                <c:pt idx="1298">
                  <c:v>31.70487109692581</c:v>
                </c:pt>
                <c:pt idx="1299">
                  <c:v>24.446462693624362</c:v>
                </c:pt>
                <c:pt idx="1300">
                  <c:v>28.62921177506778</c:v>
                </c:pt>
                <c:pt idx="1301">
                  <c:v>31.70487109692581</c:v>
                </c:pt>
                <c:pt idx="1302">
                  <c:v>19.660029945436595</c:v>
                </c:pt>
                <c:pt idx="1303">
                  <c:v>24.471998928679344</c:v>
                </c:pt>
                <c:pt idx="1304">
                  <c:v>28.646571177649609</c:v>
                </c:pt>
                <c:pt idx="1305">
                  <c:v>31.919047157925934</c:v>
                </c:pt>
                <c:pt idx="1306">
                  <c:v>24.471998928679344</c:v>
                </c:pt>
                <c:pt idx="1307">
                  <c:v>28.646571177649609</c:v>
                </c:pt>
                <c:pt idx="1308">
                  <c:v>31.919047157925934</c:v>
                </c:pt>
                <c:pt idx="1309">
                  <c:v>19.431248523034053</c:v>
                </c:pt>
                <c:pt idx="1310">
                  <c:v>24.41354920368163</c:v>
                </c:pt>
                <c:pt idx="1311">
                  <c:v>28.63665524404297</c:v>
                </c:pt>
                <c:pt idx="1312">
                  <c:v>31.087818021433844</c:v>
                </c:pt>
                <c:pt idx="1313">
                  <c:v>24.41354920368163</c:v>
                </c:pt>
                <c:pt idx="1314">
                  <c:v>28.63665524404297</c:v>
                </c:pt>
                <c:pt idx="1315">
                  <c:v>31.087818021433844</c:v>
                </c:pt>
                <c:pt idx="1316">
                  <c:v>15.173341865399046</c:v>
                </c:pt>
                <c:pt idx="1317">
                  <c:v>21.566326585917462</c:v>
                </c:pt>
                <c:pt idx="1318">
                  <c:v>26.754032044595327</c:v>
                </c:pt>
                <c:pt idx="1319">
                  <c:v>29.657712661356936</c:v>
                </c:pt>
                <c:pt idx="1320">
                  <c:v>15.173341865399046</c:v>
                </c:pt>
                <c:pt idx="1321">
                  <c:v>26.754032044595327</c:v>
                </c:pt>
                <c:pt idx="1322">
                  <c:v>29.657712661356936</c:v>
                </c:pt>
                <c:pt idx="1323">
                  <c:v>17.152456085246587</c:v>
                </c:pt>
                <c:pt idx="1324">
                  <c:v>22.860407547239195</c:v>
                </c:pt>
                <c:pt idx="1325">
                  <c:v>27.361437951226193</c:v>
                </c:pt>
                <c:pt idx="1326">
                  <c:v>30.438766433861424</c:v>
                </c:pt>
                <c:pt idx="1327">
                  <c:v>32.63311991857168</c:v>
                </c:pt>
                <c:pt idx="1328">
                  <c:v>22.860407547239195</c:v>
                </c:pt>
                <c:pt idx="1329">
                  <c:v>17.171148266621959</c:v>
                </c:pt>
                <c:pt idx="1330">
                  <c:v>22.872876819906452</c:v>
                </c:pt>
                <c:pt idx="1331">
                  <c:v>27.372675419236433</c:v>
                </c:pt>
                <c:pt idx="1332">
                  <c:v>30.444919703823434</c:v>
                </c:pt>
                <c:pt idx="1333">
                  <c:v>32.63789112903509</c:v>
                </c:pt>
                <c:pt idx="1334">
                  <c:v>17.171148266621959</c:v>
                </c:pt>
                <c:pt idx="1335">
                  <c:v>22.872876819906452</c:v>
                </c:pt>
                <c:pt idx="1336">
                  <c:v>27.372675419236433</c:v>
                </c:pt>
                <c:pt idx="1337">
                  <c:v>30.444919703823434</c:v>
                </c:pt>
                <c:pt idx="1338">
                  <c:v>32.63789112903509</c:v>
                </c:pt>
                <c:pt idx="1339">
                  <c:v>22.872876819906452</c:v>
                </c:pt>
                <c:pt idx="1340">
                  <c:v>27.372675419236433</c:v>
                </c:pt>
                <c:pt idx="1341">
                  <c:v>30.444919703823434</c:v>
                </c:pt>
                <c:pt idx="1342">
                  <c:v>32.63789112903509</c:v>
                </c:pt>
                <c:pt idx="1343">
                  <c:v>19.900790120886082</c:v>
                </c:pt>
                <c:pt idx="1344">
                  <c:v>28.81607273098102</c:v>
                </c:pt>
                <c:pt idx="1345">
                  <c:v>31.40273959749582</c:v>
                </c:pt>
                <c:pt idx="1346">
                  <c:v>33.352488384437208</c:v>
                </c:pt>
                <c:pt idx="1347">
                  <c:v>19.900790120886082</c:v>
                </c:pt>
                <c:pt idx="1348">
                  <c:v>28.81607273098102</c:v>
                </c:pt>
                <c:pt idx="1349">
                  <c:v>31.40273959749582</c:v>
                </c:pt>
                <c:pt idx="1350">
                  <c:v>33.352488384437208</c:v>
                </c:pt>
                <c:pt idx="1351">
                  <c:v>28.81607273098102</c:v>
                </c:pt>
                <c:pt idx="1352">
                  <c:v>31.40273959749582</c:v>
                </c:pt>
                <c:pt idx="1353">
                  <c:v>33.352488384437208</c:v>
                </c:pt>
                <c:pt idx="1354">
                  <c:v>28.81607273098102</c:v>
                </c:pt>
                <c:pt idx="1355">
                  <c:v>31.40273959749582</c:v>
                </c:pt>
                <c:pt idx="1356">
                  <c:v>33.352488384437208</c:v>
                </c:pt>
                <c:pt idx="1357">
                  <c:v>18.24203212594832</c:v>
                </c:pt>
                <c:pt idx="1358">
                  <c:v>23.969586731464918</c:v>
                </c:pt>
                <c:pt idx="1359">
                  <c:v>23.969586731464918</c:v>
                </c:pt>
                <c:pt idx="1360">
                  <c:v>18.294247708735131</c:v>
                </c:pt>
                <c:pt idx="1361">
                  <c:v>24.00753409790596</c:v>
                </c:pt>
                <c:pt idx="1362">
                  <c:v>18.92929020606984</c:v>
                </c:pt>
                <c:pt idx="1363">
                  <c:v>24.424530536142715</c:v>
                </c:pt>
                <c:pt idx="1364">
                  <c:v>24.424530536142715</c:v>
                </c:pt>
                <c:pt idx="1365">
                  <c:v>19.023350448359317</c:v>
                </c:pt>
                <c:pt idx="1366">
                  <c:v>24.482926165561665</c:v>
                </c:pt>
                <c:pt idx="1367">
                  <c:v>18.24203212594832</c:v>
                </c:pt>
                <c:pt idx="1368">
                  <c:v>23.969586731464918</c:v>
                </c:pt>
                <c:pt idx="1369">
                  <c:v>23.969586731464918</c:v>
                </c:pt>
                <c:pt idx="1370">
                  <c:v>16.458103493263881</c:v>
                </c:pt>
                <c:pt idx="1371">
                  <c:v>23.461196968322845</c:v>
                </c:pt>
                <c:pt idx="1372">
                  <c:v>26.567899085315258</c:v>
                </c:pt>
                <c:pt idx="1373">
                  <c:v>29.982367411704292</c:v>
                </c:pt>
                <c:pt idx="1374">
                  <c:v>32.242151776708944</c:v>
                </c:pt>
                <c:pt idx="1375">
                  <c:v>33.395989657465257</c:v>
                </c:pt>
                <c:pt idx="1376">
                  <c:v>16.458103493263881</c:v>
                </c:pt>
                <c:pt idx="1377">
                  <c:v>23.461196968322845</c:v>
                </c:pt>
                <c:pt idx="1378">
                  <c:v>26.567899085315258</c:v>
                </c:pt>
                <c:pt idx="1379">
                  <c:v>29.982367411704292</c:v>
                </c:pt>
                <c:pt idx="1380">
                  <c:v>32.242151776708944</c:v>
                </c:pt>
                <c:pt idx="1381">
                  <c:v>33.395989657465257</c:v>
                </c:pt>
                <c:pt idx="1382">
                  <c:v>23.461196968322845</c:v>
                </c:pt>
                <c:pt idx="1383">
                  <c:v>26.567899085315258</c:v>
                </c:pt>
                <c:pt idx="1384">
                  <c:v>29.982367411704292</c:v>
                </c:pt>
                <c:pt idx="1385">
                  <c:v>32.242151776708944</c:v>
                </c:pt>
                <c:pt idx="1386">
                  <c:v>33.395989657465257</c:v>
                </c:pt>
                <c:pt idx="1387">
                  <c:v>17.497783223897713</c:v>
                </c:pt>
                <c:pt idx="1388">
                  <c:v>24.094361595260427</c:v>
                </c:pt>
                <c:pt idx="1389">
                  <c:v>27.053399731947142</c:v>
                </c:pt>
                <c:pt idx="1390">
                  <c:v>30.329368977618902</c:v>
                </c:pt>
                <c:pt idx="1391">
                  <c:v>32.512925431262062</c:v>
                </c:pt>
                <c:pt idx="1392">
                  <c:v>33.6296013424693</c:v>
                </c:pt>
                <c:pt idx="1393">
                  <c:v>17.497783223897713</c:v>
                </c:pt>
                <c:pt idx="1394">
                  <c:v>24.094361595260427</c:v>
                </c:pt>
                <c:pt idx="1395">
                  <c:v>27.053399731947142</c:v>
                </c:pt>
                <c:pt idx="1396">
                  <c:v>30.329368977618902</c:v>
                </c:pt>
                <c:pt idx="1397">
                  <c:v>32.512925431262062</c:v>
                </c:pt>
                <c:pt idx="1398">
                  <c:v>33.6296013424693</c:v>
                </c:pt>
                <c:pt idx="1399">
                  <c:v>18.507034840787913</c:v>
                </c:pt>
                <c:pt idx="1400">
                  <c:v>24.894322076089505</c:v>
                </c:pt>
                <c:pt idx="1401">
                  <c:v>24.894322076089505</c:v>
                </c:pt>
                <c:pt idx="1402">
                  <c:v>17.972317268038751</c:v>
                </c:pt>
                <c:pt idx="1403">
                  <c:v>24.566367224374133</c:v>
                </c:pt>
                <c:pt idx="1404">
                  <c:v>24.566367224374133</c:v>
                </c:pt>
                <c:pt idx="1405">
                  <c:v>19.607149146691128</c:v>
                </c:pt>
                <c:pt idx="1406">
                  <c:v>25.580020874158905</c:v>
                </c:pt>
                <c:pt idx="1407">
                  <c:v>19.644186191438433</c:v>
                </c:pt>
                <c:pt idx="1408">
                  <c:v>25.599868748132614</c:v>
                </c:pt>
                <c:pt idx="1409">
                  <c:v>25.599868748132614</c:v>
                </c:pt>
                <c:pt idx="1410">
                  <c:v>19.675856180246178</c:v>
                </c:pt>
                <c:pt idx="1411">
                  <c:v>25.622980574424545</c:v>
                </c:pt>
                <c:pt idx="1412">
                  <c:v>17.133741889171404</c:v>
                </c:pt>
                <c:pt idx="1413">
                  <c:v>23.172539323322795</c:v>
                </c:pt>
                <c:pt idx="1414">
                  <c:v>27.581169704528001</c:v>
                </c:pt>
                <c:pt idx="1415">
                  <c:v>30.444919703823434</c:v>
                </c:pt>
                <c:pt idx="1416">
                  <c:v>23.172539323322795</c:v>
                </c:pt>
                <c:pt idx="1417">
                  <c:v>27.581169704528001</c:v>
                </c:pt>
                <c:pt idx="1418">
                  <c:v>30.444919703823434</c:v>
                </c:pt>
                <c:pt idx="1419">
                  <c:v>17.214677933662927</c:v>
                </c:pt>
                <c:pt idx="1420">
                  <c:v>23.225157871128332</c:v>
                </c:pt>
                <c:pt idx="1421">
                  <c:v>27.616887706861856</c:v>
                </c:pt>
                <c:pt idx="1422">
                  <c:v>30.471535930097023</c:v>
                </c:pt>
                <c:pt idx="1423">
                  <c:v>17.233296976738593</c:v>
                </c:pt>
                <c:pt idx="1424">
                  <c:v>23.237269048475053</c:v>
                </c:pt>
                <c:pt idx="1425">
                  <c:v>27.627853150982386</c:v>
                </c:pt>
                <c:pt idx="1426">
                  <c:v>30.47766709685132</c:v>
                </c:pt>
                <c:pt idx="1427">
                  <c:v>17.214677933662927</c:v>
                </c:pt>
                <c:pt idx="1428">
                  <c:v>23.225157871128332</c:v>
                </c:pt>
                <c:pt idx="1429">
                  <c:v>27.616887706861856</c:v>
                </c:pt>
                <c:pt idx="1430">
                  <c:v>30.471535930097023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24-404C-874E-61CF9330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70768"/>
        <c:axId val="2868724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ifc!$G$1</c15:sqref>
                        </c15:formulaRef>
                      </c:ext>
                    </c:extLst>
                    <c:strCache>
                      <c:ptCount val="1"/>
                      <c:pt idx="0">
                        <c:v>ab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ifc!$G$2:$G$1432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9.25</c:v>
                      </c:pt>
                      <c:pt idx="1">
                        <c:v>15.92</c:v>
                      </c:pt>
                      <c:pt idx="2">
                        <c:v>18.100000000000001</c:v>
                      </c:pt>
                      <c:pt idx="3">
                        <c:v>21.56</c:v>
                      </c:pt>
                      <c:pt idx="4">
                        <c:v>23.17</c:v>
                      </c:pt>
                      <c:pt idx="5">
                        <c:v>25.64</c:v>
                      </c:pt>
                      <c:pt idx="6">
                        <c:v>15.56</c:v>
                      </c:pt>
                      <c:pt idx="7">
                        <c:v>18.12</c:v>
                      </c:pt>
                      <c:pt idx="8">
                        <c:v>22.38</c:v>
                      </c:pt>
                      <c:pt idx="9">
                        <c:v>23.69</c:v>
                      </c:pt>
                      <c:pt idx="10">
                        <c:v>26.11</c:v>
                      </c:pt>
                      <c:pt idx="11">
                        <c:v>12.7</c:v>
                      </c:pt>
                      <c:pt idx="12">
                        <c:v>18.190000000000001</c:v>
                      </c:pt>
                      <c:pt idx="13">
                        <c:v>20.46</c:v>
                      </c:pt>
                      <c:pt idx="14">
                        <c:v>24.2</c:v>
                      </c:pt>
                      <c:pt idx="15">
                        <c:v>17.87</c:v>
                      </c:pt>
                      <c:pt idx="16">
                        <c:v>20.170000000000002</c:v>
                      </c:pt>
                      <c:pt idx="17">
                        <c:v>23.84</c:v>
                      </c:pt>
                      <c:pt idx="18">
                        <c:v>25.68</c:v>
                      </c:pt>
                      <c:pt idx="19">
                        <c:v>28.25</c:v>
                      </c:pt>
                      <c:pt idx="20">
                        <c:v>8.5500000000000007</c:v>
                      </c:pt>
                      <c:pt idx="21">
                        <c:v>13.34</c:v>
                      </c:pt>
                      <c:pt idx="22">
                        <c:v>15.51</c:v>
                      </c:pt>
                      <c:pt idx="23">
                        <c:v>18.690000000000001</c:v>
                      </c:pt>
                      <c:pt idx="24">
                        <c:v>20.29</c:v>
                      </c:pt>
                      <c:pt idx="25">
                        <c:v>22.86</c:v>
                      </c:pt>
                      <c:pt idx="26">
                        <c:v>9.68</c:v>
                      </c:pt>
                      <c:pt idx="27">
                        <c:v>14.6</c:v>
                      </c:pt>
                      <c:pt idx="28">
                        <c:v>16.97</c:v>
                      </c:pt>
                      <c:pt idx="29">
                        <c:v>19.690000000000001</c:v>
                      </c:pt>
                      <c:pt idx="30">
                        <c:v>21.94</c:v>
                      </c:pt>
                      <c:pt idx="31">
                        <c:v>24.72</c:v>
                      </c:pt>
                      <c:pt idx="32">
                        <c:v>15.59</c:v>
                      </c:pt>
                      <c:pt idx="33">
                        <c:v>17.57</c:v>
                      </c:pt>
                      <c:pt idx="34">
                        <c:v>21.09</c:v>
                      </c:pt>
                      <c:pt idx="35">
                        <c:v>22.92</c:v>
                      </c:pt>
                      <c:pt idx="36">
                        <c:v>24.81</c:v>
                      </c:pt>
                      <c:pt idx="37">
                        <c:v>18.18</c:v>
                      </c:pt>
                      <c:pt idx="38">
                        <c:v>20.76</c:v>
                      </c:pt>
                      <c:pt idx="39">
                        <c:v>23.87</c:v>
                      </c:pt>
                      <c:pt idx="40">
                        <c:v>25.61</c:v>
                      </c:pt>
                      <c:pt idx="41">
                        <c:v>28.73</c:v>
                      </c:pt>
                      <c:pt idx="42">
                        <c:v>11.19</c:v>
                      </c:pt>
                      <c:pt idx="43">
                        <c:v>17.579999999999998</c:v>
                      </c:pt>
                      <c:pt idx="44">
                        <c:v>19.88</c:v>
                      </c:pt>
                      <c:pt idx="45">
                        <c:v>22.71</c:v>
                      </c:pt>
                      <c:pt idx="46">
                        <c:v>24.42</c:v>
                      </c:pt>
                      <c:pt idx="47">
                        <c:v>26.46</c:v>
                      </c:pt>
                      <c:pt idx="48">
                        <c:v>11.77</c:v>
                      </c:pt>
                      <c:pt idx="49">
                        <c:v>18.63</c:v>
                      </c:pt>
                      <c:pt idx="50">
                        <c:v>21.7</c:v>
                      </c:pt>
                      <c:pt idx="51">
                        <c:v>24.69</c:v>
                      </c:pt>
                      <c:pt idx="52">
                        <c:v>27.39</c:v>
                      </c:pt>
                      <c:pt idx="53">
                        <c:v>28.89</c:v>
                      </c:pt>
                      <c:pt idx="54">
                        <c:v>13.84</c:v>
                      </c:pt>
                      <c:pt idx="55">
                        <c:v>17.670000000000002</c:v>
                      </c:pt>
                      <c:pt idx="56">
                        <c:v>22.42</c:v>
                      </c:pt>
                      <c:pt idx="57">
                        <c:v>23.83</c:v>
                      </c:pt>
                      <c:pt idx="58">
                        <c:v>27.12</c:v>
                      </c:pt>
                      <c:pt idx="59">
                        <c:v>15.22</c:v>
                      </c:pt>
                      <c:pt idx="60">
                        <c:v>19.399999999999999</c:v>
                      </c:pt>
                      <c:pt idx="61">
                        <c:v>23.32</c:v>
                      </c:pt>
                      <c:pt idx="62">
                        <c:v>25.21</c:v>
                      </c:pt>
                      <c:pt idx="63">
                        <c:v>27.67</c:v>
                      </c:pt>
                      <c:pt idx="64">
                        <c:v>21.18</c:v>
                      </c:pt>
                      <c:pt idx="65">
                        <c:v>25.66</c:v>
                      </c:pt>
                      <c:pt idx="66">
                        <c:v>28.02</c:v>
                      </c:pt>
                      <c:pt idx="67">
                        <c:v>31.41</c:v>
                      </c:pt>
                      <c:pt idx="68">
                        <c:v>18.510000000000002</c:v>
                      </c:pt>
                      <c:pt idx="69">
                        <c:v>21.63</c:v>
                      </c:pt>
                      <c:pt idx="70">
                        <c:v>23.29</c:v>
                      </c:pt>
                      <c:pt idx="71">
                        <c:v>25.44</c:v>
                      </c:pt>
                      <c:pt idx="72">
                        <c:v>8.44</c:v>
                      </c:pt>
                      <c:pt idx="73">
                        <c:v>15.65</c:v>
                      </c:pt>
                      <c:pt idx="74">
                        <c:v>20.350000000000001</c:v>
                      </c:pt>
                      <c:pt idx="75">
                        <c:v>11.15</c:v>
                      </c:pt>
                      <c:pt idx="76">
                        <c:v>19</c:v>
                      </c:pt>
                      <c:pt idx="77">
                        <c:v>18.07</c:v>
                      </c:pt>
                      <c:pt idx="78">
                        <c:v>10.029999999999999</c:v>
                      </c:pt>
                      <c:pt idx="79">
                        <c:v>15.27</c:v>
                      </c:pt>
                      <c:pt idx="80">
                        <c:v>14.56</c:v>
                      </c:pt>
                      <c:pt idx="81">
                        <c:v>20.239999999999998</c:v>
                      </c:pt>
                      <c:pt idx="82">
                        <c:v>14.31</c:v>
                      </c:pt>
                      <c:pt idx="83">
                        <c:v>21</c:v>
                      </c:pt>
                      <c:pt idx="84">
                        <c:v>15.5</c:v>
                      </c:pt>
                      <c:pt idx="85">
                        <c:v>21.07</c:v>
                      </c:pt>
                      <c:pt idx="86">
                        <c:v>9.7200000000000006</c:v>
                      </c:pt>
                      <c:pt idx="87">
                        <c:v>17.8</c:v>
                      </c:pt>
                      <c:pt idx="88">
                        <c:v>12.89</c:v>
                      </c:pt>
                      <c:pt idx="89">
                        <c:v>17.7</c:v>
                      </c:pt>
                      <c:pt idx="90">
                        <c:v>21.38</c:v>
                      </c:pt>
                      <c:pt idx="91">
                        <c:v>23.26</c:v>
                      </c:pt>
                      <c:pt idx="92">
                        <c:v>26.72</c:v>
                      </c:pt>
                      <c:pt idx="93">
                        <c:v>16.28</c:v>
                      </c:pt>
                      <c:pt idx="94">
                        <c:v>21.74</c:v>
                      </c:pt>
                      <c:pt idx="95">
                        <c:v>20.350000000000001</c:v>
                      </c:pt>
                      <c:pt idx="96">
                        <c:v>14.79</c:v>
                      </c:pt>
                      <c:pt idx="97">
                        <c:v>22.26</c:v>
                      </c:pt>
                      <c:pt idx="98">
                        <c:v>14.96</c:v>
                      </c:pt>
                      <c:pt idx="99">
                        <c:v>20.29</c:v>
                      </c:pt>
                      <c:pt idx="100">
                        <c:v>21.58</c:v>
                      </c:pt>
                      <c:pt idx="101">
                        <c:v>5.1100000000000003</c:v>
                      </c:pt>
                      <c:pt idx="102">
                        <c:v>11.6</c:v>
                      </c:pt>
                      <c:pt idx="103">
                        <c:v>14.47</c:v>
                      </c:pt>
                      <c:pt idx="104">
                        <c:v>19.62</c:v>
                      </c:pt>
                      <c:pt idx="105">
                        <c:v>21.27</c:v>
                      </c:pt>
                      <c:pt idx="106">
                        <c:v>12.35</c:v>
                      </c:pt>
                      <c:pt idx="107">
                        <c:v>17.440000000000001</c:v>
                      </c:pt>
                      <c:pt idx="108">
                        <c:v>9.6</c:v>
                      </c:pt>
                      <c:pt idx="109">
                        <c:v>14.54</c:v>
                      </c:pt>
                      <c:pt idx="110">
                        <c:v>15.94</c:v>
                      </c:pt>
                      <c:pt idx="111">
                        <c:v>13.83</c:v>
                      </c:pt>
                      <c:pt idx="112">
                        <c:v>18.899999999999999</c:v>
                      </c:pt>
                      <c:pt idx="113">
                        <c:v>13.02</c:v>
                      </c:pt>
                      <c:pt idx="114">
                        <c:v>17.98</c:v>
                      </c:pt>
                      <c:pt idx="115">
                        <c:v>15.19</c:v>
                      </c:pt>
                      <c:pt idx="116">
                        <c:v>20.350000000000001</c:v>
                      </c:pt>
                      <c:pt idx="117">
                        <c:v>17.38</c:v>
                      </c:pt>
                      <c:pt idx="118">
                        <c:v>11.11</c:v>
                      </c:pt>
                      <c:pt idx="119">
                        <c:v>17.18</c:v>
                      </c:pt>
                      <c:pt idx="120">
                        <c:v>18.5</c:v>
                      </c:pt>
                      <c:pt idx="121">
                        <c:v>22.44</c:v>
                      </c:pt>
                      <c:pt idx="122">
                        <c:v>26.43</c:v>
                      </c:pt>
                      <c:pt idx="123">
                        <c:v>15.71</c:v>
                      </c:pt>
                      <c:pt idx="124">
                        <c:v>20.21</c:v>
                      </c:pt>
                      <c:pt idx="125">
                        <c:v>24.58</c:v>
                      </c:pt>
                      <c:pt idx="126">
                        <c:v>20.5</c:v>
                      </c:pt>
                      <c:pt idx="127">
                        <c:v>25.04</c:v>
                      </c:pt>
                      <c:pt idx="128">
                        <c:v>7.99</c:v>
                      </c:pt>
                      <c:pt idx="129">
                        <c:v>15.63</c:v>
                      </c:pt>
                      <c:pt idx="130">
                        <c:v>15.89</c:v>
                      </c:pt>
                      <c:pt idx="131">
                        <c:v>6.58</c:v>
                      </c:pt>
                      <c:pt idx="132">
                        <c:v>12.09</c:v>
                      </c:pt>
                      <c:pt idx="133">
                        <c:v>12.69</c:v>
                      </c:pt>
                      <c:pt idx="134">
                        <c:v>23.7</c:v>
                      </c:pt>
                      <c:pt idx="135">
                        <c:v>11.81</c:v>
                      </c:pt>
                      <c:pt idx="136">
                        <c:v>23.78</c:v>
                      </c:pt>
                      <c:pt idx="137">
                        <c:v>5.85</c:v>
                      </c:pt>
                      <c:pt idx="138">
                        <c:v>13.23</c:v>
                      </c:pt>
                      <c:pt idx="139">
                        <c:v>13.95</c:v>
                      </c:pt>
                      <c:pt idx="140">
                        <c:v>9.09</c:v>
                      </c:pt>
                      <c:pt idx="141">
                        <c:v>20.149999999999999</c:v>
                      </c:pt>
                      <c:pt idx="142">
                        <c:v>20.09</c:v>
                      </c:pt>
                      <c:pt idx="143">
                        <c:v>14.23</c:v>
                      </c:pt>
                      <c:pt idx="144">
                        <c:v>20.440000000000001</c:v>
                      </c:pt>
                      <c:pt idx="145">
                        <c:v>23.47</c:v>
                      </c:pt>
                      <c:pt idx="146">
                        <c:v>27.65</c:v>
                      </c:pt>
                      <c:pt idx="147">
                        <c:v>19.010000000000002</c:v>
                      </c:pt>
                      <c:pt idx="148">
                        <c:v>23.23</c:v>
                      </c:pt>
                      <c:pt idx="149">
                        <c:v>19.350000000000001</c:v>
                      </c:pt>
                      <c:pt idx="150">
                        <c:v>22.97</c:v>
                      </c:pt>
                      <c:pt idx="151">
                        <c:v>27.07</c:v>
                      </c:pt>
                      <c:pt idx="152">
                        <c:v>18.5</c:v>
                      </c:pt>
                      <c:pt idx="153">
                        <c:v>21.8</c:v>
                      </c:pt>
                      <c:pt idx="154">
                        <c:v>25.46</c:v>
                      </c:pt>
                      <c:pt idx="155">
                        <c:v>21.25</c:v>
                      </c:pt>
                      <c:pt idx="156">
                        <c:v>24.73</c:v>
                      </c:pt>
                      <c:pt idx="157">
                        <c:v>23.13</c:v>
                      </c:pt>
                      <c:pt idx="158">
                        <c:v>27.16</c:v>
                      </c:pt>
                      <c:pt idx="159">
                        <c:v>18.82</c:v>
                      </c:pt>
                      <c:pt idx="160">
                        <c:v>24.34</c:v>
                      </c:pt>
                      <c:pt idx="161">
                        <c:v>6.21</c:v>
                      </c:pt>
                      <c:pt idx="162">
                        <c:v>12.82</c:v>
                      </c:pt>
                      <c:pt idx="163">
                        <c:v>18.350000000000001</c:v>
                      </c:pt>
                      <c:pt idx="164">
                        <c:v>12.38</c:v>
                      </c:pt>
                      <c:pt idx="165">
                        <c:v>24.12</c:v>
                      </c:pt>
                      <c:pt idx="166">
                        <c:v>31.11</c:v>
                      </c:pt>
                      <c:pt idx="167">
                        <c:v>34.79</c:v>
                      </c:pt>
                      <c:pt idx="168">
                        <c:v>11.02</c:v>
                      </c:pt>
                      <c:pt idx="169">
                        <c:v>22.13</c:v>
                      </c:pt>
                      <c:pt idx="170">
                        <c:v>28.07</c:v>
                      </c:pt>
                      <c:pt idx="171">
                        <c:v>31.1</c:v>
                      </c:pt>
                      <c:pt idx="172">
                        <c:v>20.420000000000002</c:v>
                      </c:pt>
                      <c:pt idx="173">
                        <c:v>26.7</c:v>
                      </c:pt>
                      <c:pt idx="174">
                        <c:v>29.45</c:v>
                      </c:pt>
                      <c:pt idx="175">
                        <c:v>13.21</c:v>
                      </c:pt>
                      <c:pt idx="176">
                        <c:v>24.14</c:v>
                      </c:pt>
                      <c:pt idx="177">
                        <c:v>30.94</c:v>
                      </c:pt>
                      <c:pt idx="178">
                        <c:v>35.18</c:v>
                      </c:pt>
                      <c:pt idx="179">
                        <c:v>22.46</c:v>
                      </c:pt>
                      <c:pt idx="180">
                        <c:v>28.5</c:v>
                      </c:pt>
                      <c:pt idx="181">
                        <c:v>31.34</c:v>
                      </c:pt>
                      <c:pt idx="182">
                        <c:v>15.79</c:v>
                      </c:pt>
                      <c:pt idx="183">
                        <c:v>19.82</c:v>
                      </c:pt>
                      <c:pt idx="184">
                        <c:v>15.1</c:v>
                      </c:pt>
                      <c:pt idx="185">
                        <c:v>19.100000000000001</c:v>
                      </c:pt>
                      <c:pt idx="186">
                        <c:v>23</c:v>
                      </c:pt>
                      <c:pt idx="187">
                        <c:v>25.68</c:v>
                      </c:pt>
                      <c:pt idx="188">
                        <c:v>18.52</c:v>
                      </c:pt>
                      <c:pt idx="189">
                        <c:v>22.65</c:v>
                      </c:pt>
                      <c:pt idx="190">
                        <c:v>26.68</c:v>
                      </c:pt>
                      <c:pt idx="191">
                        <c:v>29.35</c:v>
                      </c:pt>
                      <c:pt idx="192">
                        <c:v>20.37</c:v>
                      </c:pt>
                      <c:pt idx="193">
                        <c:v>24.57</c:v>
                      </c:pt>
                      <c:pt idx="194">
                        <c:v>27.7</c:v>
                      </c:pt>
                      <c:pt idx="195">
                        <c:v>15.55</c:v>
                      </c:pt>
                      <c:pt idx="196">
                        <c:v>24.95</c:v>
                      </c:pt>
                      <c:pt idx="197">
                        <c:v>30.05</c:v>
                      </c:pt>
                      <c:pt idx="198">
                        <c:v>32.380000000000003</c:v>
                      </c:pt>
                      <c:pt idx="199">
                        <c:v>22.74</c:v>
                      </c:pt>
                      <c:pt idx="200">
                        <c:v>27.69</c:v>
                      </c:pt>
                      <c:pt idx="201">
                        <c:v>29.62</c:v>
                      </c:pt>
                      <c:pt idx="202">
                        <c:v>10.6</c:v>
                      </c:pt>
                      <c:pt idx="203">
                        <c:v>14.04</c:v>
                      </c:pt>
                      <c:pt idx="204">
                        <c:v>17.71</c:v>
                      </c:pt>
                      <c:pt idx="205">
                        <c:v>19.18</c:v>
                      </c:pt>
                      <c:pt idx="206">
                        <c:v>20.27</c:v>
                      </c:pt>
                      <c:pt idx="207">
                        <c:v>24.72</c:v>
                      </c:pt>
                      <c:pt idx="208">
                        <c:v>26.42</c:v>
                      </c:pt>
                      <c:pt idx="209">
                        <c:v>18.97</c:v>
                      </c:pt>
                      <c:pt idx="210">
                        <c:v>27.94</c:v>
                      </c:pt>
                      <c:pt idx="211">
                        <c:v>33.44</c:v>
                      </c:pt>
                      <c:pt idx="212">
                        <c:v>36.1</c:v>
                      </c:pt>
                      <c:pt idx="213">
                        <c:v>22.47</c:v>
                      </c:pt>
                      <c:pt idx="214">
                        <c:v>26.99</c:v>
                      </c:pt>
                      <c:pt idx="215">
                        <c:v>28.72</c:v>
                      </c:pt>
                      <c:pt idx="216">
                        <c:v>16.18</c:v>
                      </c:pt>
                      <c:pt idx="217">
                        <c:v>24.7</c:v>
                      </c:pt>
                      <c:pt idx="218">
                        <c:v>30.56</c:v>
                      </c:pt>
                      <c:pt idx="219">
                        <c:v>33.72</c:v>
                      </c:pt>
                      <c:pt idx="220">
                        <c:v>29.7</c:v>
                      </c:pt>
                      <c:pt idx="221">
                        <c:v>33.380000000000003</c:v>
                      </c:pt>
                      <c:pt idx="222">
                        <c:v>35.06</c:v>
                      </c:pt>
                      <c:pt idx="223">
                        <c:v>18.350000000000001</c:v>
                      </c:pt>
                      <c:pt idx="224">
                        <c:v>28.29</c:v>
                      </c:pt>
                      <c:pt idx="225">
                        <c:v>33.42</c:v>
                      </c:pt>
                      <c:pt idx="226">
                        <c:v>36.25</c:v>
                      </c:pt>
                      <c:pt idx="227">
                        <c:v>25.15</c:v>
                      </c:pt>
                      <c:pt idx="228">
                        <c:v>28.96</c:v>
                      </c:pt>
                      <c:pt idx="229">
                        <c:v>30.83</c:v>
                      </c:pt>
                      <c:pt idx="230">
                        <c:v>18.72</c:v>
                      </c:pt>
                      <c:pt idx="231">
                        <c:v>26.49</c:v>
                      </c:pt>
                      <c:pt idx="232">
                        <c:v>30.87</c:v>
                      </c:pt>
                      <c:pt idx="233">
                        <c:v>32.700000000000003</c:v>
                      </c:pt>
                      <c:pt idx="234">
                        <c:v>18.04</c:v>
                      </c:pt>
                      <c:pt idx="235">
                        <c:v>25.93</c:v>
                      </c:pt>
                      <c:pt idx="236">
                        <c:v>29.92</c:v>
                      </c:pt>
                      <c:pt idx="237">
                        <c:v>31.67</c:v>
                      </c:pt>
                      <c:pt idx="238">
                        <c:v>18.04</c:v>
                      </c:pt>
                      <c:pt idx="239">
                        <c:v>26.81</c:v>
                      </c:pt>
                      <c:pt idx="240">
                        <c:v>31.31</c:v>
                      </c:pt>
                      <c:pt idx="241">
                        <c:v>33.159999999999997</c:v>
                      </c:pt>
                      <c:pt idx="242">
                        <c:v>30.2</c:v>
                      </c:pt>
                      <c:pt idx="243">
                        <c:v>35</c:v>
                      </c:pt>
                      <c:pt idx="244">
                        <c:v>37.119999999999997</c:v>
                      </c:pt>
                      <c:pt idx="245">
                        <c:v>20.38</c:v>
                      </c:pt>
                      <c:pt idx="246">
                        <c:v>27.11</c:v>
                      </c:pt>
                      <c:pt idx="247">
                        <c:v>30.22</c:v>
                      </c:pt>
                      <c:pt idx="248">
                        <c:v>32.08</c:v>
                      </c:pt>
                      <c:pt idx="249">
                        <c:v>27.66</c:v>
                      </c:pt>
                      <c:pt idx="250">
                        <c:v>30.91</c:v>
                      </c:pt>
                      <c:pt idx="251">
                        <c:v>32.450000000000003</c:v>
                      </c:pt>
                      <c:pt idx="252">
                        <c:v>10.95</c:v>
                      </c:pt>
                      <c:pt idx="253">
                        <c:v>22.34</c:v>
                      </c:pt>
                      <c:pt idx="254">
                        <c:v>27.51</c:v>
                      </c:pt>
                      <c:pt idx="255">
                        <c:v>30.24</c:v>
                      </c:pt>
                      <c:pt idx="256">
                        <c:v>10.15</c:v>
                      </c:pt>
                      <c:pt idx="257">
                        <c:v>18.559999999999999</c:v>
                      </c:pt>
                      <c:pt idx="258">
                        <c:v>23.27</c:v>
                      </c:pt>
                      <c:pt idx="259">
                        <c:v>25.48</c:v>
                      </c:pt>
                      <c:pt idx="260">
                        <c:v>7.11</c:v>
                      </c:pt>
                      <c:pt idx="261">
                        <c:v>17.82</c:v>
                      </c:pt>
                      <c:pt idx="262">
                        <c:v>22.57</c:v>
                      </c:pt>
                      <c:pt idx="263">
                        <c:v>25.35</c:v>
                      </c:pt>
                      <c:pt idx="264">
                        <c:v>20.21</c:v>
                      </c:pt>
                      <c:pt idx="265">
                        <c:v>26.47</c:v>
                      </c:pt>
                      <c:pt idx="266">
                        <c:v>29.39</c:v>
                      </c:pt>
                      <c:pt idx="267">
                        <c:v>7.39</c:v>
                      </c:pt>
                      <c:pt idx="268">
                        <c:v>17.3</c:v>
                      </c:pt>
                      <c:pt idx="269">
                        <c:v>22.48</c:v>
                      </c:pt>
                      <c:pt idx="270">
                        <c:v>25.62</c:v>
                      </c:pt>
                      <c:pt idx="271">
                        <c:v>10.23</c:v>
                      </c:pt>
                      <c:pt idx="272">
                        <c:v>21.05</c:v>
                      </c:pt>
                      <c:pt idx="273">
                        <c:v>25.08</c:v>
                      </c:pt>
                      <c:pt idx="274">
                        <c:v>27.51</c:v>
                      </c:pt>
                      <c:pt idx="275">
                        <c:v>7.54</c:v>
                      </c:pt>
                      <c:pt idx="276">
                        <c:v>25.28</c:v>
                      </c:pt>
                      <c:pt idx="277">
                        <c:v>28.04</c:v>
                      </c:pt>
                      <c:pt idx="278">
                        <c:v>10.01</c:v>
                      </c:pt>
                      <c:pt idx="279">
                        <c:v>22.57</c:v>
                      </c:pt>
                      <c:pt idx="280">
                        <c:v>28.58</c:v>
                      </c:pt>
                      <c:pt idx="281">
                        <c:v>31.88</c:v>
                      </c:pt>
                      <c:pt idx="282">
                        <c:v>7.62</c:v>
                      </c:pt>
                      <c:pt idx="283">
                        <c:v>18.13</c:v>
                      </c:pt>
                      <c:pt idx="284">
                        <c:v>23.49</c:v>
                      </c:pt>
                      <c:pt idx="285">
                        <c:v>26.67</c:v>
                      </c:pt>
                      <c:pt idx="286">
                        <c:v>13.12</c:v>
                      </c:pt>
                      <c:pt idx="287">
                        <c:v>12.56</c:v>
                      </c:pt>
                      <c:pt idx="288">
                        <c:v>14.17</c:v>
                      </c:pt>
                      <c:pt idx="289">
                        <c:v>21.53</c:v>
                      </c:pt>
                      <c:pt idx="290">
                        <c:v>11.43</c:v>
                      </c:pt>
                      <c:pt idx="291">
                        <c:v>19.399999999999999</c:v>
                      </c:pt>
                      <c:pt idx="292">
                        <c:v>21.04</c:v>
                      </c:pt>
                      <c:pt idx="293">
                        <c:v>10.91</c:v>
                      </c:pt>
                      <c:pt idx="294">
                        <c:v>18.579999999999998</c:v>
                      </c:pt>
                      <c:pt idx="295">
                        <c:v>12.58</c:v>
                      </c:pt>
                      <c:pt idx="296">
                        <c:v>21.2</c:v>
                      </c:pt>
                      <c:pt idx="297">
                        <c:v>23.6</c:v>
                      </c:pt>
                      <c:pt idx="298">
                        <c:v>23.22</c:v>
                      </c:pt>
                      <c:pt idx="299">
                        <c:v>14.15</c:v>
                      </c:pt>
                      <c:pt idx="300">
                        <c:v>22.41</c:v>
                      </c:pt>
                      <c:pt idx="301">
                        <c:v>15.65</c:v>
                      </c:pt>
                      <c:pt idx="302">
                        <c:v>15.79</c:v>
                      </c:pt>
                      <c:pt idx="303">
                        <c:v>12.53</c:v>
                      </c:pt>
                      <c:pt idx="304">
                        <c:v>21.52</c:v>
                      </c:pt>
                      <c:pt idx="305">
                        <c:v>21.48</c:v>
                      </c:pt>
                      <c:pt idx="306">
                        <c:v>13.65</c:v>
                      </c:pt>
                      <c:pt idx="307">
                        <c:v>23.79</c:v>
                      </c:pt>
                      <c:pt idx="308">
                        <c:v>21.82</c:v>
                      </c:pt>
                      <c:pt idx="309">
                        <c:v>21.69</c:v>
                      </c:pt>
                      <c:pt idx="310">
                        <c:v>15.34</c:v>
                      </c:pt>
                      <c:pt idx="311">
                        <c:v>24.5</c:v>
                      </c:pt>
                      <c:pt idx="312">
                        <c:v>19.989999999999998</c:v>
                      </c:pt>
                      <c:pt idx="313">
                        <c:v>23.48</c:v>
                      </c:pt>
                      <c:pt idx="314">
                        <c:v>16.12</c:v>
                      </c:pt>
                      <c:pt idx="315">
                        <c:v>25.04</c:v>
                      </c:pt>
                      <c:pt idx="316">
                        <c:v>8.8800000000000008</c:v>
                      </c:pt>
                      <c:pt idx="317">
                        <c:v>13.28</c:v>
                      </c:pt>
                      <c:pt idx="318">
                        <c:v>21.05</c:v>
                      </c:pt>
                      <c:pt idx="319">
                        <c:v>15.12</c:v>
                      </c:pt>
                      <c:pt idx="320">
                        <c:v>24.13</c:v>
                      </c:pt>
                      <c:pt idx="321">
                        <c:v>28.77</c:v>
                      </c:pt>
                      <c:pt idx="322">
                        <c:v>18.62</c:v>
                      </c:pt>
                      <c:pt idx="323">
                        <c:v>24.82</c:v>
                      </c:pt>
                      <c:pt idx="324">
                        <c:v>12.99</c:v>
                      </c:pt>
                      <c:pt idx="325">
                        <c:v>21.63</c:v>
                      </c:pt>
                      <c:pt idx="326">
                        <c:v>26.77</c:v>
                      </c:pt>
                      <c:pt idx="327">
                        <c:v>11.41</c:v>
                      </c:pt>
                      <c:pt idx="328">
                        <c:v>19.489999999999998</c:v>
                      </c:pt>
                      <c:pt idx="329">
                        <c:v>24.49</c:v>
                      </c:pt>
                      <c:pt idx="330">
                        <c:v>19.8</c:v>
                      </c:pt>
                      <c:pt idx="331">
                        <c:v>23.72</c:v>
                      </c:pt>
                      <c:pt idx="332">
                        <c:v>26.58</c:v>
                      </c:pt>
                      <c:pt idx="333">
                        <c:v>13.65</c:v>
                      </c:pt>
                      <c:pt idx="334">
                        <c:v>18.920000000000002</c:v>
                      </c:pt>
                      <c:pt idx="335">
                        <c:v>13.39</c:v>
                      </c:pt>
                      <c:pt idx="336">
                        <c:v>18.73</c:v>
                      </c:pt>
                      <c:pt idx="337">
                        <c:v>17.63</c:v>
                      </c:pt>
                      <c:pt idx="338">
                        <c:v>18.73</c:v>
                      </c:pt>
                      <c:pt idx="339">
                        <c:v>16.05</c:v>
                      </c:pt>
                      <c:pt idx="340">
                        <c:v>22.56</c:v>
                      </c:pt>
                      <c:pt idx="341">
                        <c:v>19.440000000000001</c:v>
                      </c:pt>
                      <c:pt idx="342">
                        <c:v>24.11</c:v>
                      </c:pt>
                      <c:pt idx="343">
                        <c:v>30.65</c:v>
                      </c:pt>
                      <c:pt idx="344">
                        <c:v>23.94</c:v>
                      </c:pt>
                      <c:pt idx="345">
                        <c:v>31.37</c:v>
                      </c:pt>
                      <c:pt idx="346">
                        <c:v>37.340000000000003</c:v>
                      </c:pt>
                      <c:pt idx="347">
                        <c:v>9.4700000000000006</c:v>
                      </c:pt>
                      <c:pt idx="348">
                        <c:v>18.25</c:v>
                      </c:pt>
                      <c:pt idx="349">
                        <c:v>22.07</c:v>
                      </c:pt>
                      <c:pt idx="350">
                        <c:v>26.35</c:v>
                      </c:pt>
                      <c:pt idx="351">
                        <c:v>28.81</c:v>
                      </c:pt>
                      <c:pt idx="352">
                        <c:v>18.55</c:v>
                      </c:pt>
                      <c:pt idx="353">
                        <c:v>22.85</c:v>
                      </c:pt>
                      <c:pt idx="354">
                        <c:v>27.93</c:v>
                      </c:pt>
                      <c:pt idx="355">
                        <c:v>30.83</c:v>
                      </c:pt>
                      <c:pt idx="356">
                        <c:v>16.39</c:v>
                      </c:pt>
                      <c:pt idx="357">
                        <c:v>14.35</c:v>
                      </c:pt>
                      <c:pt idx="358">
                        <c:v>15.9</c:v>
                      </c:pt>
                      <c:pt idx="359">
                        <c:v>15.7</c:v>
                      </c:pt>
                      <c:pt idx="360">
                        <c:v>16.37</c:v>
                      </c:pt>
                      <c:pt idx="361">
                        <c:v>14.59</c:v>
                      </c:pt>
                      <c:pt idx="362">
                        <c:v>21.62</c:v>
                      </c:pt>
                      <c:pt idx="363">
                        <c:v>20.83</c:v>
                      </c:pt>
                      <c:pt idx="364">
                        <c:v>20.88</c:v>
                      </c:pt>
                      <c:pt idx="365">
                        <c:v>18.239999999999998</c:v>
                      </c:pt>
                      <c:pt idx="366">
                        <c:v>21.54</c:v>
                      </c:pt>
                      <c:pt idx="367">
                        <c:v>20.43</c:v>
                      </c:pt>
                      <c:pt idx="368">
                        <c:v>21.86</c:v>
                      </c:pt>
                      <c:pt idx="369">
                        <c:v>19.96</c:v>
                      </c:pt>
                      <c:pt idx="370">
                        <c:v>17.170000000000002</c:v>
                      </c:pt>
                      <c:pt idx="371">
                        <c:v>12.88</c:v>
                      </c:pt>
                      <c:pt idx="372">
                        <c:v>16.850000000000001</c:v>
                      </c:pt>
                      <c:pt idx="373">
                        <c:v>17.309999999999999</c:v>
                      </c:pt>
                      <c:pt idx="374">
                        <c:v>17.46</c:v>
                      </c:pt>
                      <c:pt idx="375">
                        <c:v>16.440000000000001</c:v>
                      </c:pt>
                      <c:pt idx="376">
                        <c:v>19.3</c:v>
                      </c:pt>
                      <c:pt idx="377">
                        <c:v>21.89</c:v>
                      </c:pt>
                      <c:pt idx="378">
                        <c:v>18.079999999999998</c:v>
                      </c:pt>
                      <c:pt idx="379">
                        <c:v>15.21</c:v>
                      </c:pt>
                      <c:pt idx="380">
                        <c:v>20.81</c:v>
                      </c:pt>
                      <c:pt idx="381">
                        <c:v>19.850000000000001</c:v>
                      </c:pt>
                      <c:pt idx="382">
                        <c:v>15.99</c:v>
                      </c:pt>
                      <c:pt idx="383">
                        <c:v>21.62</c:v>
                      </c:pt>
                      <c:pt idx="384">
                        <c:v>13.57</c:v>
                      </c:pt>
                      <c:pt idx="385">
                        <c:v>18.43</c:v>
                      </c:pt>
                      <c:pt idx="386">
                        <c:v>20.82</c:v>
                      </c:pt>
                      <c:pt idx="387">
                        <c:v>22.7</c:v>
                      </c:pt>
                      <c:pt idx="388">
                        <c:v>14.14</c:v>
                      </c:pt>
                      <c:pt idx="389">
                        <c:v>20.7</c:v>
                      </c:pt>
                      <c:pt idx="390">
                        <c:v>22.87</c:v>
                      </c:pt>
                      <c:pt idx="391">
                        <c:v>18.22</c:v>
                      </c:pt>
                      <c:pt idx="392">
                        <c:v>17.510000000000002</c:v>
                      </c:pt>
                      <c:pt idx="393">
                        <c:v>13.03</c:v>
                      </c:pt>
                      <c:pt idx="394">
                        <c:v>21.71</c:v>
                      </c:pt>
                      <c:pt idx="395">
                        <c:v>23.35</c:v>
                      </c:pt>
                      <c:pt idx="396">
                        <c:v>14.48</c:v>
                      </c:pt>
                      <c:pt idx="397">
                        <c:v>22.78</c:v>
                      </c:pt>
                      <c:pt idx="398">
                        <c:v>22.33</c:v>
                      </c:pt>
                      <c:pt idx="399">
                        <c:v>12.73</c:v>
                      </c:pt>
                      <c:pt idx="400">
                        <c:v>21.45</c:v>
                      </c:pt>
                      <c:pt idx="401">
                        <c:v>10.79</c:v>
                      </c:pt>
                      <c:pt idx="402">
                        <c:v>11.75</c:v>
                      </c:pt>
                      <c:pt idx="403">
                        <c:v>9.0399999999999991</c:v>
                      </c:pt>
                      <c:pt idx="404">
                        <c:v>10.91</c:v>
                      </c:pt>
                      <c:pt idx="405">
                        <c:v>18.100000000000001</c:v>
                      </c:pt>
                      <c:pt idx="406">
                        <c:v>22.07</c:v>
                      </c:pt>
                      <c:pt idx="407">
                        <c:v>25.39</c:v>
                      </c:pt>
                      <c:pt idx="408">
                        <c:v>28.64</c:v>
                      </c:pt>
                      <c:pt idx="409">
                        <c:v>20.55</c:v>
                      </c:pt>
                      <c:pt idx="410">
                        <c:v>25.71</c:v>
                      </c:pt>
                      <c:pt idx="411">
                        <c:v>29.83</c:v>
                      </c:pt>
                      <c:pt idx="412">
                        <c:v>33.1</c:v>
                      </c:pt>
                      <c:pt idx="413">
                        <c:v>17.989999999999998</c:v>
                      </c:pt>
                      <c:pt idx="414">
                        <c:v>22.89</c:v>
                      </c:pt>
                      <c:pt idx="415">
                        <c:v>26.62</c:v>
                      </c:pt>
                      <c:pt idx="416">
                        <c:v>30.15</c:v>
                      </c:pt>
                      <c:pt idx="417">
                        <c:v>21.64</c:v>
                      </c:pt>
                      <c:pt idx="418">
                        <c:v>28.19</c:v>
                      </c:pt>
                      <c:pt idx="419">
                        <c:v>36.9</c:v>
                      </c:pt>
                      <c:pt idx="420">
                        <c:v>17.43</c:v>
                      </c:pt>
                      <c:pt idx="421">
                        <c:v>22.77</c:v>
                      </c:pt>
                      <c:pt idx="422">
                        <c:v>26.16</c:v>
                      </c:pt>
                      <c:pt idx="423">
                        <c:v>29.16</c:v>
                      </c:pt>
                      <c:pt idx="424">
                        <c:v>10.37</c:v>
                      </c:pt>
                      <c:pt idx="425">
                        <c:v>17.95</c:v>
                      </c:pt>
                      <c:pt idx="426">
                        <c:v>22.41</c:v>
                      </c:pt>
                      <c:pt idx="427">
                        <c:v>25.39</c:v>
                      </c:pt>
                      <c:pt idx="428">
                        <c:v>19</c:v>
                      </c:pt>
                      <c:pt idx="429">
                        <c:v>23.36</c:v>
                      </c:pt>
                      <c:pt idx="430">
                        <c:v>26.59</c:v>
                      </c:pt>
                      <c:pt idx="431">
                        <c:v>12.77</c:v>
                      </c:pt>
                      <c:pt idx="432">
                        <c:v>19.79</c:v>
                      </c:pt>
                      <c:pt idx="433">
                        <c:v>23.53</c:v>
                      </c:pt>
                      <c:pt idx="434">
                        <c:v>27.01</c:v>
                      </c:pt>
                      <c:pt idx="435">
                        <c:v>21.75</c:v>
                      </c:pt>
                      <c:pt idx="436">
                        <c:v>25.42</c:v>
                      </c:pt>
                      <c:pt idx="437">
                        <c:v>28.94</c:v>
                      </c:pt>
                      <c:pt idx="438">
                        <c:v>10.51</c:v>
                      </c:pt>
                      <c:pt idx="439">
                        <c:v>18.420000000000002</c:v>
                      </c:pt>
                      <c:pt idx="440">
                        <c:v>23.5</c:v>
                      </c:pt>
                      <c:pt idx="441">
                        <c:v>26.64</c:v>
                      </c:pt>
                      <c:pt idx="442">
                        <c:v>9.41</c:v>
                      </c:pt>
                      <c:pt idx="443">
                        <c:v>17.899999999999999</c:v>
                      </c:pt>
                      <c:pt idx="444">
                        <c:v>24</c:v>
                      </c:pt>
                      <c:pt idx="445">
                        <c:v>28.13</c:v>
                      </c:pt>
                      <c:pt idx="446">
                        <c:v>19.63</c:v>
                      </c:pt>
                      <c:pt idx="447">
                        <c:v>25.13</c:v>
                      </c:pt>
                      <c:pt idx="448">
                        <c:v>29.07</c:v>
                      </c:pt>
                      <c:pt idx="449">
                        <c:v>8.57</c:v>
                      </c:pt>
                      <c:pt idx="450">
                        <c:v>18.46</c:v>
                      </c:pt>
                      <c:pt idx="451">
                        <c:v>25.48</c:v>
                      </c:pt>
                      <c:pt idx="452">
                        <c:v>30.31</c:v>
                      </c:pt>
                      <c:pt idx="453">
                        <c:v>10.53</c:v>
                      </c:pt>
                      <c:pt idx="454">
                        <c:v>17.64</c:v>
                      </c:pt>
                      <c:pt idx="455">
                        <c:v>22.26</c:v>
                      </c:pt>
                      <c:pt idx="456">
                        <c:v>25</c:v>
                      </c:pt>
                      <c:pt idx="457">
                        <c:v>23.4</c:v>
                      </c:pt>
                      <c:pt idx="458">
                        <c:v>28.76</c:v>
                      </c:pt>
                      <c:pt idx="459">
                        <c:v>32.549999999999997</c:v>
                      </c:pt>
                      <c:pt idx="460">
                        <c:v>12.21</c:v>
                      </c:pt>
                      <c:pt idx="461">
                        <c:v>20.52</c:v>
                      </c:pt>
                      <c:pt idx="462">
                        <c:v>24.65</c:v>
                      </c:pt>
                      <c:pt idx="463">
                        <c:v>27.82</c:v>
                      </c:pt>
                      <c:pt idx="464">
                        <c:v>14.39</c:v>
                      </c:pt>
                      <c:pt idx="465">
                        <c:v>22.68</c:v>
                      </c:pt>
                      <c:pt idx="466">
                        <c:v>26.41</c:v>
                      </c:pt>
                      <c:pt idx="467">
                        <c:v>28.96</c:v>
                      </c:pt>
                      <c:pt idx="468">
                        <c:v>27.03</c:v>
                      </c:pt>
                      <c:pt idx="469">
                        <c:v>30.75</c:v>
                      </c:pt>
                      <c:pt idx="470">
                        <c:v>32.590000000000003</c:v>
                      </c:pt>
                      <c:pt idx="471">
                        <c:v>16.46</c:v>
                      </c:pt>
                      <c:pt idx="472">
                        <c:v>24.06</c:v>
                      </c:pt>
                      <c:pt idx="473">
                        <c:v>27.11</c:v>
                      </c:pt>
                      <c:pt idx="474">
                        <c:v>29.59</c:v>
                      </c:pt>
                      <c:pt idx="475">
                        <c:v>18.39</c:v>
                      </c:pt>
                      <c:pt idx="476">
                        <c:v>25.99</c:v>
                      </c:pt>
                      <c:pt idx="477">
                        <c:v>29.09</c:v>
                      </c:pt>
                      <c:pt idx="478">
                        <c:v>30.89</c:v>
                      </c:pt>
                      <c:pt idx="479">
                        <c:v>24.43</c:v>
                      </c:pt>
                      <c:pt idx="480">
                        <c:v>27.95</c:v>
                      </c:pt>
                      <c:pt idx="481">
                        <c:v>30.17</c:v>
                      </c:pt>
                      <c:pt idx="482">
                        <c:v>18.78</c:v>
                      </c:pt>
                      <c:pt idx="483">
                        <c:v>26.24</c:v>
                      </c:pt>
                      <c:pt idx="484">
                        <c:v>28.91</c:v>
                      </c:pt>
                      <c:pt idx="485">
                        <c:v>30.57</c:v>
                      </c:pt>
                      <c:pt idx="486">
                        <c:v>20.95</c:v>
                      </c:pt>
                      <c:pt idx="487">
                        <c:v>23.94</c:v>
                      </c:pt>
                      <c:pt idx="488">
                        <c:v>25.33</c:v>
                      </c:pt>
                      <c:pt idx="489">
                        <c:v>16.420000000000002</c:v>
                      </c:pt>
                      <c:pt idx="490">
                        <c:v>30.54</c:v>
                      </c:pt>
                      <c:pt idx="491">
                        <c:v>15.68</c:v>
                      </c:pt>
                      <c:pt idx="492">
                        <c:v>29.8</c:v>
                      </c:pt>
                      <c:pt idx="493">
                        <c:v>18.3</c:v>
                      </c:pt>
                      <c:pt idx="494">
                        <c:v>23.41</c:v>
                      </c:pt>
                      <c:pt idx="495">
                        <c:v>26.54</c:v>
                      </c:pt>
                      <c:pt idx="496">
                        <c:v>30.74</c:v>
                      </c:pt>
                      <c:pt idx="497">
                        <c:v>21.46</c:v>
                      </c:pt>
                      <c:pt idx="498">
                        <c:v>26.14</c:v>
                      </c:pt>
                      <c:pt idx="499">
                        <c:v>11.36</c:v>
                      </c:pt>
                      <c:pt idx="500">
                        <c:v>20.16</c:v>
                      </c:pt>
                      <c:pt idx="501">
                        <c:v>25.77</c:v>
                      </c:pt>
                      <c:pt idx="502">
                        <c:v>28.76</c:v>
                      </c:pt>
                      <c:pt idx="503">
                        <c:v>20.100000000000001</c:v>
                      </c:pt>
                      <c:pt idx="504">
                        <c:v>26.3</c:v>
                      </c:pt>
                      <c:pt idx="505">
                        <c:v>30.02</c:v>
                      </c:pt>
                      <c:pt idx="506">
                        <c:v>12.63</c:v>
                      </c:pt>
                      <c:pt idx="507">
                        <c:v>21.05</c:v>
                      </c:pt>
                      <c:pt idx="508">
                        <c:v>26.47</c:v>
                      </c:pt>
                      <c:pt idx="509">
                        <c:v>31.43</c:v>
                      </c:pt>
                      <c:pt idx="510">
                        <c:v>12.76</c:v>
                      </c:pt>
                      <c:pt idx="511">
                        <c:v>22.39</c:v>
                      </c:pt>
                      <c:pt idx="512">
                        <c:v>28.78</c:v>
                      </c:pt>
                      <c:pt idx="513">
                        <c:v>33.21</c:v>
                      </c:pt>
                      <c:pt idx="514">
                        <c:v>20.22</c:v>
                      </c:pt>
                      <c:pt idx="515">
                        <c:v>26.68</c:v>
                      </c:pt>
                      <c:pt idx="516">
                        <c:v>31.19</c:v>
                      </c:pt>
                      <c:pt idx="517">
                        <c:v>19.2</c:v>
                      </c:pt>
                      <c:pt idx="518">
                        <c:v>25.17</c:v>
                      </c:pt>
                      <c:pt idx="519">
                        <c:v>29.61</c:v>
                      </c:pt>
                      <c:pt idx="520">
                        <c:v>10.3</c:v>
                      </c:pt>
                      <c:pt idx="521">
                        <c:v>18.760000000000002</c:v>
                      </c:pt>
                      <c:pt idx="522">
                        <c:v>22.76</c:v>
                      </c:pt>
                      <c:pt idx="523">
                        <c:v>9.43</c:v>
                      </c:pt>
                      <c:pt idx="524">
                        <c:v>16.690000000000001</c:v>
                      </c:pt>
                      <c:pt idx="525">
                        <c:v>20.04</c:v>
                      </c:pt>
                      <c:pt idx="526">
                        <c:v>18.41</c:v>
                      </c:pt>
                      <c:pt idx="527">
                        <c:v>22.21</c:v>
                      </c:pt>
                      <c:pt idx="528">
                        <c:v>17.18</c:v>
                      </c:pt>
                      <c:pt idx="529">
                        <c:v>21.33</c:v>
                      </c:pt>
                      <c:pt idx="530">
                        <c:v>8</c:v>
                      </c:pt>
                      <c:pt idx="531">
                        <c:v>17.02</c:v>
                      </c:pt>
                      <c:pt idx="532">
                        <c:v>21.28</c:v>
                      </c:pt>
                      <c:pt idx="533">
                        <c:v>17.920000000000002</c:v>
                      </c:pt>
                      <c:pt idx="534">
                        <c:v>22.61</c:v>
                      </c:pt>
                      <c:pt idx="535">
                        <c:v>9.36</c:v>
                      </c:pt>
                      <c:pt idx="536">
                        <c:v>19.61</c:v>
                      </c:pt>
                      <c:pt idx="537">
                        <c:v>23.32</c:v>
                      </c:pt>
                      <c:pt idx="538">
                        <c:v>22.04</c:v>
                      </c:pt>
                      <c:pt idx="539">
                        <c:v>26.08</c:v>
                      </c:pt>
                      <c:pt idx="540">
                        <c:v>10.43</c:v>
                      </c:pt>
                      <c:pt idx="541">
                        <c:v>20.67</c:v>
                      </c:pt>
                      <c:pt idx="542">
                        <c:v>24.34</c:v>
                      </c:pt>
                      <c:pt idx="543">
                        <c:v>13.33</c:v>
                      </c:pt>
                      <c:pt idx="544">
                        <c:v>16.850000000000001</c:v>
                      </c:pt>
                      <c:pt idx="545">
                        <c:v>14.97</c:v>
                      </c:pt>
                      <c:pt idx="546">
                        <c:v>18.829999999999998</c:v>
                      </c:pt>
                      <c:pt idx="547">
                        <c:v>11.96</c:v>
                      </c:pt>
                      <c:pt idx="548">
                        <c:v>21.8</c:v>
                      </c:pt>
                      <c:pt idx="549">
                        <c:v>26.76</c:v>
                      </c:pt>
                      <c:pt idx="550">
                        <c:v>9.98</c:v>
                      </c:pt>
                      <c:pt idx="551">
                        <c:v>18.37</c:v>
                      </c:pt>
                      <c:pt idx="552">
                        <c:v>21.84</c:v>
                      </c:pt>
                      <c:pt idx="553">
                        <c:v>23.24</c:v>
                      </c:pt>
                      <c:pt idx="554">
                        <c:v>27.86</c:v>
                      </c:pt>
                      <c:pt idx="555">
                        <c:v>18.32</c:v>
                      </c:pt>
                      <c:pt idx="556">
                        <c:v>22.25</c:v>
                      </c:pt>
                      <c:pt idx="557">
                        <c:v>18.22</c:v>
                      </c:pt>
                      <c:pt idx="558">
                        <c:v>12.48</c:v>
                      </c:pt>
                      <c:pt idx="559">
                        <c:v>18.260000000000002</c:v>
                      </c:pt>
                      <c:pt idx="560">
                        <c:v>22.71</c:v>
                      </c:pt>
                      <c:pt idx="561">
                        <c:v>26.28</c:v>
                      </c:pt>
                      <c:pt idx="562">
                        <c:v>15.77</c:v>
                      </c:pt>
                      <c:pt idx="563">
                        <c:v>20.2</c:v>
                      </c:pt>
                      <c:pt idx="564">
                        <c:v>23.93</c:v>
                      </c:pt>
                      <c:pt idx="565">
                        <c:v>11.43</c:v>
                      </c:pt>
                      <c:pt idx="566">
                        <c:v>17.760000000000002</c:v>
                      </c:pt>
                      <c:pt idx="567">
                        <c:v>21.85</c:v>
                      </c:pt>
                      <c:pt idx="568">
                        <c:v>24.85</c:v>
                      </c:pt>
                      <c:pt idx="569">
                        <c:v>8.65</c:v>
                      </c:pt>
                      <c:pt idx="570">
                        <c:v>17.95</c:v>
                      </c:pt>
                      <c:pt idx="571">
                        <c:v>22.88</c:v>
                      </c:pt>
                      <c:pt idx="572">
                        <c:v>10.15</c:v>
                      </c:pt>
                      <c:pt idx="573">
                        <c:v>18.62</c:v>
                      </c:pt>
                      <c:pt idx="574">
                        <c:v>22.71</c:v>
                      </c:pt>
                      <c:pt idx="575">
                        <c:v>17.89</c:v>
                      </c:pt>
                      <c:pt idx="576">
                        <c:v>22.77</c:v>
                      </c:pt>
                      <c:pt idx="577">
                        <c:v>10</c:v>
                      </c:pt>
                      <c:pt idx="578">
                        <c:v>18.420000000000002</c:v>
                      </c:pt>
                      <c:pt idx="579">
                        <c:v>22.88</c:v>
                      </c:pt>
                      <c:pt idx="580">
                        <c:v>19.04</c:v>
                      </c:pt>
                      <c:pt idx="581">
                        <c:v>22.77</c:v>
                      </c:pt>
                      <c:pt idx="582">
                        <c:v>11.08</c:v>
                      </c:pt>
                      <c:pt idx="583">
                        <c:v>19.25</c:v>
                      </c:pt>
                      <c:pt idx="584">
                        <c:v>22.93</c:v>
                      </c:pt>
                      <c:pt idx="585">
                        <c:v>8.0299999999999994</c:v>
                      </c:pt>
                      <c:pt idx="586">
                        <c:v>15.25</c:v>
                      </c:pt>
                      <c:pt idx="587">
                        <c:v>19.53</c:v>
                      </c:pt>
                      <c:pt idx="588">
                        <c:v>9.25</c:v>
                      </c:pt>
                      <c:pt idx="589">
                        <c:v>17.43</c:v>
                      </c:pt>
                      <c:pt idx="590">
                        <c:v>21.54</c:v>
                      </c:pt>
                      <c:pt idx="591">
                        <c:v>7.11</c:v>
                      </c:pt>
                      <c:pt idx="592">
                        <c:v>13.62</c:v>
                      </c:pt>
                      <c:pt idx="593">
                        <c:v>16.940000000000001</c:v>
                      </c:pt>
                      <c:pt idx="594">
                        <c:v>8.4700000000000006</c:v>
                      </c:pt>
                      <c:pt idx="595">
                        <c:v>14.71</c:v>
                      </c:pt>
                      <c:pt idx="596">
                        <c:v>18.170000000000002</c:v>
                      </c:pt>
                      <c:pt idx="597">
                        <c:v>7.87</c:v>
                      </c:pt>
                      <c:pt idx="598">
                        <c:v>15.31</c:v>
                      </c:pt>
                      <c:pt idx="599">
                        <c:v>19.68</c:v>
                      </c:pt>
                      <c:pt idx="600">
                        <c:v>24.62</c:v>
                      </c:pt>
                      <c:pt idx="601">
                        <c:v>19.43</c:v>
                      </c:pt>
                      <c:pt idx="602">
                        <c:v>23.72</c:v>
                      </c:pt>
                      <c:pt idx="603">
                        <c:v>25.86</c:v>
                      </c:pt>
                      <c:pt idx="604">
                        <c:v>21.04</c:v>
                      </c:pt>
                      <c:pt idx="605">
                        <c:v>26.83</c:v>
                      </c:pt>
                      <c:pt idx="606">
                        <c:v>29.36</c:v>
                      </c:pt>
                      <c:pt idx="607">
                        <c:v>7.37</c:v>
                      </c:pt>
                      <c:pt idx="608">
                        <c:v>14.07</c:v>
                      </c:pt>
                      <c:pt idx="609">
                        <c:v>19.690000000000001</c:v>
                      </c:pt>
                      <c:pt idx="610">
                        <c:v>24.61</c:v>
                      </c:pt>
                      <c:pt idx="611">
                        <c:v>19.579999999999998</c:v>
                      </c:pt>
                      <c:pt idx="612">
                        <c:v>25.12</c:v>
                      </c:pt>
                      <c:pt idx="613">
                        <c:v>29.66</c:v>
                      </c:pt>
                      <c:pt idx="614">
                        <c:v>7.69</c:v>
                      </c:pt>
                      <c:pt idx="615">
                        <c:v>17.7</c:v>
                      </c:pt>
                      <c:pt idx="616">
                        <c:v>23.06</c:v>
                      </c:pt>
                      <c:pt idx="617">
                        <c:v>27.96</c:v>
                      </c:pt>
                      <c:pt idx="618">
                        <c:v>7.26</c:v>
                      </c:pt>
                      <c:pt idx="619">
                        <c:v>13.06</c:v>
                      </c:pt>
                      <c:pt idx="620">
                        <c:v>18.329999999999998</c:v>
                      </c:pt>
                      <c:pt idx="621">
                        <c:v>23.48</c:v>
                      </c:pt>
                      <c:pt idx="622">
                        <c:v>10.26</c:v>
                      </c:pt>
                      <c:pt idx="623">
                        <c:v>20.28</c:v>
                      </c:pt>
                      <c:pt idx="624">
                        <c:v>25.97</c:v>
                      </c:pt>
                      <c:pt idx="625">
                        <c:v>30.21</c:v>
                      </c:pt>
                      <c:pt idx="626">
                        <c:v>6.37</c:v>
                      </c:pt>
                      <c:pt idx="627">
                        <c:v>15.6</c:v>
                      </c:pt>
                      <c:pt idx="628">
                        <c:v>20.5</c:v>
                      </c:pt>
                      <c:pt idx="629">
                        <c:v>25.48</c:v>
                      </c:pt>
                      <c:pt idx="630">
                        <c:v>6.08</c:v>
                      </c:pt>
                      <c:pt idx="631">
                        <c:v>15.96</c:v>
                      </c:pt>
                      <c:pt idx="632">
                        <c:v>19.98</c:v>
                      </c:pt>
                      <c:pt idx="633">
                        <c:v>23.95</c:v>
                      </c:pt>
                      <c:pt idx="634">
                        <c:v>11.22</c:v>
                      </c:pt>
                      <c:pt idx="635">
                        <c:v>22.72</c:v>
                      </c:pt>
                      <c:pt idx="636">
                        <c:v>26.12</c:v>
                      </c:pt>
                      <c:pt idx="637">
                        <c:v>29.56</c:v>
                      </c:pt>
                      <c:pt idx="638">
                        <c:v>22.05</c:v>
                      </c:pt>
                      <c:pt idx="639">
                        <c:v>25.43</c:v>
                      </c:pt>
                      <c:pt idx="640">
                        <c:v>28.37</c:v>
                      </c:pt>
                      <c:pt idx="641">
                        <c:v>8.26</c:v>
                      </c:pt>
                      <c:pt idx="642">
                        <c:v>16.09</c:v>
                      </c:pt>
                      <c:pt idx="643">
                        <c:v>19.16</c:v>
                      </c:pt>
                      <c:pt idx="644">
                        <c:v>21.72</c:v>
                      </c:pt>
                      <c:pt idx="645">
                        <c:v>22.33</c:v>
                      </c:pt>
                      <c:pt idx="646">
                        <c:v>25.67</c:v>
                      </c:pt>
                      <c:pt idx="647">
                        <c:v>29.26</c:v>
                      </c:pt>
                      <c:pt idx="648">
                        <c:v>7.18</c:v>
                      </c:pt>
                      <c:pt idx="649">
                        <c:v>15.93</c:v>
                      </c:pt>
                      <c:pt idx="650">
                        <c:v>20.61</c:v>
                      </c:pt>
                      <c:pt idx="651">
                        <c:v>17.850000000000001</c:v>
                      </c:pt>
                      <c:pt idx="652">
                        <c:v>21.68</c:v>
                      </c:pt>
                      <c:pt idx="653">
                        <c:v>14.79</c:v>
                      </c:pt>
                      <c:pt idx="654">
                        <c:v>22.24</c:v>
                      </c:pt>
                      <c:pt idx="655">
                        <c:v>26.3</c:v>
                      </c:pt>
                      <c:pt idx="656">
                        <c:v>9.08</c:v>
                      </c:pt>
                      <c:pt idx="657">
                        <c:v>16.66</c:v>
                      </c:pt>
                      <c:pt idx="658">
                        <c:v>21.04</c:v>
                      </c:pt>
                      <c:pt idx="659">
                        <c:v>4.28</c:v>
                      </c:pt>
                      <c:pt idx="660">
                        <c:v>9.68</c:v>
                      </c:pt>
                      <c:pt idx="661">
                        <c:v>9.9600000000000009</c:v>
                      </c:pt>
                      <c:pt idx="662">
                        <c:v>21.66</c:v>
                      </c:pt>
                      <c:pt idx="663">
                        <c:v>27.07</c:v>
                      </c:pt>
                      <c:pt idx="664">
                        <c:v>8.31</c:v>
                      </c:pt>
                      <c:pt idx="665">
                        <c:v>16.600000000000001</c:v>
                      </c:pt>
                      <c:pt idx="666">
                        <c:v>21.43</c:v>
                      </c:pt>
                      <c:pt idx="667">
                        <c:v>9.57</c:v>
                      </c:pt>
                      <c:pt idx="668">
                        <c:v>18.239999999999998</c:v>
                      </c:pt>
                      <c:pt idx="669">
                        <c:v>24.2</c:v>
                      </c:pt>
                      <c:pt idx="670">
                        <c:v>11.06</c:v>
                      </c:pt>
                      <c:pt idx="671">
                        <c:v>15.4</c:v>
                      </c:pt>
                      <c:pt idx="672">
                        <c:v>5.61</c:v>
                      </c:pt>
                      <c:pt idx="673">
                        <c:v>10.43</c:v>
                      </c:pt>
                      <c:pt idx="674">
                        <c:v>14.54</c:v>
                      </c:pt>
                      <c:pt idx="675">
                        <c:v>14.41</c:v>
                      </c:pt>
                      <c:pt idx="676">
                        <c:v>18.22</c:v>
                      </c:pt>
                      <c:pt idx="677">
                        <c:v>15.7</c:v>
                      </c:pt>
                      <c:pt idx="678">
                        <c:v>20.87</c:v>
                      </c:pt>
                      <c:pt idx="679">
                        <c:v>5.92</c:v>
                      </c:pt>
                      <c:pt idx="680">
                        <c:v>11.43</c:v>
                      </c:pt>
                      <c:pt idx="681">
                        <c:v>15.46</c:v>
                      </c:pt>
                      <c:pt idx="682">
                        <c:v>16.239999999999998</c:v>
                      </c:pt>
                      <c:pt idx="683">
                        <c:v>20.66</c:v>
                      </c:pt>
                      <c:pt idx="684">
                        <c:v>8.0399999999999991</c:v>
                      </c:pt>
                      <c:pt idx="685">
                        <c:v>15.03</c:v>
                      </c:pt>
                      <c:pt idx="686">
                        <c:v>21.12</c:v>
                      </c:pt>
                      <c:pt idx="687">
                        <c:v>6.68</c:v>
                      </c:pt>
                      <c:pt idx="688">
                        <c:v>12.25</c:v>
                      </c:pt>
                      <c:pt idx="689">
                        <c:v>16.82</c:v>
                      </c:pt>
                      <c:pt idx="690">
                        <c:v>6.78</c:v>
                      </c:pt>
                      <c:pt idx="691">
                        <c:v>13.79</c:v>
                      </c:pt>
                      <c:pt idx="692">
                        <c:v>20.04</c:v>
                      </c:pt>
                      <c:pt idx="693">
                        <c:v>6.35</c:v>
                      </c:pt>
                      <c:pt idx="694">
                        <c:v>13.62</c:v>
                      </c:pt>
                      <c:pt idx="695">
                        <c:v>20.8</c:v>
                      </c:pt>
                      <c:pt idx="696">
                        <c:v>7.55</c:v>
                      </c:pt>
                      <c:pt idx="697">
                        <c:v>14.92</c:v>
                      </c:pt>
                      <c:pt idx="698">
                        <c:v>20.09</c:v>
                      </c:pt>
                      <c:pt idx="699">
                        <c:v>7.54</c:v>
                      </c:pt>
                      <c:pt idx="700">
                        <c:v>14.47</c:v>
                      </c:pt>
                      <c:pt idx="701">
                        <c:v>18.36</c:v>
                      </c:pt>
                      <c:pt idx="702">
                        <c:v>10.01</c:v>
                      </c:pt>
                      <c:pt idx="703">
                        <c:v>17.559999999999999</c:v>
                      </c:pt>
                      <c:pt idx="704">
                        <c:v>21.3</c:v>
                      </c:pt>
                      <c:pt idx="705">
                        <c:v>11.66</c:v>
                      </c:pt>
                      <c:pt idx="706">
                        <c:v>19.98</c:v>
                      </c:pt>
                      <c:pt idx="707">
                        <c:v>24.33</c:v>
                      </c:pt>
                      <c:pt idx="708">
                        <c:v>17.27</c:v>
                      </c:pt>
                      <c:pt idx="709">
                        <c:v>26.02</c:v>
                      </c:pt>
                      <c:pt idx="710">
                        <c:v>30.08</c:v>
                      </c:pt>
                      <c:pt idx="711">
                        <c:v>24.66</c:v>
                      </c:pt>
                      <c:pt idx="712">
                        <c:v>28.66</c:v>
                      </c:pt>
                      <c:pt idx="713">
                        <c:v>26.65</c:v>
                      </c:pt>
                      <c:pt idx="714">
                        <c:v>32.31</c:v>
                      </c:pt>
                      <c:pt idx="715">
                        <c:v>14.34</c:v>
                      </c:pt>
                      <c:pt idx="716">
                        <c:v>24.19</c:v>
                      </c:pt>
                      <c:pt idx="717">
                        <c:v>28.61</c:v>
                      </c:pt>
                      <c:pt idx="718">
                        <c:v>25.63</c:v>
                      </c:pt>
                      <c:pt idx="719">
                        <c:v>30.78</c:v>
                      </c:pt>
                      <c:pt idx="720">
                        <c:v>18.47</c:v>
                      </c:pt>
                      <c:pt idx="721">
                        <c:v>15.02</c:v>
                      </c:pt>
                      <c:pt idx="722">
                        <c:v>23.35</c:v>
                      </c:pt>
                      <c:pt idx="723">
                        <c:v>27.15</c:v>
                      </c:pt>
                      <c:pt idx="724">
                        <c:v>22.89</c:v>
                      </c:pt>
                      <c:pt idx="725">
                        <c:v>28.18</c:v>
                      </c:pt>
                      <c:pt idx="726">
                        <c:v>14.61</c:v>
                      </c:pt>
                      <c:pt idx="727">
                        <c:v>22.99</c:v>
                      </c:pt>
                      <c:pt idx="728">
                        <c:v>26.66</c:v>
                      </c:pt>
                      <c:pt idx="729">
                        <c:v>24.43</c:v>
                      </c:pt>
                      <c:pt idx="730">
                        <c:v>28.38</c:v>
                      </c:pt>
                      <c:pt idx="731">
                        <c:v>12.96</c:v>
                      </c:pt>
                      <c:pt idx="732">
                        <c:v>19.399999999999999</c:v>
                      </c:pt>
                      <c:pt idx="733">
                        <c:v>19.579999999999998</c:v>
                      </c:pt>
                      <c:pt idx="734">
                        <c:v>11.73</c:v>
                      </c:pt>
                      <c:pt idx="735">
                        <c:v>18.28</c:v>
                      </c:pt>
                      <c:pt idx="736">
                        <c:v>13.14</c:v>
                      </c:pt>
                      <c:pt idx="737">
                        <c:v>19.309999999999999</c:v>
                      </c:pt>
                      <c:pt idx="738">
                        <c:v>13.16</c:v>
                      </c:pt>
                      <c:pt idx="739">
                        <c:v>19.78</c:v>
                      </c:pt>
                      <c:pt idx="740">
                        <c:v>11.84</c:v>
                      </c:pt>
                      <c:pt idx="741">
                        <c:v>18.829999999999998</c:v>
                      </c:pt>
                      <c:pt idx="742">
                        <c:v>12.36</c:v>
                      </c:pt>
                      <c:pt idx="743">
                        <c:v>20.3</c:v>
                      </c:pt>
                      <c:pt idx="744">
                        <c:v>20.11</c:v>
                      </c:pt>
                      <c:pt idx="745">
                        <c:v>7.97</c:v>
                      </c:pt>
                      <c:pt idx="746">
                        <c:v>15.31</c:v>
                      </c:pt>
                      <c:pt idx="747">
                        <c:v>11.18</c:v>
                      </c:pt>
                      <c:pt idx="748">
                        <c:v>18.93</c:v>
                      </c:pt>
                      <c:pt idx="749">
                        <c:v>22.25</c:v>
                      </c:pt>
                      <c:pt idx="750">
                        <c:v>25.09</c:v>
                      </c:pt>
                      <c:pt idx="751">
                        <c:v>16.739999999999998</c:v>
                      </c:pt>
                      <c:pt idx="752">
                        <c:v>19.37</c:v>
                      </c:pt>
                      <c:pt idx="753">
                        <c:v>21.33</c:v>
                      </c:pt>
                      <c:pt idx="754">
                        <c:v>10.56</c:v>
                      </c:pt>
                      <c:pt idx="755">
                        <c:v>17.14</c:v>
                      </c:pt>
                      <c:pt idx="756">
                        <c:v>20.100000000000001</c:v>
                      </c:pt>
                      <c:pt idx="757">
                        <c:v>22.75</c:v>
                      </c:pt>
                      <c:pt idx="758">
                        <c:v>10.82</c:v>
                      </c:pt>
                      <c:pt idx="759">
                        <c:v>18.07</c:v>
                      </c:pt>
                      <c:pt idx="760">
                        <c:v>21.2</c:v>
                      </c:pt>
                      <c:pt idx="761">
                        <c:v>23.65</c:v>
                      </c:pt>
                      <c:pt idx="762">
                        <c:v>18.72</c:v>
                      </c:pt>
                      <c:pt idx="763">
                        <c:v>21.24</c:v>
                      </c:pt>
                      <c:pt idx="764">
                        <c:v>24.82</c:v>
                      </c:pt>
                      <c:pt idx="765">
                        <c:v>17.829999999999998</c:v>
                      </c:pt>
                      <c:pt idx="766">
                        <c:v>20.95</c:v>
                      </c:pt>
                      <c:pt idx="767">
                        <c:v>23.83</c:v>
                      </c:pt>
                      <c:pt idx="768">
                        <c:v>9.56</c:v>
                      </c:pt>
                      <c:pt idx="769">
                        <c:v>15.85</c:v>
                      </c:pt>
                      <c:pt idx="770">
                        <c:v>18.239999999999998</c:v>
                      </c:pt>
                      <c:pt idx="771">
                        <c:v>20.68</c:v>
                      </c:pt>
                      <c:pt idx="772">
                        <c:v>14.68</c:v>
                      </c:pt>
                      <c:pt idx="773">
                        <c:v>18.04</c:v>
                      </c:pt>
                      <c:pt idx="774">
                        <c:v>20.58</c:v>
                      </c:pt>
                      <c:pt idx="775">
                        <c:v>11.48</c:v>
                      </c:pt>
                      <c:pt idx="776">
                        <c:v>17.61</c:v>
                      </c:pt>
                      <c:pt idx="777">
                        <c:v>23.11</c:v>
                      </c:pt>
                      <c:pt idx="778">
                        <c:v>26.56</c:v>
                      </c:pt>
                      <c:pt idx="779">
                        <c:v>12.35</c:v>
                      </c:pt>
                      <c:pt idx="780">
                        <c:v>19.91</c:v>
                      </c:pt>
                      <c:pt idx="781">
                        <c:v>26.67</c:v>
                      </c:pt>
                      <c:pt idx="782">
                        <c:v>30.16</c:v>
                      </c:pt>
                      <c:pt idx="783">
                        <c:v>18.23</c:v>
                      </c:pt>
                      <c:pt idx="784">
                        <c:v>24.36</c:v>
                      </c:pt>
                      <c:pt idx="785">
                        <c:v>27.84</c:v>
                      </c:pt>
                      <c:pt idx="786">
                        <c:v>8.65</c:v>
                      </c:pt>
                      <c:pt idx="787">
                        <c:v>13.7</c:v>
                      </c:pt>
                      <c:pt idx="788">
                        <c:v>19.850000000000001</c:v>
                      </c:pt>
                      <c:pt idx="789">
                        <c:v>23.21</c:v>
                      </c:pt>
                      <c:pt idx="790">
                        <c:v>11.08</c:v>
                      </c:pt>
                      <c:pt idx="791">
                        <c:v>16.28</c:v>
                      </c:pt>
                      <c:pt idx="792">
                        <c:v>19.670000000000002</c:v>
                      </c:pt>
                      <c:pt idx="793">
                        <c:v>6.8</c:v>
                      </c:pt>
                      <c:pt idx="794">
                        <c:v>12.41</c:v>
                      </c:pt>
                      <c:pt idx="795">
                        <c:v>19.05</c:v>
                      </c:pt>
                      <c:pt idx="796">
                        <c:v>23.22</c:v>
                      </c:pt>
                      <c:pt idx="797">
                        <c:v>8.09</c:v>
                      </c:pt>
                      <c:pt idx="798">
                        <c:v>14.25</c:v>
                      </c:pt>
                      <c:pt idx="799">
                        <c:v>20.239999999999998</c:v>
                      </c:pt>
                      <c:pt idx="800">
                        <c:v>22.67</c:v>
                      </c:pt>
                      <c:pt idx="801">
                        <c:v>25.1</c:v>
                      </c:pt>
                      <c:pt idx="802">
                        <c:v>26.36</c:v>
                      </c:pt>
                      <c:pt idx="803">
                        <c:v>11.16</c:v>
                      </c:pt>
                      <c:pt idx="804">
                        <c:v>18.649999999999999</c:v>
                      </c:pt>
                      <c:pt idx="805">
                        <c:v>26.3</c:v>
                      </c:pt>
                      <c:pt idx="806">
                        <c:v>29.68</c:v>
                      </c:pt>
                      <c:pt idx="807">
                        <c:v>34.409999999999997</c:v>
                      </c:pt>
                      <c:pt idx="808">
                        <c:v>36.78</c:v>
                      </c:pt>
                      <c:pt idx="809">
                        <c:v>8.18</c:v>
                      </c:pt>
                      <c:pt idx="810">
                        <c:v>13.65</c:v>
                      </c:pt>
                      <c:pt idx="811">
                        <c:v>21.03</c:v>
                      </c:pt>
                      <c:pt idx="812">
                        <c:v>24.43</c:v>
                      </c:pt>
                      <c:pt idx="813">
                        <c:v>26.71</c:v>
                      </c:pt>
                      <c:pt idx="814">
                        <c:v>28.79</c:v>
                      </c:pt>
                      <c:pt idx="815">
                        <c:v>10.41</c:v>
                      </c:pt>
                      <c:pt idx="816">
                        <c:v>17.14</c:v>
                      </c:pt>
                      <c:pt idx="817">
                        <c:v>23.02</c:v>
                      </c:pt>
                      <c:pt idx="818">
                        <c:v>26.3</c:v>
                      </c:pt>
                      <c:pt idx="819">
                        <c:v>29.5</c:v>
                      </c:pt>
                      <c:pt idx="820">
                        <c:v>31.95</c:v>
                      </c:pt>
                      <c:pt idx="821">
                        <c:v>10.220000000000001</c:v>
                      </c:pt>
                      <c:pt idx="822">
                        <c:v>17.61</c:v>
                      </c:pt>
                      <c:pt idx="823">
                        <c:v>25.16</c:v>
                      </c:pt>
                      <c:pt idx="824">
                        <c:v>27.47</c:v>
                      </c:pt>
                      <c:pt idx="825">
                        <c:v>29.47</c:v>
                      </c:pt>
                      <c:pt idx="826">
                        <c:v>31.62</c:v>
                      </c:pt>
                      <c:pt idx="827">
                        <c:v>14.55</c:v>
                      </c:pt>
                      <c:pt idx="828">
                        <c:v>23.85</c:v>
                      </c:pt>
                      <c:pt idx="829">
                        <c:v>32.479999999999997</c:v>
                      </c:pt>
                      <c:pt idx="830">
                        <c:v>36.450000000000003</c:v>
                      </c:pt>
                      <c:pt idx="831">
                        <c:v>39.97</c:v>
                      </c:pt>
                      <c:pt idx="832">
                        <c:v>41.18</c:v>
                      </c:pt>
                      <c:pt idx="833">
                        <c:v>8.91</c:v>
                      </c:pt>
                      <c:pt idx="834">
                        <c:v>15.58</c:v>
                      </c:pt>
                      <c:pt idx="835">
                        <c:v>23.88</c:v>
                      </c:pt>
                      <c:pt idx="836">
                        <c:v>27.24</c:v>
                      </c:pt>
                      <c:pt idx="837">
                        <c:v>29.73</c:v>
                      </c:pt>
                      <c:pt idx="838">
                        <c:v>32.21</c:v>
                      </c:pt>
                      <c:pt idx="839">
                        <c:v>7.88</c:v>
                      </c:pt>
                      <c:pt idx="840">
                        <c:v>14.28</c:v>
                      </c:pt>
                      <c:pt idx="841">
                        <c:v>21.96</c:v>
                      </c:pt>
                      <c:pt idx="842">
                        <c:v>25.58</c:v>
                      </c:pt>
                      <c:pt idx="843">
                        <c:v>27.98</c:v>
                      </c:pt>
                      <c:pt idx="844">
                        <c:v>30.04</c:v>
                      </c:pt>
                      <c:pt idx="845">
                        <c:v>10.44</c:v>
                      </c:pt>
                      <c:pt idx="846">
                        <c:v>20.21</c:v>
                      </c:pt>
                      <c:pt idx="847">
                        <c:v>24.98</c:v>
                      </c:pt>
                      <c:pt idx="848">
                        <c:v>29.69</c:v>
                      </c:pt>
                      <c:pt idx="849">
                        <c:v>32.119999999999997</c:v>
                      </c:pt>
                      <c:pt idx="850">
                        <c:v>34.01</c:v>
                      </c:pt>
                      <c:pt idx="851">
                        <c:v>34.68</c:v>
                      </c:pt>
                      <c:pt idx="852">
                        <c:v>11.3</c:v>
                      </c:pt>
                      <c:pt idx="853">
                        <c:v>22.13</c:v>
                      </c:pt>
                      <c:pt idx="854">
                        <c:v>28.17</c:v>
                      </c:pt>
                      <c:pt idx="855">
                        <c:v>33.299999999999997</c:v>
                      </c:pt>
                      <c:pt idx="856">
                        <c:v>37.700000000000003</c:v>
                      </c:pt>
                      <c:pt idx="857">
                        <c:v>40.11</c:v>
                      </c:pt>
                      <c:pt idx="858">
                        <c:v>40.94</c:v>
                      </c:pt>
                      <c:pt idx="859">
                        <c:v>10.81</c:v>
                      </c:pt>
                      <c:pt idx="860">
                        <c:v>22.01</c:v>
                      </c:pt>
                      <c:pt idx="861">
                        <c:v>27.46</c:v>
                      </c:pt>
                      <c:pt idx="862">
                        <c:v>33.14</c:v>
                      </c:pt>
                      <c:pt idx="863">
                        <c:v>36.72</c:v>
                      </c:pt>
                      <c:pt idx="864">
                        <c:v>39.159999999999997</c:v>
                      </c:pt>
                      <c:pt idx="865">
                        <c:v>40.200000000000003</c:v>
                      </c:pt>
                      <c:pt idx="866">
                        <c:v>10.86</c:v>
                      </c:pt>
                      <c:pt idx="867">
                        <c:v>19.7</c:v>
                      </c:pt>
                      <c:pt idx="868">
                        <c:v>23.81</c:v>
                      </c:pt>
                      <c:pt idx="869">
                        <c:v>28.41</c:v>
                      </c:pt>
                      <c:pt idx="870">
                        <c:v>31.78</c:v>
                      </c:pt>
                      <c:pt idx="871">
                        <c:v>11.5</c:v>
                      </c:pt>
                      <c:pt idx="872">
                        <c:v>22.47</c:v>
                      </c:pt>
                      <c:pt idx="873">
                        <c:v>27.83</c:v>
                      </c:pt>
                      <c:pt idx="874">
                        <c:v>33.56</c:v>
                      </c:pt>
                      <c:pt idx="875">
                        <c:v>37.090000000000003</c:v>
                      </c:pt>
                      <c:pt idx="876">
                        <c:v>38.49</c:v>
                      </c:pt>
                      <c:pt idx="877">
                        <c:v>38.659999999999997</c:v>
                      </c:pt>
                      <c:pt idx="878">
                        <c:v>15.65</c:v>
                      </c:pt>
                      <c:pt idx="879">
                        <c:v>19.38</c:v>
                      </c:pt>
                      <c:pt idx="880">
                        <c:v>22.01</c:v>
                      </c:pt>
                      <c:pt idx="881">
                        <c:v>17.93</c:v>
                      </c:pt>
                      <c:pt idx="882">
                        <c:v>21.73</c:v>
                      </c:pt>
                      <c:pt idx="883">
                        <c:v>24.67</c:v>
                      </c:pt>
                      <c:pt idx="884">
                        <c:v>14.66</c:v>
                      </c:pt>
                      <c:pt idx="885">
                        <c:v>23.66</c:v>
                      </c:pt>
                      <c:pt idx="886">
                        <c:v>30.05</c:v>
                      </c:pt>
                      <c:pt idx="887">
                        <c:v>32.659999999999997</c:v>
                      </c:pt>
                      <c:pt idx="888">
                        <c:v>36.590000000000003</c:v>
                      </c:pt>
                      <c:pt idx="889">
                        <c:v>19.64</c:v>
                      </c:pt>
                      <c:pt idx="890">
                        <c:v>26.14</c:v>
                      </c:pt>
                      <c:pt idx="891">
                        <c:v>29.41</c:v>
                      </c:pt>
                      <c:pt idx="892">
                        <c:v>32.450000000000003</c:v>
                      </c:pt>
                      <c:pt idx="893">
                        <c:v>10.81</c:v>
                      </c:pt>
                      <c:pt idx="894">
                        <c:v>18.34</c:v>
                      </c:pt>
                      <c:pt idx="895">
                        <c:v>24.53</c:v>
                      </c:pt>
                      <c:pt idx="896">
                        <c:v>27.33</c:v>
                      </c:pt>
                      <c:pt idx="897">
                        <c:v>29.77</c:v>
                      </c:pt>
                      <c:pt idx="898">
                        <c:v>21.32</c:v>
                      </c:pt>
                      <c:pt idx="899">
                        <c:v>27.46</c:v>
                      </c:pt>
                      <c:pt idx="900">
                        <c:v>29.78</c:v>
                      </c:pt>
                      <c:pt idx="901">
                        <c:v>32.799999999999997</c:v>
                      </c:pt>
                      <c:pt idx="902">
                        <c:v>14.47</c:v>
                      </c:pt>
                      <c:pt idx="903">
                        <c:v>23.19</c:v>
                      </c:pt>
                      <c:pt idx="904">
                        <c:v>27.32</c:v>
                      </c:pt>
                      <c:pt idx="905">
                        <c:v>31.28</c:v>
                      </c:pt>
                      <c:pt idx="906">
                        <c:v>32.57</c:v>
                      </c:pt>
                      <c:pt idx="907">
                        <c:v>11.18</c:v>
                      </c:pt>
                      <c:pt idx="908">
                        <c:v>19.97</c:v>
                      </c:pt>
                      <c:pt idx="909">
                        <c:v>24.22</c:v>
                      </c:pt>
                      <c:pt idx="910">
                        <c:v>28.24</c:v>
                      </c:pt>
                      <c:pt idx="911">
                        <c:v>29.76</c:v>
                      </c:pt>
                      <c:pt idx="912">
                        <c:v>24.78</c:v>
                      </c:pt>
                      <c:pt idx="913">
                        <c:v>28.9</c:v>
                      </c:pt>
                      <c:pt idx="914">
                        <c:v>32.450000000000003</c:v>
                      </c:pt>
                      <c:pt idx="915">
                        <c:v>33.08</c:v>
                      </c:pt>
                      <c:pt idx="916">
                        <c:v>11</c:v>
                      </c:pt>
                      <c:pt idx="917">
                        <c:v>19.09</c:v>
                      </c:pt>
                      <c:pt idx="918">
                        <c:v>23.73</c:v>
                      </c:pt>
                      <c:pt idx="919">
                        <c:v>28.33</c:v>
                      </c:pt>
                      <c:pt idx="920">
                        <c:v>31.35</c:v>
                      </c:pt>
                      <c:pt idx="921">
                        <c:v>8.81</c:v>
                      </c:pt>
                      <c:pt idx="922">
                        <c:v>16.14</c:v>
                      </c:pt>
                      <c:pt idx="923">
                        <c:v>20.29</c:v>
                      </c:pt>
                      <c:pt idx="924">
                        <c:v>23.48</c:v>
                      </c:pt>
                      <c:pt idx="925">
                        <c:v>25.85</c:v>
                      </c:pt>
                      <c:pt idx="926">
                        <c:v>16.47</c:v>
                      </c:pt>
                      <c:pt idx="927">
                        <c:v>20.49</c:v>
                      </c:pt>
                      <c:pt idx="928">
                        <c:v>24.14</c:v>
                      </c:pt>
                      <c:pt idx="929">
                        <c:v>26.96</c:v>
                      </c:pt>
                      <c:pt idx="930">
                        <c:v>14.73</c:v>
                      </c:pt>
                      <c:pt idx="931">
                        <c:v>22.75</c:v>
                      </c:pt>
                      <c:pt idx="932">
                        <c:v>26.93</c:v>
                      </c:pt>
                      <c:pt idx="933">
                        <c:v>30.39</c:v>
                      </c:pt>
                      <c:pt idx="934">
                        <c:v>32.979999999999997</c:v>
                      </c:pt>
                      <c:pt idx="935">
                        <c:v>21.99</c:v>
                      </c:pt>
                      <c:pt idx="936">
                        <c:v>26.26</c:v>
                      </c:pt>
                      <c:pt idx="937">
                        <c:v>29.52</c:v>
                      </c:pt>
                      <c:pt idx="938">
                        <c:v>32.31</c:v>
                      </c:pt>
                      <c:pt idx="939">
                        <c:v>12.12</c:v>
                      </c:pt>
                      <c:pt idx="940">
                        <c:v>20.07</c:v>
                      </c:pt>
                      <c:pt idx="941">
                        <c:v>23.47</c:v>
                      </c:pt>
                      <c:pt idx="942">
                        <c:v>26.05</c:v>
                      </c:pt>
                      <c:pt idx="943">
                        <c:v>27.19</c:v>
                      </c:pt>
                      <c:pt idx="944">
                        <c:v>24.09</c:v>
                      </c:pt>
                      <c:pt idx="945">
                        <c:v>29.19</c:v>
                      </c:pt>
                      <c:pt idx="946">
                        <c:v>33</c:v>
                      </c:pt>
                      <c:pt idx="947">
                        <c:v>36.04</c:v>
                      </c:pt>
                      <c:pt idx="948">
                        <c:v>11.98</c:v>
                      </c:pt>
                      <c:pt idx="949">
                        <c:v>20.67</c:v>
                      </c:pt>
                      <c:pt idx="950">
                        <c:v>25.42</c:v>
                      </c:pt>
                      <c:pt idx="951">
                        <c:v>29.16</c:v>
                      </c:pt>
                      <c:pt idx="952">
                        <c:v>31.36</c:v>
                      </c:pt>
                      <c:pt idx="953">
                        <c:v>20.37</c:v>
                      </c:pt>
                      <c:pt idx="954">
                        <c:v>24.7</c:v>
                      </c:pt>
                      <c:pt idx="955">
                        <c:v>27.85</c:v>
                      </c:pt>
                      <c:pt idx="956">
                        <c:v>29.23</c:v>
                      </c:pt>
                      <c:pt idx="957">
                        <c:v>12.38</c:v>
                      </c:pt>
                      <c:pt idx="958">
                        <c:v>20.75</c:v>
                      </c:pt>
                      <c:pt idx="959">
                        <c:v>24.72</c:v>
                      </c:pt>
                      <c:pt idx="960">
                        <c:v>27.73</c:v>
                      </c:pt>
                      <c:pt idx="961">
                        <c:v>29.7</c:v>
                      </c:pt>
                      <c:pt idx="962">
                        <c:v>22</c:v>
                      </c:pt>
                      <c:pt idx="963">
                        <c:v>25.86</c:v>
                      </c:pt>
                      <c:pt idx="964">
                        <c:v>29.49</c:v>
                      </c:pt>
                      <c:pt idx="965">
                        <c:v>31.41</c:v>
                      </c:pt>
                      <c:pt idx="966">
                        <c:v>10.31</c:v>
                      </c:pt>
                      <c:pt idx="967">
                        <c:v>17.149999999999999</c:v>
                      </c:pt>
                      <c:pt idx="968">
                        <c:v>21.35</c:v>
                      </c:pt>
                      <c:pt idx="969">
                        <c:v>25.04</c:v>
                      </c:pt>
                      <c:pt idx="970">
                        <c:v>27.27</c:v>
                      </c:pt>
                      <c:pt idx="971">
                        <c:v>12.78</c:v>
                      </c:pt>
                      <c:pt idx="972">
                        <c:v>16.47</c:v>
                      </c:pt>
                      <c:pt idx="973">
                        <c:v>19.96</c:v>
                      </c:pt>
                      <c:pt idx="974">
                        <c:v>21.88</c:v>
                      </c:pt>
                      <c:pt idx="975">
                        <c:v>12.58</c:v>
                      </c:pt>
                      <c:pt idx="976">
                        <c:v>23.96</c:v>
                      </c:pt>
                      <c:pt idx="977">
                        <c:v>28.54</c:v>
                      </c:pt>
                      <c:pt idx="978">
                        <c:v>31.16</c:v>
                      </c:pt>
                      <c:pt idx="979">
                        <c:v>34.06</c:v>
                      </c:pt>
                      <c:pt idx="980">
                        <c:v>11.84</c:v>
                      </c:pt>
                      <c:pt idx="981">
                        <c:v>19.63</c:v>
                      </c:pt>
                      <c:pt idx="982">
                        <c:v>22.78</c:v>
                      </c:pt>
                      <c:pt idx="983">
                        <c:v>25.25</c:v>
                      </c:pt>
                      <c:pt idx="984">
                        <c:v>27.07</c:v>
                      </c:pt>
                      <c:pt idx="985">
                        <c:v>9.7799999999999994</c:v>
                      </c:pt>
                      <c:pt idx="986">
                        <c:v>20.64</c:v>
                      </c:pt>
                      <c:pt idx="987">
                        <c:v>25.86</c:v>
                      </c:pt>
                      <c:pt idx="988">
                        <c:v>31.06</c:v>
                      </c:pt>
                      <c:pt idx="989">
                        <c:v>33.74</c:v>
                      </c:pt>
                      <c:pt idx="990">
                        <c:v>13.26</c:v>
                      </c:pt>
                      <c:pt idx="991">
                        <c:v>25.35</c:v>
                      </c:pt>
                      <c:pt idx="992">
                        <c:v>31.2</c:v>
                      </c:pt>
                      <c:pt idx="993">
                        <c:v>35.78</c:v>
                      </c:pt>
                      <c:pt idx="994">
                        <c:v>39.57</c:v>
                      </c:pt>
                      <c:pt idx="995">
                        <c:v>12.95</c:v>
                      </c:pt>
                      <c:pt idx="996">
                        <c:v>22.75</c:v>
                      </c:pt>
                      <c:pt idx="997">
                        <c:v>27.36</c:v>
                      </c:pt>
                      <c:pt idx="998">
                        <c:v>29.86</c:v>
                      </c:pt>
                      <c:pt idx="999">
                        <c:v>31.82</c:v>
                      </c:pt>
                      <c:pt idx="1000">
                        <c:v>33.369999999999997</c:v>
                      </c:pt>
                      <c:pt idx="1001">
                        <c:v>13.76</c:v>
                      </c:pt>
                      <c:pt idx="1002">
                        <c:v>24.24</c:v>
                      </c:pt>
                      <c:pt idx="1003">
                        <c:v>29.52</c:v>
                      </c:pt>
                      <c:pt idx="1004">
                        <c:v>34.01</c:v>
                      </c:pt>
                      <c:pt idx="1005">
                        <c:v>36.44</c:v>
                      </c:pt>
                      <c:pt idx="1006">
                        <c:v>37.619999999999997</c:v>
                      </c:pt>
                      <c:pt idx="1007">
                        <c:v>23.85</c:v>
                      </c:pt>
                      <c:pt idx="1008">
                        <c:v>28.21</c:v>
                      </c:pt>
                      <c:pt idx="1009">
                        <c:v>31.82</c:v>
                      </c:pt>
                      <c:pt idx="1010">
                        <c:v>34.299999999999997</c:v>
                      </c:pt>
                      <c:pt idx="1011">
                        <c:v>35.08</c:v>
                      </c:pt>
                      <c:pt idx="1012">
                        <c:v>10.06</c:v>
                      </c:pt>
                      <c:pt idx="1013">
                        <c:v>19.760000000000002</c:v>
                      </c:pt>
                      <c:pt idx="1014">
                        <c:v>24.3</c:v>
                      </c:pt>
                      <c:pt idx="1015">
                        <c:v>28.02</c:v>
                      </c:pt>
                      <c:pt idx="1016">
                        <c:v>31.16</c:v>
                      </c:pt>
                      <c:pt idx="1017">
                        <c:v>32.520000000000003</c:v>
                      </c:pt>
                      <c:pt idx="1018">
                        <c:v>15.77</c:v>
                      </c:pt>
                      <c:pt idx="1019">
                        <c:v>25.85</c:v>
                      </c:pt>
                      <c:pt idx="1020">
                        <c:v>30.63</c:v>
                      </c:pt>
                      <c:pt idx="1021">
                        <c:v>34.92</c:v>
                      </c:pt>
                      <c:pt idx="1022">
                        <c:v>37.81</c:v>
                      </c:pt>
                      <c:pt idx="1023">
                        <c:v>39.07</c:v>
                      </c:pt>
                      <c:pt idx="1024">
                        <c:v>10.35</c:v>
                      </c:pt>
                      <c:pt idx="1025">
                        <c:v>19.64</c:v>
                      </c:pt>
                      <c:pt idx="1026">
                        <c:v>29.43</c:v>
                      </c:pt>
                      <c:pt idx="1027">
                        <c:v>32.479999999999997</c:v>
                      </c:pt>
                      <c:pt idx="1028">
                        <c:v>26.12</c:v>
                      </c:pt>
                      <c:pt idx="1029">
                        <c:v>35.409999999999997</c:v>
                      </c:pt>
                      <c:pt idx="1030">
                        <c:v>38.299999999999997</c:v>
                      </c:pt>
                      <c:pt idx="1031">
                        <c:v>11.77</c:v>
                      </c:pt>
                      <c:pt idx="1032">
                        <c:v>6.85</c:v>
                      </c:pt>
                      <c:pt idx="1033">
                        <c:v>14.79</c:v>
                      </c:pt>
                      <c:pt idx="1034">
                        <c:v>14.83</c:v>
                      </c:pt>
                      <c:pt idx="1035">
                        <c:v>16.75</c:v>
                      </c:pt>
                      <c:pt idx="1036">
                        <c:v>9.9499999999999993</c:v>
                      </c:pt>
                      <c:pt idx="1037">
                        <c:v>22.83</c:v>
                      </c:pt>
                      <c:pt idx="1038">
                        <c:v>26.58</c:v>
                      </c:pt>
                      <c:pt idx="1039">
                        <c:v>29.45</c:v>
                      </c:pt>
                      <c:pt idx="1040">
                        <c:v>33.17</c:v>
                      </c:pt>
                      <c:pt idx="1041">
                        <c:v>23.92</c:v>
                      </c:pt>
                      <c:pt idx="1042">
                        <c:v>28.71</c:v>
                      </c:pt>
                      <c:pt idx="1043">
                        <c:v>32.72</c:v>
                      </c:pt>
                      <c:pt idx="1044">
                        <c:v>36.67</c:v>
                      </c:pt>
                      <c:pt idx="1045">
                        <c:v>7.58</c:v>
                      </c:pt>
                      <c:pt idx="1046">
                        <c:v>16.82</c:v>
                      </c:pt>
                      <c:pt idx="1047">
                        <c:v>19.66</c:v>
                      </c:pt>
                      <c:pt idx="1048">
                        <c:v>22.6</c:v>
                      </c:pt>
                      <c:pt idx="1049">
                        <c:v>25.53</c:v>
                      </c:pt>
                      <c:pt idx="1050">
                        <c:v>21.57</c:v>
                      </c:pt>
                      <c:pt idx="1051">
                        <c:v>25.04</c:v>
                      </c:pt>
                      <c:pt idx="1052">
                        <c:v>28.81</c:v>
                      </c:pt>
                      <c:pt idx="1053">
                        <c:v>31.7</c:v>
                      </c:pt>
                      <c:pt idx="1054">
                        <c:v>18.47</c:v>
                      </c:pt>
                      <c:pt idx="1055">
                        <c:v>21.75</c:v>
                      </c:pt>
                      <c:pt idx="1056">
                        <c:v>25.52</c:v>
                      </c:pt>
                      <c:pt idx="1057">
                        <c:v>29.27</c:v>
                      </c:pt>
                      <c:pt idx="1058">
                        <c:v>12.66</c:v>
                      </c:pt>
                      <c:pt idx="1059">
                        <c:v>9.82</c:v>
                      </c:pt>
                      <c:pt idx="1060">
                        <c:v>9.3800000000000008</c:v>
                      </c:pt>
                      <c:pt idx="1061">
                        <c:v>13.86</c:v>
                      </c:pt>
                      <c:pt idx="1062">
                        <c:v>12.71</c:v>
                      </c:pt>
                      <c:pt idx="1063">
                        <c:v>20.79</c:v>
                      </c:pt>
                      <c:pt idx="1064">
                        <c:v>25.01</c:v>
                      </c:pt>
                      <c:pt idx="1065">
                        <c:v>27.27</c:v>
                      </c:pt>
                      <c:pt idx="1066">
                        <c:v>20.170000000000002</c:v>
                      </c:pt>
                      <c:pt idx="1067">
                        <c:v>24.97</c:v>
                      </c:pt>
                      <c:pt idx="1068">
                        <c:v>28.23</c:v>
                      </c:pt>
                      <c:pt idx="1069">
                        <c:v>9.82</c:v>
                      </c:pt>
                      <c:pt idx="1070">
                        <c:v>19.89</c:v>
                      </c:pt>
                      <c:pt idx="1071">
                        <c:v>24.13</c:v>
                      </c:pt>
                      <c:pt idx="1072">
                        <c:v>26.19</c:v>
                      </c:pt>
                      <c:pt idx="1073">
                        <c:v>19.8</c:v>
                      </c:pt>
                      <c:pt idx="1074">
                        <c:v>23.54</c:v>
                      </c:pt>
                      <c:pt idx="1075">
                        <c:v>25.52</c:v>
                      </c:pt>
                      <c:pt idx="1076">
                        <c:v>11.03</c:v>
                      </c:pt>
                      <c:pt idx="1077">
                        <c:v>20.92</c:v>
                      </c:pt>
                      <c:pt idx="1078">
                        <c:v>25.18</c:v>
                      </c:pt>
                      <c:pt idx="1079">
                        <c:v>26.89</c:v>
                      </c:pt>
                      <c:pt idx="1080">
                        <c:v>18.510000000000002</c:v>
                      </c:pt>
                      <c:pt idx="1081">
                        <c:v>22.87</c:v>
                      </c:pt>
                      <c:pt idx="1082">
                        <c:v>25.1</c:v>
                      </c:pt>
                      <c:pt idx="1083">
                        <c:v>11.47</c:v>
                      </c:pt>
                      <c:pt idx="1084">
                        <c:v>19.82</c:v>
                      </c:pt>
                      <c:pt idx="1085">
                        <c:v>27.12</c:v>
                      </c:pt>
                      <c:pt idx="1086">
                        <c:v>32.200000000000003</c:v>
                      </c:pt>
                      <c:pt idx="1087">
                        <c:v>10.99</c:v>
                      </c:pt>
                      <c:pt idx="1088">
                        <c:v>18.690000000000001</c:v>
                      </c:pt>
                      <c:pt idx="1089">
                        <c:v>25.63</c:v>
                      </c:pt>
                      <c:pt idx="1090">
                        <c:v>30.45</c:v>
                      </c:pt>
                      <c:pt idx="1091">
                        <c:v>11.97</c:v>
                      </c:pt>
                      <c:pt idx="1092">
                        <c:v>20.85</c:v>
                      </c:pt>
                      <c:pt idx="1093">
                        <c:v>27.67</c:v>
                      </c:pt>
                      <c:pt idx="1094">
                        <c:v>32.25</c:v>
                      </c:pt>
                      <c:pt idx="1095">
                        <c:v>9.82</c:v>
                      </c:pt>
                      <c:pt idx="1096">
                        <c:v>18.43</c:v>
                      </c:pt>
                      <c:pt idx="1097">
                        <c:v>25.48</c:v>
                      </c:pt>
                      <c:pt idx="1098">
                        <c:v>29.59</c:v>
                      </c:pt>
                      <c:pt idx="1099">
                        <c:v>17.39</c:v>
                      </c:pt>
                      <c:pt idx="1100">
                        <c:v>26.12</c:v>
                      </c:pt>
                      <c:pt idx="1101">
                        <c:v>13.37</c:v>
                      </c:pt>
                      <c:pt idx="1102">
                        <c:v>20.8</c:v>
                      </c:pt>
                      <c:pt idx="1103">
                        <c:v>13.69</c:v>
                      </c:pt>
                      <c:pt idx="1104">
                        <c:v>19.760000000000002</c:v>
                      </c:pt>
                      <c:pt idx="1105">
                        <c:v>9.31</c:v>
                      </c:pt>
                      <c:pt idx="1106">
                        <c:v>15.69</c:v>
                      </c:pt>
                      <c:pt idx="1107">
                        <c:v>10.61</c:v>
                      </c:pt>
                      <c:pt idx="1108">
                        <c:v>16.61</c:v>
                      </c:pt>
                      <c:pt idx="1109">
                        <c:v>13.36</c:v>
                      </c:pt>
                      <c:pt idx="1110">
                        <c:v>20.52</c:v>
                      </c:pt>
                      <c:pt idx="1111">
                        <c:v>13.7</c:v>
                      </c:pt>
                      <c:pt idx="1112">
                        <c:v>21.22</c:v>
                      </c:pt>
                      <c:pt idx="1113">
                        <c:v>11.54</c:v>
                      </c:pt>
                      <c:pt idx="1114">
                        <c:v>20.22</c:v>
                      </c:pt>
                      <c:pt idx="1115">
                        <c:v>12.08</c:v>
                      </c:pt>
                      <c:pt idx="1116">
                        <c:v>20.59</c:v>
                      </c:pt>
                      <c:pt idx="1117">
                        <c:v>26.37</c:v>
                      </c:pt>
                      <c:pt idx="1118">
                        <c:v>29.09</c:v>
                      </c:pt>
                      <c:pt idx="1119">
                        <c:v>32.25</c:v>
                      </c:pt>
                      <c:pt idx="1120">
                        <c:v>11.37</c:v>
                      </c:pt>
                      <c:pt idx="1121">
                        <c:v>21.53</c:v>
                      </c:pt>
                      <c:pt idx="1122">
                        <c:v>26.92</c:v>
                      </c:pt>
                      <c:pt idx="1123">
                        <c:v>30.47</c:v>
                      </c:pt>
                      <c:pt idx="1124">
                        <c:v>35.1</c:v>
                      </c:pt>
                      <c:pt idx="1125">
                        <c:v>8.98</c:v>
                      </c:pt>
                      <c:pt idx="1126">
                        <c:v>18.600000000000001</c:v>
                      </c:pt>
                      <c:pt idx="1127">
                        <c:v>23.81</c:v>
                      </c:pt>
                      <c:pt idx="1128">
                        <c:v>27.24</c:v>
                      </c:pt>
                      <c:pt idx="1129">
                        <c:v>30.37</c:v>
                      </c:pt>
                      <c:pt idx="1130">
                        <c:v>21.47</c:v>
                      </c:pt>
                      <c:pt idx="1131">
                        <c:v>27.75</c:v>
                      </c:pt>
                      <c:pt idx="1132">
                        <c:v>32.22</c:v>
                      </c:pt>
                      <c:pt idx="1133">
                        <c:v>36.159999999999997</c:v>
                      </c:pt>
                      <c:pt idx="1134">
                        <c:v>10.52</c:v>
                      </c:pt>
                      <c:pt idx="1135">
                        <c:v>20.87</c:v>
                      </c:pt>
                      <c:pt idx="1136">
                        <c:v>8.2899999999999991</c:v>
                      </c:pt>
                      <c:pt idx="1137">
                        <c:v>17.86</c:v>
                      </c:pt>
                      <c:pt idx="1138">
                        <c:v>9.27</c:v>
                      </c:pt>
                      <c:pt idx="1139">
                        <c:v>17.190000000000001</c:v>
                      </c:pt>
                      <c:pt idx="1140">
                        <c:v>10.51</c:v>
                      </c:pt>
                      <c:pt idx="1141">
                        <c:v>19.809999999999999</c:v>
                      </c:pt>
                      <c:pt idx="1142">
                        <c:v>11.12</c:v>
                      </c:pt>
                      <c:pt idx="1143">
                        <c:v>20.29</c:v>
                      </c:pt>
                      <c:pt idx="1144">
                        <c:v>9.06</c:v>
                      </c:pt>
                      <c:pt idx="1145">
                        <c:v>19.190000000000001</c:v>
                      </c:pt>
                      <c:pt idx="1146">
                        <c:v>16.02</c:v>
                      </c:pt>
                      <c:pt idx="1147">
                        <c:v>10.37</c:v>
                      </c:pt>
                      <c:pt idx="1148">
                        <c:v>21.03</c:v>
                      </c:pt>
                      <c:pt idx="1149">
                        <c:v>6.15</c:v>
                      </c:pt>
                      <c:pt idx="1150">
                        <c:v>15.2</c:v>
                      </c:pt>
                      <c:pt idx="1151">
                        <c:v>7.62</c:v>
                      </c:pt>
                      <c:pt idx="1152">
                        <c:v>16.77</c:v>
                      </c:pt>
                      <c:pt idx="1153">
                        <c:v>9.42</c:v>
                      </c:pt>
                      <c:pt idx="1154">
                        <c:v>19.579999999999998</c:v>
                      </c:pt>
                      <c:pt idx="1155">
                        <c:v>19.59</c:v>
                      </c:pt>
                      <c:pt idx="1156">
                        <c:v>9.44</c:v>
                      </c:pt>
                      <c:pt idx="1157">
                        <c:v>18.05</c:v>
                      </c:pt>
                      <c:pt idx="1158">
                        <c:v>5.89</c:v>
                      </c:pt>
                      <c:pt idx="1159">
                        <c:v>15.44</c:v>
                      </c:pt>
                      <c:pt idx="1160">
                        <c:v>13.34</c:v>
                      </c:pt>
                      <c:pt idx="1161">
                        <c:v>22.92</c:v>
                      </c:pt>
                      <c:pt idx="1162">
                        <c:v>29.55</c:v>
                      </c:pt>
                      <c:pt idx="1163">
                        <c:v>33.61</c:v>
                      </c:pt>
                      <c:pt idx="1164">
                        <c:v>36.94</c:v>
                      </c:pt>
                      <c:pt idx="1165">
                        <c:v>12.48</c:v>
                      </c:pt>
                      <c:pt idx="1166">
                        <c:v>22.92</c:v>
                      </c:pt>
                      <c:pt idx="1167">
                        <c:v>28.45</c:v>
                      </c:pt>
                      <c:pt idx="1168">
                        <c:v>34.35</c:v>
                      </c:pt>
                      <c:pt idx="1169">
                        <c:v>23.64</c:v>
                      </c:pt>
                      <c:pt idx="1170">
                        <c:v>29.34</c:v>
                      </c:pt>
                      <c:pt idx="1171">
                        <c:v>35.729999999999997</c:v>
                      </c:pt>
                      <c:pt idx="1172">
                        <c:v>24.51</c:v>
                      </c:pt>
                      <c:pt idx="1173">
                        <c:v>30.28</c:v>
                      </c:pt>
                      <c:pt idx="1174">
                        <c:v>35.67</c:v>
                      </c:pt>
                      <c:pt idx="1175">
                        <c:v>13.75</c:v>
                      </c:pt>
                      <c:pt idx="1176">
                        <c:v>24.28</c:v>
                      </c:pt>
                      <c:pt idx="1177">
                        <c:v>29.71</c:v>
                      </c:pt>
                      <c:pt idx="1178">
                        <c:v>35.340000000000003</c:v>
                      </c:pt>
                      <c:pt idx="1179">
                        <c:v>12.64</c:v>
                      </c:pt>
                      <c:pt idx="1180">
                        <c:v>20.43</c:v>
                      </c:pt>
                      <c:pt idx="1181">
                        <c:v>24.2</c:v>
                      </c:pt>
                      <c:pt idx="1182">
                        <c:v>28.55</c:v>
                      </c:pt>
                      <c:pt idx="1183">
                        <c:v>24.5</c:v>
                      </c:pt>
                      <c:pt idx="1184">
                        <c:v>30.06</c:v>
                      </c:pt>
                      <c:pt idx="1185">
                        <c:v>35.35</c:v>
                      </c:pt>
                      <c:pt idx="1186">
                        <c:v>24.55</c:v>
                      </c:pt>
                      <c:pt idx="1187">
                        <c:v>30.22</c:v>
                      </c:pt>
                      <c:pt idx="1188">
                        <c:v>35.51</c:v>
                      </c:pt>
                      <c:pt idx="1189">
                        <c:v>23.69</c:v>
                      </c:pt>
                      <c:pt idx="1190">
                        <c:v>29.35</c:v>
                      </c:pt>
                      <c:pt idx="1191">
                        <c:v>34.65</c:v>
                      </c:pt>
                      <c:pt idx="1192">
                        <c:v>19.57</c:v>
                      </c:pt>
                      <c:pt idx="1193">
                        <c:v>25.95</c:v>
                      </c:pt>
                      <c:pt idx="1194">
                        <c:v>32.56</c:v>
                      </c:pt>
                      <c:pt idx="1195">
                        <c:v>24.38</c:v>
                      </c:pt>
                      <c:pt idx="1196">
                        <c:v>30.36</c:v>
                      </c:pt>
                      <c:pt idx="1197">
                        <c:v>35.799999999999997</c:v>
                      </c:pt>
                      <c:pt idx="1198">
                        <c:v>10.32</c:v>
                      </c:pt>
                      <c:pt idx="1199">
                        <c:v>16.09</c:v>
                      </c:pt>
                      <c:pt idx="1200">
                        <c:v>22.21</c:v>
                      </c:pt>
                      <c:pt idx="1201">
                        <c:v>8.81</c:v>
                      </c:pt>
                      <c:pt idx="1202">
                        <c:v>12.71</c:v>
                      </c:pt>
                      <c:pt idx="1203">
                        <c:v>17.18</c:v>
                      </c:pt>
                      <c:pt idx="1204">
                        <c:v>20.88</c:v>
                      </c:pt>
                      <c:pt idx="1205">
                        <c:v>10.66</c:v>
                      </c:pt>
                      <c:pt idx="1206">
                        <c:v>16.670000000000002</c:v>
                      </c:pt>
                      <c:pt idx="1207">
                        <c:v>22.65</c:v>
                      </c:pt>
                      <c:pt idx="1208">
                        <c:v>26.94</c:v>
                      </c:pt>
                      <c:pt idx="1209">
                        <c:v>14.41</c:v>
                      </c:pt>
                      <c:pt idx="1210">
                        <c:v>28</c:v>
                      </c:pt>
                      <c:pt idx="1211">
                        <c:v>32.729999999999997</c:v>
                      </c:pt>
                      <c:pt idx="1212">
                        <c:v>12.97</c:v>
                      </c:pt>
                      <c:pt idx="1213">
                        <c:v>18.579999999999998</c:v>
                      </c:pt>
                      <c:pt idx="1214">
                        <c:v>22.07</c:v>
                      </c:pt>
                      <c:pt idx="1215">
                        <c:v>7.26</c:v>
                      </c:pt>
                      <c:pt idx="1216">
                        <c:v>14.73</c:v>
                      </c:pt>
                      <c:pt idx="1217">
                        <c:v>21.99</c:v>
                      </c:pt>
                      <c:pt idx="1218">
                        <c:v>26.99</c:v>
                      </c:pt>
                      <c:pt idx="1219">
                        <c:v>4.82</c:v>
                      </c:pt>
                      <c:pt idx="1220">
                        <c:v>7.49</c:v>
                      </c:pt>
                      <c:pt idx="1221">
                        <c:v>15.42</c:v>
                      </c:pt>
                      <c:pt idx="1222">
                        <c:v>20.239999999999998</c:v>
                      </c:pt>
                      <c:pt idx="1223">
                        <c:v>24.48</c:v>
                      </c:pt>
                      <c:pt idx="1224">
                        <c:v>28.17</c:v>
                      </c:pt>
                      <c:pt idx="1225">
                        <c:v>13.09</c:v>
                      </c:pt>
                      <c:pt idx="1226">
                        <c:v>18.09</c:v>
                      </c:pt>
                      <c:pt idx="1227">
                        <c:v>21.89</c:v>
                      </c:pt>
                      <c:pt idx="1228">
                        <c:v>25.06</c:v>
                      </c:pt>
                      <c:pt idx="1229">
                        <c:v>9.5399999999999991</c:v>
                      </c:pt>
                      <c:pt idx="1230">
                        <c:v>13.6</c:v>
                      </c:pt>
                      <c:pt idx="1231">
                        <c:v>22</c:v>
                      </c:pt>
                      <c:pt idx="1232">
                        <c:v>11.62</c:v>
                      </c:pt>
                      <c:pt idx="1233">
                        <c:v>16.18</c:v>
                      </c:pt>
                      <c:pt idx="1234">
                        <c:v>24.29</c:v>
                      </c:pt>
                      <c:pt idx="1235">
                        <c:v>13.44</c:v>
                      </c:pt>
                      <c:pt idx="1236">
                        <c:v>18.46</c:v>
                      </c:pt>
                      <c:pt idx="1237">
                        <c:v>26.44</c:v>
                      </c:pt>
                      <c:pt idx="1238">
                        <c:v>16.72</c:v>
                      </c:pt>
                      <c:pt idx="1239">
                        <c:v>20.100000000000001</c:v>
                      </c:pt>
                      <c:pt idx="1240">
                        <c:v>12.66</c:v>
                      </c:pt>
                      <c:pt idx="1241">
                        <c:v>20.69</c:v>
                      </c:pt>
                      <c:pt idx="1242">
                        <c:v>25.22</c:v>
                      </c:pt>
                      <c:pt idx="1243">
                        <c:v>29.85</c:v>
                      </c:pt>
                      <c:pt idx="1244">
                        <c:v>31.81</c:v>
                      </c:pt>
                      <c:pt idx="1245">
                        <c:v>17.87</c:v>
                      </c:pt>
                      <c:pt idx="1246">
                        <c:v>23.38</c:v>
                      </c:pt>
                      <c:pt idx="1247">
                        <c:v>26</c:v>
                      </c:pt>
                      <c:pt idx="1248">
                        <c:v>29.49</c:v>
                      </c:pt>
                      <c:pt idx="1249">
                        <c:v>31.99</c:v>
                      </c:pt>
                      <c:pt idx="1250">
                        <c:v>12.01</c:v>
                      </c:pt>
                      <c:pt idx="1251">
                        <c:v>21.66</c:v>
                      </c:pt>
                      <c:pt idx="1252">
                        <c:v>25.53</c:v>
                      </c:pt>
                      <c:pt idx="1253">
                        <c:v>29.5</c:v>
                      </c:pt>
                      <c:pt idx="1254">
                        <c:v>31.87</c:v>
                      </c:pt>
                      <c:pt idx="1255">
                        <c:v>11.93</c:v>
                      </c:pt>
                      <c:pt idx="1256">
                        <c:v>20.6</c:v>
                      </c:pt>
                      <c:pt idx="1257">
                        <c:v>25.19</c:v>
                      </c:pt>
                      <c:pt idx="1258">
                        <c:v>30.03</c:v>
                      </c:pt>
                      <c:pt idx="1259">
                        <c:v>32.76</c:v>
                      </c:pt>
                      <c:pt idx="1260">
                        <c:v>18.75</c:v>
                      </c:pt>
                      <c:pt idx="1261">
                        <c:v>23.11</c:v>
                      </c:pt>
                      <c:pt idx="1262">
                        <c:v>27.55</c:v>
                      </c:pt>
                      <c:pt idx="1263">
                        <c:v>29.92</c:v>
                      </c:pt>
                      <c:pt idx="1264">
                        <c:v>10.7</c:v>
                      </c:pt>
                      <c:pt idx="1265">
                        <c:v>19.2</c:v>
                      </c:pt>
                      <c:pt idx="1266">
                        <c:v>23.12</c:v>
                      </c:pt>
                      <c:pt idx="1267">
                        <c:v>27.02</c:v>
                      </c:pt>
                      <c:pt idx="1268">
                        <c:v>30.15</c:v>
                      </c:pt>
                      <c:pt idx="1269">
                        <c:v>21.83</c:v>
                      </c:pt>
                      <c:pt idx="1270">
                        <c:v>25.94</c:v>
                      </c:pt>
                      <c:pt idx="1271">
                        <c:v>30.21</c:v>
                      </c:pt>
                      <c:pt idx="1272">
                        <c:v>33.04</c:v>
                      </c:pt>
                      <c:pt idx="1273">
                        <c:v>19.350000000000001</c:v>
                      </c:pt>
                      <c:pt idx="1274">
                        <c:v>22.49</c:v>
                      </c:pt>
                      <c:pt idx="1275">
                        <c:v>26.61</c:v>
                      </c:pt>
                      <c:pt idx="1276">
                        <c:v>30.46</c:v>
                      </c:pt>
                      <c:pt idx="1277">
                        <c:v>7.23</c:v>
                      </c:pt>
                      <c:pt idx="1278">
                        <c:v>16.05</c:v>
                      </c:pt>
                      <c:pt idx="1279">
                        <c:v>20.11</c:v>
                      </c:pt>
                      <c:pt idx="1280">
                        <c:v>24.81</c:v>
                      </c:pt>
                      <c:pt idx="1281">
                        <c:v>28.24</c:v>
                      </c:pt>
                      <c:pt idx="1282">
                        <c:v>15.13</c:v>
                      </c:pt>
                      <c:pt idx="1283">
                        <c:v>18.54</c:v>
                      </c:pt>
                      <c:pt idx="1284">
                        <c:v>22.88</c:v>
                      </c:pt>
                      <c:pt idx="1285">
                        <c:v>25.99</c:v>
                      </c:pt>
                      <c:pt idx="1286">
                        <c:v>7.28</c:v>
                      </c:pt>
                      <c:pt idx="1287">
                        <c:v>13.57</c:v>
                      </c:pt>
                      <c:pt idx="1288">
                        <c:v>16.84</c:v>
                      </c:pt>
                      <c:pt idx="1289">
                        <c:v>21.19</c:v>
                      </c:pt>
                      <c:pt idx="1290">
                        <c:v>24.95</c:v>
                      </c:pt>
                      <c:pt idx="1291">
                        <c:v>11.89</c:v>
                      </c:pt>
                      <c:pt idx="1292">
                        <c:v>15.11</c:v>
                      </c:pt>
                      <c:pt idx="1293">
                        <c:v>19.12</c:v>
                      </c:pt>
                      <c:pt idx="1294">
                        <c:v>22.26</c:v>
                      </c:pt>
                      <c:pt idx="1295">
                        <c:v>10.24</c:v>
                      </c:pt>
                      <c:pt idx="1296">
                        <c:v>17.02</c:v>
                      </c:pt>
                      <c:pt idx="1297">
                        <c:v>22.27</c:v>
                      </c:pt>
                      <c:pt idx="1298">
                        <c:v>26.29</c:v>
                      </c:pt>
                      <c:pt idx="1299">
                        <c:v>20.99</c:v>
                      </c:pt>
                      <c:pt idx="1300">
                        <c:v>27.49</c:v>
                      </c:pt>
                      <c:pt idx="1301">
                        <c:v>32.32</c:v>
                      </c:pt>
                      <c:pt idx="1302">
                        <c:v>7.79</c:v>
                      </c:pt>
                      <c:pt idx="1303">
                        <c:v>13.21</c:v>
                      </c:pt>
                      <c:pt idx="1304">
                        <c:v>17.760000000000002</c:v>
                      </c:pt>
                      <c:pt idx="1305">
                        <c:v>20.61</c:v>
                      </c:pt>
                      <c:pt idx="1306">
                        <c:v>14.55</c:v>
                      </c:pt>
                      <c:pt idx="1307">
                        <c:v>20.3</c:v>
                      </c:pt>
                      <c:pt idx="1308">
                        <c:v>24.16</c:v>
                      </c:pt>
                      <c:pt idx="1309">
                        <c:v>7.85</c:v>
                      </c:pt>
                      <c:pt idx="1310">
                        <c:v>13.1</c:v>
                      </c:pt>
                      <c:pt idx="1311">
                        <c:v>19.41</c:v>
                      </c:pt>
                      <c:pt idx="1312">
                        <c:v>22.16</c:v>
                      </c:pt>
                      <c:pt idx="1313">
                        <c:v>15.24</c:v>
                      </c:pt>
                      <c:pt idx="1314">
                        <c:v>20.02</c:v>
                      </c:pt>
                      <c:pt idx="1315">
                        <c:v>22.75</c:v>
                      </c:pt>
                      <c:pt idx="1316">
                        <c:v>6.91</c:v>
                      </c:pt>
                      <c:pt idx="1317">
                        <c:v>14.4</c:v>
                      </c:pt>
                      <c:pt idx="1318">
                        <c:v>22.04</c:v>
                      </c:pt>
                      <c:pt idx="1319">
                        <c:v>25.33</c:v>
                      </c:pt>
                      <c:pt idx="1320">
                        <c:v>7.69</c:v>
                      </c:pt>
                      <c:pt idx="1321">
                        <c:v>21.98</c:v>
                      </c:pt>
                      <c:pt idx="1322">
                        <c:v>25.58</c:v>
                      </c:pt>
                      <c:pt idx="1323">
                        <c:v>7.22</c:v>
                      </c:pt>
                      <c:pt idx="1324">
                        <c:v>14.67</c:v>
                      </c:pt>
                      <c:pt idx="1325">
                        <c:v>21.22</c:v>
                      </c:pt>
                      <c:pt idx="1326">
                        <c:v>25.44</c:v>
                      </c:pt>
                      <c:pt idx="1327">
                        <c:v>29.16</c:v>
                      </c:pt>
                      <c:pt idx="1328">
                        <c:v>18.79</c:v>
                      </c:pt>
                      <c:pt idx="1329">
                        <c:v>6.79</c:v>
                      </c:pt>
                      <c:pt idx="1330">
                        <c:v>13.73</c:v>
                      </c:pt>
                      <c:pt idx="1331">
                        <c:v>20.18</c:v>
                      </c:pt>
                      <c:pt idx="1332">
                        <c:v>24.12</c:v>
                      </c:pt>
                      <c:pt idx="1333">
                        <c:v>26.92</c:v>
                      </c:pt>
                      <c:pt idx="1334">
                        <c:v>7.96</c:v>
                      </c:pt>
                      <c:pt idx="1335">
                        <c:v>13.74</c:v>
                      </c:pt>
                      <c:pt idx="1336">
                        <c:v>19.3</c:v>
                      </c:pt>
                      <c:pt idx="1337">
                        <c:v>23.17</c:v>
                      </c:pt>
                      <c:pt idx="1338">
                        <c:v>26.82</c:v>
                      </c:pt>
                      <c:pt idx="1339">
                        <c:v>16.53</c:v>
                      </c:pt>
                      <c:pt idx="1340">
                        <c:v>21.79</c:v>
                      </c:pt>
                      <c:pt idx="1341">
                        <c:v>25.44</c:v>
                      </c:pt>
                      <c:pt idx="1342">
                        <c:v>28.54</c:v>
                      </c:pt>
                      <c:pt idx="1343">
                        <c:v>11.91</c:v>
                      </c:pt>
                      <c:pt idx="1344">
                        <c:v>25.71</c:v>
                      </c:pt>
                      <c:pt idx="1345">
                        <c:v>28.74</c:v>
                      </c:pt>
                      <c:pt idx="1346">
                        <c:v>31.53</c:v>
                      </c:pt>
                      <c:pt idx="1347">
                        <c:v>13.82</c:v>
                      </c:pt>
                      <c:pt idx="1348">
                        <c:v>27.95</c:v>
                      </c:pt>
                      <c:pt idx="1349">
                        <c:v>32.03</c:v>
                      </c:pt>
                      <c:pt idx="1350">
                        <c:v>35.06</c:v>
                      </c:pt>
                      <c:pt idx="1351">
                        <c:v>25.87</c:v>
                      </c:pt>
                      <c:pt idx="1352">
                        <c:v>28.88</c:v>
                      </c:pt>
                      <c:pt idx="1353">
                        <c:v>31.5</c:v>
                      </c:pt>
                      <c:pt idx="1354">
                        <c:v>25.65</c:v>
                      </c:pt>
                      <c:pt idx="1355">
                        <c:v>28.94</c:v>
                      </c:pt>
                      <c:pt idx="1356">
                        <c:v>31.4</c:v>
                      </c:pt>
                      <c:pt idx="1357">
                        <c:v>15.87</c:v>
                      </c:pt>
                      <c:pt idx="1358">
                        <c:v>23.86</c:v>
                      </c:pt>
                      <c:pt idx="1359">
                        <c:v>15.88</c:v>
                      </c:pt>
                      <c:pt idx="1360">
                        <c:v>13.9</c:v>
                      </c:pt>
                      <c:pt idx="1361">
                        <c:v>22.59</c:v>
                      </c:pt>
                      <c:pt idx="1362">
                        <c:v>10.64</c:v>
                      </c:pt>
                      <c:pt idx="1363">
                        <c:v>18.53</c:v>
                      </c:pt>
                      <c:pt idx="1364">
                        <c:v>23.83</c:v>
                      </c:pt>
                      <c:pt idx="1365">
                        <c:v>12.19</c:v>
                      </c:pt>
                      <c:pt idx="1366">
                        <c:v>19.84</c:v>
                      </c:pt>
                      <c:pt idx="1367">
                        <c:v>12.8</c:v>
                      </c:pt>
                      <c:pt idx="1368">
                        <c:v>20.11</c:v>
                      </c:pt>
                      <c:pt idx="1369">
                        <c:v>15.84</c:v>
                      </c:pt>
                      <c:pt idx="1370">
                        <c:v>8.2100000000000009</c:v>
                      </c:pt>
                      <c:pt idx="1371">
                        <c:v>17.98</c:v>
                      </c:pt>
                      <c:pt idx="1372">
                        <c:v>22.43</c:v>
                      </c:pt>
                      <c:pt idx="1373">
                        <c:v>28.83</c:v>
                      </c:pt>
                      <c:pt idx="1374">
                        <c:v>32.36</c:v>
                      </c:pt>
                      <c:pt idx="1375">
                        <c:v>34.54</c:v>
                      </c:pt>
                      <c:pt idx="1376">
                        <c:v>5.25</c:v>
                      </c:pt>
                      <c:pt idx="1377">
                        <c:v>13.33</c:v>
                      </c:pt>
                      <c:pt idx="1378">
                        <c:v>17.63</c:v>
                      </c:pt>
                      <c:pt idx="1379">
                        <c:v>21.93</c:v>
                      </c:pt>
                      <c:pt idx="1380">
                        <c:v>25.02</c:v>
                      </c:pt>
                      <c:pt idx="1381">
                        <c:v>26.42</c:v>
                      </c:pt>
                      <c:pt idx="1382">
                        <c:v>11.09</c:v>
                      </c:pt>
                      <c:pt idx="1383">
                        <c:v>14.52</c:v>
                      </c:pt>
                      <c:pt idx="1384">
                        <c:v>18.98</c:v>
                      </c:pt>
                      <c:pt idx="1385">
                        <c:v>21.61</c:v>
                      </c:pt>
                      <c:pt idx="1386">
                        <c:v>22.59</c:v>
                      </c:pt>
                      <c:pt idx="1387">
                        <c:v>10.029999999999999</c:v>
                      </c:pt>
                      <c:pt idx="1388">
                        <c:v>15.43</c:v>
                      </c:pt>
                      <c:pt idx="1389">
                        <c:v>17.760000000000002</c:v>
                      </c:pt>
                      <c:pt idx="1390">
                        <c:v>23.05</c:v>
                      </c:pt>
                      <c:pt idx="1391">
                        <c:v>26.12</c:v>
                      </c:pt>
                      <c:pt idx="1392">
                        <c:v>26.78</c:v>
                      </c:pt>
                      <c:pt idx="1393">
                        <c:v>9.8800000000000008</c:v>
                      </c:pt>
                      <c:pt idx="1394">
                        <c:v>13.68</c:v>
                      </c:pt>
                      <c:pt idx="1395">
                        <c:v>15.41</c:v>
                      </c:pt>
                      <c:pt idx="1396">
                        <c:v>20.54</c:v>
                      </c:pt>
                      <c:pt idx="1397">
                        <c:v>23.85</c:v>
                      </c:pt>
                      <c:pt idx="1398">
                        <c:v>24.72</c:v>
                      </c:pt>
                      <c:pt idx="1399">
                        <c:v>8.4600000000000009</c:v>
                      </c:pt>
                      <c:pt idx="1400">
                        <c:v>16.14</c:v>
                      </c:pt>
                      <c:pt idx="1401">
                        <c:v>19.61</c:v>
                      </c:pt>
                      <c:pt idx="1402">
                        <c:v>10.7</c:v>
                      </c:pt>
                      <c:pt idx="1403">
                        <c:v>20.27</c:v>
                      </c:pt>
                      <c:pt idx="1404">
                        <c:v>21.9</c:v>
                      </c:pt>
                      <c:pt idx="1405">
                        <c:v>17.010000000000002</c:v>
                      </c:pt>
                      <c:pt idx="1406">
                        <c:v>24.11</c:v>
                      </c:pt>
                      <c:pt idx="1407">
                        <c:v>7.24</c:v>
                      </c:pt>
                      <c:pt idx="1408">
                        <c:v>14.27</c:v>
                      </c:pt>
                      <c:pt idx="1409">
                        <c:v>18.649999999999999</c:v>
                      </c:pt>
                      <c:pt idx="1410">
                        <c:v>14.22</c:v>
                      </c:pt>
                      <c:pt idx="1411">
                        <c:v>22.04</c:v>
                      </c:pt>
                      <c:pt idx="1412">
                        <c:v>9.09</c:v>
                      </c:pt>
                      <c:pt idx="1413">
                        <c:v>18.39</c:v>
                      </c:pt>
                      <c:pt idx="1414">
                        <c:v>24.03</c:v>
                      </c:pt>
                      <c:pt idx="1415">
                        <c:v>27.82</c:v>
                      </c:pt>
                      <c:pt idx="1416">
                        <c:v>18.2</c:v>
                      </c:pt>
                      <c:pt idx="1417">
                        <c:v>23.43</c:v>
                      </c:pt>
                      <c:pt idx="1418">
                        <c:v>27.35</c:v>
                      </c:pt>
                      <c:pt idx="1419">
                        <c:v>9.65</c:v>
                      </c:pt>
                      <c:pt idx="1420">
                        <c:v>18.260000000000002</c:v>
                      </c:pt>
                      <c:pt idx="1421">
                        <c:v>24.68</c:v>
                      </c:pt>
                      <c:pt idx="1422">
                        <c:v>28.26</c:v>
                      </c:pt>
                      <c:pt idx="1423">
                        <c:v>10.41</c:v>
                      </c:pt>
                      <c:pt idx="1424">
                        <c:v>17.93</c:v>
                      </c:pt>
                      <c:pt idx="1425">
                        <c:v>22.81</c:v>
                      </c:pt>
                      <c:pt idx="1426">
                        <c:v>26.04</c:v>
                      </c:pt>
                      <c:pt idx="1427">
                        <c:v>10.68</c:v>
                      </c:pt>
                      <c:pt idx="1428">
                        <c:v>18.579999999999998</c:v>
                      </c:pt>
                      <c:pt idx="1429">
                        <c:v>23.92</c:v>
                      </c:pt>
                      <c:pt idx="1430">
                        <c:v>27.65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C24-404C-874E-61CF9330BC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ifc!$H$1</c15:sqref>
                        </c15:formulaRef>
                      </c:ext>
                    </c:extLst>
                    <c:strCache>
                      <c:ptCount val="1"/>
                      <c:pt idx="0">
                        <c:v>vtcc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ifc!$H$2:$H$1432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45.68</c:v>
                      </c:pt>
                      <c:pt idx="1">
                        <c:v>119.3</c:v>
                      </c:pt>
                      <c:pt idx="2">
                        <c:v>164.28</c:v>
                      </c:pt>
                      <c:pt idx="3">
                        <c:v>237.38</c:v>
                      </c:pt>
                      <c:pt idx="4">
                        <c:v>250.52</c:v>
                      </c:pt>
                      <c:pt idx="5">
                        <c:v>298.58999999999997</c:v>
                      </c:pt>
                      <c:pt idx="6">
                        <c:v>115.27</c:v>
                      </c:pt>
                      <c:pt idx="7">
                        <c:v>152.15</c:v>
                      </c:pt>
                      <c:pt idx="8">
                        <c:v>244.39</c:v>
                      </c:pt>
                      <c:pt idx="9">
                        <c:v>252.35</c:v>
                      </c:pt>
                      <c:pt idx="10">
                        <c:v>308.64999999999998</c:v>
                      </c:pt>
                      <c:pt idx="11">
                        <c:v>71.400000000000006</c:v>
                      </c:pt>
                      <c:pt idx="12">
                        <c:v>150.03</c:v>
                      </c:pt>
                      <c:pt idx="13">
                        <c:v>197.24</c:v>
                      </c:pt>
                      <c:pt idx="14">
                        <c:v>272.47000000000003</c:v>
                      </c:pt>
                      <c:pt idx="15">
                        <c:v>149.59</c:v>
                      </c:pt>
                      <c:pt idx="16">
                        <c:v>181.18</c:v>
                      </c:pt>
                      <c:pt idx="17">
                        <c:v>256.44</c:v>
                      </c:pt>
                      <c:pt idx="18">
                        <c:v>262.89</c:v>
                      </c:pt>
                      <c:pt idx="19">
                        <c:v>321.97000000000003</c:v>
                      </c:pt>
                      <c:pt idx="20">
                        <c:v>44.93</c:v>
                      </c:pt>
                      <c:pt idx="21">
                        <c:v>95.7</c:v>
                      </c:pt>
                      <c:pt idx="22">
                        <c:v>124.95</c:v>
                      </c:pt>
                      <c:pt idx="23">
                        <c:v>185.95</c:v>
                      </c:pt>
                      <c:pt idx="24">
                        <c:v>197.76</c:v>
                      </c:pt>
                      <c:pt idx="25">
                        <c:v>251.57</c:v>
                      </c:pt>
                      <c:pt idx="26">
                        <c:v>55.96</c:v>
                      </c:pt>
                      <c:pt idx="27">
                        <c:v>109.51</c:v>
                      </c:pt>
                      <c:pt idx="28">
                        <c:v>149.13</c:v>
                      </c:pt>
                      <c:pt idx="29">
                        <c:v>199.99</c:v>
                      </c:pt>
                      <c:pt idx="30">
                        <c:v>222.66</c:v>
                      </c:pt>
                      <c:pt idx="31">
                        <c:v>272.08</c:v>
                      </c:pt>
                      <c:pt idx="32">
                        <c:v>114.98</c:v>
                      </c:pt>
                      <c:pt idx="33">
                        <c:v>137.13999999999999</c:v>
                      </c:pt>
                      <c:pt idx="34">
                        <c:v>210.93</c:v>
                      </c:pt>
                      <c:pt idx="35">
                        <c:v>220.6</c:v>
                      </c:pt>
                      <c:pt idx="36">
                        <c:v>275.47000000000003</c:v>
                      </c:pt>
                      <c:pt idx="37">
                        <c:v>152.26</c:v>
                      </c:pt>
                      <c:pt idx="38">
                        <c:v>204.63</c:v>
                      </c:pt>
                      <c:pt idx="39">
                        <c:v>278.18</c:v>
                      </c:pt>
                      <c:pt idx="40">
                        <c:v>278.33999999999997</c:v>
                      </c:pt>
                      <c:pt idx="41">
                        <c:v>343.26</c:v>
                      </c:pt>
                      <c:pt idx="42">
                        <c:v>50.1</c:v>
                      </c:pt>
                      <c:pt idx="43">
                        <c:v>129.08000000000001</c:v>
                      </c:pt>
                      <c:pt idx="44">
                        <c:v>162.9</c:v>
                      </c:pt>
                      <c:pt idx="45">
                        <c:v>227.08</c:v>
                      </c:pt>
                      <c:pt idx="46">
                        <c:v>231.38</c:v>
                      </c:pt>
                      <c:pt idx="47">
                        <c:v>289.10000000000002</c:v>
                      </c:pt>
                      <c:pt idx="48">
                        <c:v>79.989999999999995</c:v>
                      </c:pt>
                      <c:pt idx="49">
                        <c:v>159.16</c:v>
                      </c:pt>
                      <c:pt idx="50">
                        <c:v>220.34</c:v>
                      </c:pt>
                      <c:pt idx="51">
                        <c:v>305.87</c:v>
                      </c:pt>
                      <c:pt idx="52">
                        <c:v>321.66000000000003</c:v>
                      </c:pt>
                      <c:pt idx="53">
                        <c:v>354.39</c:v>
                      </c:pt>
                      <c:pt idx="54">
                        <c:v>89.59</c:v>
                      </c:pt>
                      <c:pt idx="55">
                        <c:v>142.43</c:v>
                      </c:pt>
                      <c:pt idx="56">
                        <c:v>229.39</c:v>
                      </c:pt>
                      <c:pt idx="57">
                        <c:v>230.19</c:v>
                      </c:pt>
                      <c:pt idx="58">
                        <c:v>281.51</c:v>
                      </c:pt>
                      <c:pt idx="59">
                        <c:v>99.49</c:v>
                      </c:pt>
                      <c:pt idx="60">
                        <c:v>163.5</c:v>
                      </c:pt>
                      <c:pt idx="61">
                        <c:v>240.39</c:v>
                      </c:pt>
                      <c:pt idx="62">
                        <c:v>268.20999999999998</c:v>
                      </c:pt>
                      <c:pt idx="63">
                        <c:v>313.26</c:v>
                      </c:pt>
                      <c:pt idx="64">
                        <c:v>182.36</c:v>
                      </c:pt>
                      <c:pt idx="65">
                        <c:v>300.54000000000002</c:v>
                      </c:pt>
                      <c:pt idx="66">
                        <c:v>322.20999999999998</c:v>
                      </c:pt>
                      <c:pt idx="67">
                        <c:v>391.18</c:v>
                      </c:pt>
                      <c:pt idx="68">
                        <c:v>159.46</c:v>
                      </c:pt>
                      <c:pt idx="69">
                        <c:v>224.61</c:v>
                      </c:pt>
                      <c:pt idx="70">
                        <c:v>249.21</c:v>
                      </c:pt>
                      <c:pt idx="71">
                        <c:v>292.76</c:v>
                      </c:pt>
                      <c:pt idx="72">
                        <c:v>37.33</c:v>
                      </c:pt>
                      <c:pt idx="73">
                        <c:v>118.85</c:v>
                      </c:pt>
                      <c:pt idx="74">
                        <c:v>175.96</c:v>
                      </c:pt>
                      <c:pt idx="75">
                        <c:v>58.74</c:v>
                      </c:pt>
                      <c:pt idx="76">
                        <c:v>165.53</c:v>
                      </c:pt>
                      <c:pt idx="77">
                        <c:v>145.62</c:v>
                      </c:pt>
                      <c:pt idx="78">
                        <c:v>59.02</c:v>
                      </c:pt>
                      <c:pt idx="79">
                        <c:v>135.61000000000001</c:v>
                      </c:pt>
                      <c:pt idx="80">
                        <c:v>88.31</c:v>
                      </c:pt>
                      <c:pt idx="81">
                        <c:v>188.69</c:v>
                      </c:pt>
                      <c:pt idx="82">
                        <c:v>101.63</c:v>
                      </c:pt>
                      <c:pt idx="83">
                        <c:v>217.21</c:v>
                      </c:pt>
                      <c:pt idx="84">
                        <c:v>93.3</c:v>
                      </c:pt>
                      <c:pt idx="85">
                        <c:v>192.8</c:v>
                      </c:pt>
                      <c:pt idx="86">
                        <c:v>49.77</c:v>
                      </c:pt>
                      <c:pt idx="87">
                        <c:v>152.09</c:v>
                      </c:pt>
                      <c:pt idx="88">
                        <c:v>72.78</c:v>
                      </c:pt>
                      <c:pt idx="89">
                        <c:v>122.77</c:v>
                      </c:pt>
                      <c:pt idx="90">
                        <c:v>188.86</c:v>
                      </c:pt>
                      <c:pt idx="91">
                        <c:v>199.42</c:v>
                      </c:pt>
                      <c:pt idx="92">
                        <c:v>262.75</c:v>
                      </c:pt>
                      <c:pt idx="93">
                        <c:v>109.1</c:v>
                      </c:pt>
                      <c:pt idx="94">
                        <c:v>196.01</c:v>
                      </c:pt>
                      <c:pt idx="95">
                        <c:v>194.18</c:v>
                      </c:pt>
                      <c:pt idx="96">
                        <c:v>94.86</c:v>
                      </c:pt>
                      <c:pt idx="97">
                        <c:v>201.2</c:v>
                      </c:pt>
                      <c:pt idx="98">
                        <c:v>110.1</c:v>
                      </c:pt>
                      <c:pt idx="99">
                        <c:v>188.68</c:v>
                      </c:pt>
                      <c:pt idx="100">
                        <c:v>203.45</c:v>
                      </c:pt>
                      <c:pt idx="101">
                        <c:v>20.190000000000001</c:v>
                      </c:pt>
                      <c:pt idx="102">
                        <c:v>75.77</c:v>
                      </c:pt>
                      <c:pt idx="103">
                        <c:v>88.07</c:v>
                      </c:pt>
                      <c:pt idx="104">
                        <c:v>161.97999999999999</c:v>
                      </c:pt>
                      <c:pt idx="105">
                        <c:v>172.78</c:v>
                      </c:pt>
                      <c:pt idx="106">
                        <c:v>70.36</c:v>
                      </c:pt>
                      <c:pt idx="107">
                        <c:v>133.77000000000001</c:v>
                      </c:pt>
                      <c:pt idx="108">
                        <c:v>49.46</c:v>
                      </c:pt>
                      <c:pt idx="109">
                        <c:v>104.97</c:v>
                      </c:pt>
                      <c:pt idx="110">
                        <c:v>124.54</c:v>
                      </c:pt>
                      <c:pt idx="111">
                        <c:v>87.23</c:v>
                      </c:pt>
                      <c:pt idx="112">
                        <c:v>160.32</c:v>
                      </c:pt>
                      <c:pt idx="113">
                        <c:v>80.48</c:v>
                      </c:pt>
                      <c:pt idx="114">
                        <c:v>136.63999999999999</c:v>
                      </c:pt>
                      <c:pt idx="115">
                        <c:v>112.86</c:v>
                      </c:pt>
                      <c:pt idx="116">
                        <c:v>189.09</c:v>
                      </c:pt>
                      <c:pt idx="117">
                        <c:v>130.61000000000001</c:v>
                      </c:pt>
                      <c:pt idx="118">
                        <c:v>48.98</c:v>
                      </c:pt>
                      <c:pt idx="119">
                        <c:v>123.6</c:v>
                      </c:pt>
                      <c:pt idx="120">
                        <c:v>132.77000000000001</c:v>
                      </c:pt>
                      <c:pt idx="121">
                        <c:v>203.83</c:v>
                      </c:pt>
                      <c:pt idx="122">
                        <c:v>279.73</c:v>
                      </c:pt>
                      <c:pt idx="123">
                        <c:v>106.45</c:v>
                      </c:pt>
                      <c:pt idx="124">
                        <c:v>164.48</c:v>
                      </c:pt>
                      <c:pt idx="125">
                        <c:v>231.48</c:v>
                      </c:pt>
                      <c:pt idx="126">
                        <c:v>155.87</c:v>
                      </c:pt>
                      <c:pt idx="127">
                        <c:v>223.63</c:v>
                      </c:pt>
                      <c:pt idx="128">
                        <c:v>34.75</c:v>
                      </c:pt>
                      <c:pt idx="129">
                        <c:v>99.51</c:v>
                      </c:pt>
                      <c:pt idx="130">
                        <c:v>111.19</c:v>
                      </c:pt>
                      <c:pt idx="131">
                        <c:v>25.73</c:v>
                      </c:pt>
                      <c:pt idx="132">
                        <c:v>69.319999999999993</c:v>
                      </c:pt>
                      <c:pt idx="133">
                        <c:v>64.069999999999993</c:v>
                      </c:pt>
                      <c:pt idx="134">
                        <c:v>177.83</c:v>
                      </c:pt>
                      <c:pt idx="135">
                        <c:v>67.11</c:v>
                      </c:pt>
                      <c:pt idx="136">
                        <c:v>183.61</c:v>
                      </c:pt>
                      <c:pt idx="137">
                        <c:v>22.56</c:v>
                      </c:pt>
                      <c:pt idx="138">
                        <c:v>85.69</c:v>
                      </c:pt>
                      <c:pt idx="139">
                        <c:v>88.29</c:v>
                      </c:pt>
                      <c:pt idx="140">
                        <c:v>43.34</c:v>
                      </c:pt>
                      <c:pt idx="141">
                        <c:v>151.51</c:v>
                      </c:pt>
                      <c:pt idx="142">
                        <c:v>147.68</c:v>
                      </c:pt>
                      <c:pt idx="143">
                        <c:v>94.23</c:v>
                      </c:pt>
                      <c:pt idx="144">
                        <c:v>167.74</c:v>
                      </c:pt>
                      <c:pt idx="145">
                        <c:v>217.66</c:v>
                      </c:pt>
                      <c:pt idx="146">
                        <c:v>285.70999999999998</c:v>
                      </c:pt>
                      <c:pt idx="147">
                        <c:v>150.76</c:v>
                      </c:pt>
                      <c:pt idx="148">
                        <c:v>218.7</c:v>
                      </c:pt>
                      <c:pt idx="149">
                        <c:v>153.44999999999999</c:v>
                      </c:pt>
                      <c:pt idx="150">
                        <c:v>215.3</c:v>
                      </c:pt>
                      <c:pt idx="151">
                        <c:v>294.83999999999997</c:v>
                      </c:pt>
                      <c:pt idx="152">
                        <c:v>133.9</c:v>
                      </c:pt>
                      <c:pt idx="153">
                        <c:v>185.66</c:v>
                      </c:pt>
                      <c:pt idx="154">
                        <c:v>223.14</c:v>
                      </c:pt>
                      <c:pt idx="155">
                        <c:v>200.54</c:v>
                      </c:pt>
                      <c:pt idx="156">
                        <c:v>261.72000000000003</c:v>
                      </c:pt>
                      <c:pt idx="157">
                        <c:v>221.08</c:v>
                      </c:pt>
                      <c:pt idx="158">
                        <c:v>288.74</c:v>
                      </c:pt>
                      <c:pt idx="159">
                        <c:v>136.4</c:v>
                      </c:pt>
                      <c:pt idx="160">
                        <c:v>224.45</c:v>
                      </c:pt>
                      <c:pt idx="161">
                        <c:v>29.71</c:v>
                      </c:pt>
                      <c:pt idx="162">
                        <c:v>88.57</c:v>
                      </c:pt>
                      <c:pt idx="163">
                        <c:v>157.13999999999999</c:v>
                      </c:pt>
                      <c:pt idx="164">
                        <c:v>72.16</c:v>
                      </c:pt>
                      <c:pt idx="165">
                        <c:v>192.56</c:v>
                      </c:pt>
                      <c:pt idx="166">
                        <c:v>303.13</c:v>
                      </c:pt>
                      <c:pt idx="167">
                        <c:v>412.11</c:v>
                      </c:pt>
                      <c:pt idx="168">
                        <c:v>61.33</c:v>
                      </c:pt>
                      <c:pt idx="169">
                        <c:v>175.51</c:v>
                      </c:pt>
                      <c:pt idx="170">
                        <c:v>258.64</c:v>
                      </c:pt>
                      <c:pt idx="171">
                        <c:v>339.67</c:v>
                      </c:pt>
                      <c:pt idx="172">
                        <c:v>159.08000000000001</c:v>
                      </c:pt>
                      <c:pt idx="173">
                        <c:v>252.12</c:v>
                      </c:pt>
                      <c:pt idx="174">
                        <c:v>331.96</c:v>
                      </c:pt>
                      <c:pt idx="175">
                        <c:v>75.510000000000005</c:v>
                      </c:pt>
                      <c:pt idx="176">
                        <c:v>200.86</c:v>
                      </c:pt>
                      <c:pt idx="177">
                        <c:v>293.83</c:v>
                      </c:pt>
                      <c:pt idx="178">
                        <c:v>420.37</c:v>
                      </c:pt>
                      <c:pt idx="179">
                        <c:v>162.08000000000001</c:v>
                      </c:pt>
                      <c:pt idx="180">
                        <c:v>257.22000000000003</c:v>
                      </c:pt>
                      <c:pt idx="181">
                        <c:v>338.41</c:v>
                      </c:pt>
                      <c:pt idx="182">
                        <c:v>110.52</c:v>
                      </c:pt>
                      <c:pt idx="183">
                        <c:v>176.3</c:v>
                      </c:pt>
                      <c:pt idx="184">
                        <c:v>96.28</c:v>
                      </c:pt>
                      <c:pt idx="185">
                        <c:v>147.05000000000001</c:v>
                      </c:pt>
                      <c:pt idx="186">
                        <c:v>209.5</c:v>
                      </c:pt>
                      <c:pt idx="187">
                        <c:v>258.08999999999997</c:v>
                      </c:pt>
                      <c:pt idx="188">
                        <c:v>129.38999999999999</c:v>
                      </c:pt>
                      <c:pt idx="189">
                        <c:v>188.17</c:v>
                      </c:pt>
                      <c:pt idx="190">
                        <c:v>262.11</c:v>
                      </c:pt>
                      <c:pt idx="191">
                        <c:v>312.73</c:v>
                      </c:pt>
                      <c:pt idx="192">
                        <c:v>163.41999999999999</c:v>
                      </c:pt>
                      <c:pt idx="193">
                        <c:v>237.19</c:v>
                      </c:pt>
                      <c:pt idx="194">
                        <c:v>293.8</c:v>
                      </c:pt>
                      <c:pt idx="195">
                        <c:v>93.84</c:v>
                      </c:pt>
                      <c:pt idx="196">
                        <c:v>202.25</c:v>
                      </c:pt>
                      <c:pt idx="197">
                        <c:v>320.06</c:v>
                      </c:pt>
                      <c:pt idx="198">
                        <c:v>364.47</c:v>
                      </c:pt>
                      <c:pt idx="199">
                        <c:v>183.47</c:v>
                      </c:pt>
                      <c:pt idx="200">
                        <c:v>280.22000000000003</c:v>
                      </c:pt>
                      <c:pt idx="201">
                        <c:v>337.09</c:v>
                      </c:pt>
                      <c:pt idx="202">
                        <c:v>55.6</c:v>
                      </c:pt>
                      <c:pt idx="203">
                        <c:v>98.72</c:v>
                      </c:pt>
                      <c:pt idx="204">
                        <c:v>139.78</c:v>
                      </c:pt>
                      <c:pt idx="205">
                        <c:v>169.81</c:v>
                      </c:pt>
                      <c:pt idx="206">
                        <c:v>161.91</c:v>
                      </c:pt>
                      <c:pt idx="207">
                        <c:v>244.23</c:v>
                      </c:pt>
                      <c:pt idx="208">
                        <c:v>290.67</c:v>
                      </c:pt>
                      <c:pt idx="209">
                        <c:v>123.94</c:v>
                      </c:pt>
                      <c:pt idx="210">
                        <c:v>241.06</c:v>
                      </c:pt>
                      <c:pt idx="211">
                        <c:v>374.55</c:v>
                      </c:pt>
                      <c:pt idx="212">
                        <c:v>450.77</c:v>
                      </c:pt>
                      <c:pt idx="213">
                        <c:v>191.92</c:v>
                      </c:pt>
                      <c:pt idx="214">
                        <c:v>282.13</c:v>
                      </c:pt>
                      <c:pt idx="215">
                        <c:v>328.79</c:v>
                      </c:pt>
                      <c:pt idx="216">
                        <c:v>116.24</c:v>
                      </c:pt>
                      <c:pt idx="217">
                        <c:v>206.45</c:v>
                      </c:pt>
                      <c:pt idx="218">
                        <c:v>315.17</c:v>
                      </c:pt>
                      <c:pt idx="219">
                        <c:v>393.41</c:v>
                      </c:pt>
                      <c:pt idx="220">
                        <c:v>259.33</c:v>
                      </c:pt>
                      <c:pt idx="221">
                        <c:v>369.73</c:v>
                      </c:pt>
                      <c:pt idx="222">
                        <c:v>433.28</c:v>
                      </c:pt>
                      <c:pt idx="223">
                        <c:v>143.16</c:v>
                      </c:pt>
                      <c:pt idx="224">
                        <c:v>248.84</c:v>
                      </c:pt>
                      <c:pt idx="225">
                        <c:v>364.17</c:v>
                      </c:pt>
                      <c:pt idx="226">
                        <c:v>440.42</c:v>
                      </c:pt>
                      <c:pt idx="227">
                        <c:v>207.44</c:v>
                      </c:pt>
                      <c:pt idx="228">
                        <c:v>310.62</c:v>
                      </c:pt>
                      <c:pt idx="229">
                        <c:v>364.47</c:v>
                      </c:pt>
                      <c:pt idx="230">
                        <c:v>139.4</c:v>
                      </c:pt>
                      <c:pt idx="231">
                        <c:v>239.19</c:v>
                      </c:pt>
                      <c:pt idx="232">
                        <c:v>333.2</c:v>
                      </c:pt>
                      <c:pt idx="233">
                        <c:v>381.05</c:v>
                      </c:pt>
                      <c:pt idx="234">
                        <c:v>129.15</c:v>
                      </c:pt>
                      <c:pt idx="235">
                        <c:v>226.34</c:v>
                      </c:pt>
                      <c:pt idx="236">
                        <c:v>317.7</c:v>
                      </c:pt>
                      <c:pt idx="237">
                        <c:v>359.74</c:v>
                      </c:pt>
                      <c:pt idx="238">
                        <c:v>134.18</c:v>
                      </c:pt>
                      <c:pt idx="239">
                        <c:v>242.39</c:v>
                      </c:pt>
                      <c:pt idx="240">
                        <c:v>347.18</c:v>
                      </c:pt>
                      <c:pt idx="241">
                        <c:v>394.11</c:v>
                      </c:pt>
                      <c:pt idx="242">
                        <c:v>298.52</c:v>
                      </c:pt>
                      <c:pt idx="243">
                        <c:v>407.55</c:v>
                      </c:pt>
                      <c:pt idx="244">
                        <c:v>455.5</c:v>
                      </c:pt>
                      <c:pt idx="245">
                        <c:v>172.84</c:v>
                      </c:pt>
                      <c:pt idx="246">
                        <c:v>259.98</c:v>
                      </c:pt>
                      <c:pt idx="247">
                        <c:v>326.67</c:v>
                      </c:pt>
                      <c:pt idx="248">
                        <c:v>388.94</c:v>
                      </c:pt>
                      <c:pt idx="249">
                        <c:v>273.22000000000003</c:v>
                      </c:pt>
                      <c:pt idx="250">
                        <c:v>343.28</c:v>
                      </c:pt>
                      <c:pt idx="251">
                        <c:v>399.84</c:v>
                      </c:pt>
                      <c:pt idx="252">
                        <c:v>63.61</c:v>
                      </c:pt>
                      <c:pt idx="253">
                        <c:v>183.66</c:v>
                      </c:pt>
                      <c:pt idx="254">
                        <c:v>281.08999999999997</c:v>
                      </c:pt>
                      <c:pt idx="255">
                        <c:v>338.66</c:v>
                      </c:pt>
                      <c:pt idx="256">
                        <c:v>50.79</c:v>
                      </c:pt>
                      <c:pt idx="257">
                        <c:v>138.85</c:v>
                      </c:pt>
                      <c:pt idx="258">
                        <c:v>213.97</c:v>
                      </c:pt>
                      <c:pt idx="259">
                        <c:v>263.36</c:v>
                      </c:pt>
                      <c:pt idx="260">
                        <c:v>35.090000000000003</c:v>
                      </c:pt>
                      <c:pt idx="261">
                        <c:v>134.44</c:v>
                      </c:pt>
                      <c:pt idx="262">
                        <c:v>204.81</c:v>
                      </c:pt>
                      <c:pt idx="263">
                        <c:v>260.02999999999997</c:v>
                      </c:pt>
                      <c:pt idx="264">
                        <c:v>156.1</c:v>
                      </c:pt>
                      <c:pt idx="265">
                        <c:v>239.34</c:v>
                      </c:pt>
                      <c:pt idx="266">
                        <c:v>305.08</c:v>
                      </c:pt>
                      <c:pt idx="267">
                        <c:v>34.01</c:v>
                      </c:pt>
                      <c:pt idx="268">
                        <c:v>125.7</c:v>
                      </c:pt>
                      <c:pt idx="269">
                        <c:v>197.04</c:v>
                      </c:pt>
                      <c:pt idx="270">
                        <c:v>254</c:v>
                      </c:pt>
                      <c:pt idx="271">
                        <c:v>59.68</c:v>
                      </c:pt>
                      <c:pt idx="272">
                        <c:v>162.37</c:v>
                      </c:pt>
                      <c:pt idx="273">
                        <c:v>238</c:v>
                      </c:pt>
                      <c:pt idx="274">
                        <c:v>292.61</c:v>
                      </c:pt>
                      <c:pt idx="275">
                        <c:v>33.32</c:v>
                      </c:pt>
                      <c:pt idx="276">
                        <c:v>213.89</c:v>
                      </c:pt>
                      <c:pt idx="277">
                        <c:v>276.54000000000002</c:v>
                      </c:pt>
                      <c:pt idx="278">
                        <c:v>56.53</c:v>
                      </c:pt>
                      <c:pt idx="279">
                        <c:v>182.72</c:v>
                      </c:pt>
                      <c:pt idx="280">
                        <c:v>289.73</c:v>
                      </c:pt>
                      <c:pt idx="281">
                        <c:v>361.64</c:v>
                      </c:pt>
                      <c:pt idx="282">
                        <c:v>36.200000000000003</c:v>
                      </c:pt>
                      <c:pt idx="283">
                        <c:v>140.38</c:v>
                      </c:pt>
                      <c:pt idx="284">
                        <c:v>226.23</c:v>
                      </c:pt>
                      <c:pt idx="285">
                        <c:v>294.17</c:v>
                      </c:pt>
                      <c:pt idx="286">
                        <c:v>85.97</c:v>
                      </c:pt>
                      <c:pt idx="287">
                        <c:v>87.57</c:v>
                      </c:pt>
                      <c:pt idx="288">
                        <c:v>95.77</c:v>
                      </c:pt>
                      <c:pt idx="289">
                        <c:v>200.86</c:v>
                      </c:pt>
                      <c:pt idx="290">
                        <c:v>63.61</c:v>
                      </c:pt>
                      <c:pt idx="291">
                        <c:v>170.2</c:v>
                      </c:pt>
                      <c:pt idx="292">
                        <c:v>188.64</c:v>
                      </c:pt>
                      <c:pt idx="293">
                        <c:v>60.76</c:v>
                      </c:pt>
                      <c:pt idx="294">
                        <c:v>149.97999999999999</c:v>
                      </c:pt>
                      <c:pt idx="295">
                        <c:v>71.5</c:v>
                      </c:pt>
                      <c:pt idx="296">
                        <c:v>187.27</c:v>
                      </c:pt>
                      <c:pt idx="297">
                        <c:v>206.19</c:v>
                      </c:pt>
                      <c:pt idx="298">
                        <c:v>203.98</c:v>
                      </c:pt>
                      <c:pt idx="299">
                        <c:v>82.32</c:v>
                      </c:pt>
                      <c:pt idx="300">
                        <c:v>188.94</c:v>
                      </c:pt>
                      <c:pt idx="301">
                        <c:v>109.27</c:v>
                      </c:pt>
                      <c:pt idx="302">
                        <c:v>102.8</c:v>
                      </c:pt>
                      <c:pt idx="303">
                        <c:v>76.83</c:v>
                      </c:pt>
                      <c:pt idx="304">
                        <c:v>187.57</c:v>
                      </c:pt>
                      <c:pt idx="305">
                        <c:v>184.36</c:v>
                      </c:pt>
                      <c:pt idx="306">
                        <c:v>80.06</c:v>
                      </c:pt>
                      <c:pt idx="307">
                        <c:v>204.7</c:v>
                      </c:pt>
                      <c:pt idx="308">
                        <c:v>191.37</c:v>
                      </c:pt>
                      <c:pt idx="309">
                        <c:v>192.53</c:v>
                      </c:pt>
                      <c:pt idx="310">
                        <c:v>99.13</c:v>
                      </c:pt>
                      <c:pt idx="311">
                        <c:v>224.74</c:v>
                      </c:pt>
                      <c:pt idx="312">
                        <c:v>185.22</c:v>
                      </c:pt>
                      <c:pt idx="313">
                        <c:v>218.61</c:v>
                      </c:pt>
                      <c:pt idx="314">
                        <c:v>115.78</c:v>
                      </c:pt>
                      <c:pt idx="315">
                        <c:v>233.72</c:v>
                      </c:pt>
                      <c:pt idx="316">
                        <c:v>46.41</c:v>
                      </c:pt>
                      <c:pt idx="317">
                        <c:v>86.7</c:v>
                      </c:pt>
                      <c:pt idx="318">
                        <c:v>190.47</c:v>
                      </c:pt>
                      <c:pt idx="319">
                        <c:v>82.93</c:v>
                      </c:pt>
                      <c:pt idx="320">
                        <c:v>197.85</c:v>
                      </c:pt>
                      <c:pt idx="321">
                        <c:v>303.18</c:v>
                      </c:pt>
                      <c:pt idx="322">
                        <c:v>139.82</c:v>
                      </c:pt>
                      <c:pt idx="323">
                        <c:v>245.53</c:v>
                      </c:pt>
                      <c:pt idx="324">
                        <c:v>67.459999999999994</c:v>
                      </c:pt>
                      <c:pt idx="325">
                        <c:v>176.87</c:v>
                      </c:pt>
                      <c:pt idx="326">
                        <c:v>277.08999999999997</c:v>
                      </c:pt>
                      <c:pt idx="327">
                        <c:v>60.27</c:v>
                      </c:pt>
                      <c:pt idx="328">
                        <c:v>154.09</c:v>
                      </c:pt>
                      <c:pt idx="329">
                        <c:v>248.36</c:v>
                      </c:pt>
                      <c:pt idx="330">
                        <c:v>157.16</c:v>
                      </c:pt>
                      <c:pt idx="331">
                        <c:v>247.69</c:v>
                      </c:pt>
                      <c:pt idx="332">
                        <c:v>280.33999999999997</c:v>
                      </c:pt>
                      <c:pt idx="333">
                        <c:v>91.85</c:v>
                      </c:pt>
                      <c:pt idx="334">
                        <c:v>162.41999999999999</c:v>
                      </c:pt>
                      <c:pt idx="335">
                        <c:v>93.54</c:v>
                      </c:pt>
                      <c:pt idx="336">
                        <c:v>154.16</c:v>
                      </c:pt>
                      <c:pt idx="337">
                        <c:v>144.69999999999999</c:v>
                      </c:pt>
                      <c:pt idx="338">
                        <c:v>159.05000000000001</c:v>
                      </c:pt>
                      <c:pt idx="339">
                        <c:v>112.14</c:v>
                      </c:pt>
                      <c:pt idx="340">
                        <c:v>198.09</c:v>
                      </c:pt>
                      <c:pt idx="341">
                        <c:v>175.45</c:v>
                      </c:pt>
                      <c:pt idx="342">
                        <c:v>174.09</c:v>
                      </c:pt>
                      <c:pt idx="343">
                        <c:v>280.41000000000003</c:v>
                      </c:pt>
                      <c:pt idx="344">
                        <c:v>196.1</c:v>
                      </c:pt>
                      <c:pt idx="345">
                        <c:v>291.24</c:v>
                      </c:pt>
                      <c:pt idx="346">
                        <c:v>414.7</c:v>
                      </c:pt>
                      <c:pt idx="347">
                        <c:v>58.02</c:v>
                      </c:pt>
                      <c:pt idx="348">
                        <c:v>143.80000000000001</c:v>
                      </c:pt>
                      <c:pt idx="349">
                        <c:v>212.28</c:v>
                      </c:pt>
                      <c:pt idx="350">
                        <c:v>285.88</c:v>
                      </c:pt>
                      <c:pt idx="351">
                        <c:v>351.8</c:v>
                      </c:pt>
                      <c:pt idx="352">
                        <c:v>148.57</c:v>
                      </c:pt>
                      <c:pt idx="353">
                        <c:v>214.55</c:v>
                      </c:pt>
                      <c:pt idx="354">
                        <c:v>308.64</c:v>
                      </c:pt>
                      <c:pt idx="355">
                        <c:v>382.6</c:v>
                      </c:pt>
                      <c:pt idx="356">
                        <c:v>114.19</c:v>
                      </c:pt>
                      <c:pt idx="357">
                        <c:v>94.56</c:v>
                      </c:pt>
                      <c:pt idx="358">
                        <c:v>110.45</c:v>
                      </c:pt>
                      <c:pt idx="359">
                        <c:v>107.01</c:v>
                      </c:pt>
                      <c:pt idx="360">
                        <c:v>112.72</c:v>
                      </c:pt>
                      <c:pt idx="361">
                        <c:v>109.61</c:v>
                      </c:pt>
                      <c:pt idx="362">
                        <c:v>183.87</c:v>
                      </c:pt>
                      <c:pt idx="363">
                        <c:v>171.58</c:v>
                      </c:pt>
                      <c:pt idx="364">
                        <c:v>168.57</c:v>
                      </c:pt>
                      <c:pt idx="365">
                        <c:v>139.71</c:v>
                      </c:pt>
                      <c:pt idx="366">
                        <c:v>187.27</c:v>
                      </c:pt>
                      <c:pt idx="367">
                        <c:v>173.56</c:v>
                      </c:pt>
                      <c:pt idx="368">
                        <c:v>187.03</c:v>
                      </c:pt>
                      <c:pt idx="369">
                        <c:v>165.42</c:v>
                      </c:pt>
                      <c:pt idx="370">
                        <c:v>127.12</c:v>
                      </c:pt>
                      <c:pt idx="371">
                        <c:v>74.430000000000007</c:v>
                      </c:pt>
                      <c:pt idx="372">
                        <c:v>129.31</c:v>
                      </c:pt>
                      <c:pt idx="373">
                        <c:v>150.44999999999999</c:v>
                      </c:pt>
                      <c:pt idx="374">
                        <c:v>135.63999999999999</c:v>
                      </c:pt>
                      <c:pt idx="375">
                        <c:v>117.96</c:v>
                      </c:pt>
                      <c:pt idx="376">
                        <c:v>157.91</c:v>
                      </c:pt>
                      <c:pt idx="377">
                        <c:v>181.13</c:v>
                      </c:pt>
                      <c:pt idx="378">
                        <c:v>147.69</c:v>
                      </c:pt>
                      <c:pt idx="379">
                        <c:v>104.34</c:v>
                      </c:pt>
                      <c:pt idx="380">
                        <c:v>173.89</c:v>
                      </c:pt>
                      <c:pt idx="381">
                        <c:v>149.91</c:v>
                      </c:pt>
                      <c:pt idx="382">
                        <c:v>97.77</c:v>
                      </c:pt>
                      <c:pt idx="383">
                        <c:v>175.44</c:v>
                      </c:pt>
                      <c:pt idx="384">
                        <c:v>86</c:v>
                      </c:pt>
                      <c:pt idx="385">
                        <c:v>149.63</c:v>
                      </c:pt>
                      <c:pt idx="386">
                        <c:v>175.24</c:v>
                      </c:pt>
                      <c:pt idx="387">
                        <c:v>184.88</c:v>
                      </c:pt>
                      <c:pt idx="388">
                        <c:v>97.56</c:v>
                      </c:pt>
                      <c:pt idx="389">
                        <c:v>190.81</c:v>
                      </c:pt>
                      <c:pt idx="390">
                        <c:v>212.35</c:v>
                      </c:pt>
                      <c:pt idx="391">
                        <c:v>148.78</c:v>
                      </c:pt>
                      <c:pt idx="392">
                        <c:v>149.13</c:v>
                      </c:pt>
                      <c:pt idx="393">
                        <c:v>75.08</c:v>
                      </c:pt>
                      <c:pt idx="394">
                        <c:v>195.72</c:v>
                      </c:pt>
                      <c:pt idx="395">
                        <c:v>205.42</c:v>
                      </c:pt>
                      <c:pt idx="396">
                        <c:v>90.67</c:v>
                      </c:pt>
                      <c:pt idx="397">
                        <c:v>214.33</c:v>
                      </c:pt>
                      <c:pt idx="398">
                        <c:v>200.45</c:v>
                      </c:pt>
                      <c:pt idx="399">
                        <c:v>85.42</c:v>
                      </c:pt>
                      <c:pt idx="400">
                        <c:v>187.18</c:v>
                      </c:pt>
                      <c:pt idx="401">
                        <c:v>60.65</c:v>
                      </c:pt>
                      <c:pt idx="402">
                        <c:v>71.31</c:v>
                      </c:pt>
                      <c:pt idx="403">
                        <c:v>51.28</c:v>
                      </c:pt>
                      <c:pt idx="404">
                        <c:v>62.78</c:v>
                      </c:pt>
                      <c:pt idx="405">
                        <c:v>150.72999999999999</c:v>
                      </c:pt>
                      <c:pt idx="406">
                        <c:v>198.2</c:v>
                      </c:pt>
                      <c:pt idx="407">
                        <c:v>250.57</c:v>
                      </c:pt>
                      <c:pt idx="408">
                        <c:v>315.83</c:v>
                      </c:pt>
                      <c:pt idx="409">
                        <c:v>146.51</c:v>
                      </c:pt>
                      <c:pt idx="410">
                        <c:v>235.48</c:v>
                      </c:pt>
                      <c:pt idx="411">
                        <c:v>315.32</c:v>
                      </c:pt>
                      <c:pt idx="412">
                        <c:v>375.41</c:v>
                      </c:pt>
                      <c:pt idx="413">
                        <c:v>153.87</c:v>
                      </c:pt>
                      <c:pt idx="414">
                        <c:v>250.66</c:v>
                      </c:pt>
                      <c:pt idx="415">
                        <c:v>293.54000000000002</c:v>
                      </c:pt>
                      <c:pt idx="416">
                        <c:v>350.44</c:v>
                      </c:pt>
                      <c:pt idx="417">
                        <c:v>181.04</c:v>
                      </c:pt>
                      <c:pt idx="418">
                        <c:v>303.04000000000002</c:v>
                      </c:pt>
                      <c:pt idx="419">
                        <c:v>468.79</c:v>
                      </c:pt>
                      <c:pt idx="420">
                        <c:v>133.26</c:v>
                      </c:pt>
                      <c:pt idx="421">
                        <c:v>194.94</c:v>
                      </c:pt>
                      <c:pt idx="422">
                        <c:v>285.18</c:v>
                      </c:pt>
                      <c:pt idx="423">
                        <c:v>332.83</c:v>
                      </c:pt>
                      <c:pt idx="424">
                        <c:v>61.49</c:v>
                      </c:pt>
                      <c:pt idx="425">
                        <c:v>136.41999999999999</c:v>
                      </c:pt>
                      <c:pt idx="426">
                        <c:v>211.07</c:v>
                      </c:pt>
                      <c:pt idx="427">
                        <c:v>290.48</c:v>
                      </c:pt>
                      <c:pt idx="428">
                        <c:v>146.93</c:v>
                      </c:pt>
                      <c:pt idx="429">
                        <c:v>224.09</c:v>
                      </c:pt>
                      <c:pt idx="430">
                        <c:v>302.29000000000002</c:v>
                      </c:pt>
                      <c:pt idx="431">
                        <c:v>82.47</c:v>
                      </c:pt>
                      <c:pt idx="432">
                        <c:v>155.97</c:v>
                      </c:pt>
                      <c:pt idx="433">
                        <c:v>225.29</c:v>
                      </c:pt>
                      <c:pt idx="434">
                        <c:v>299.01</c:v>
                      </c:pt>
                      <c:pt idx="435">
                        <c:v>175.77</c:v>
                      </c:pt>
                      <c:pt idx="436">
                        <c:v>246.28</c:v>
                      </c:pt>
                      <c:pt idx="437">
                        <c:v>330.78</c:v>
                      </c:pt>
                      <c:pt idx="438">
                        <c:v>67.38</c:v>
                      </c:pt>
                      <c:pt idx="439">
                        <c:v>147.65</c:v>
                      </c:pt>
                      <c:pt idx="440">
                        <c:v>233.72</c:v>
                      </c:pt>
                      <c:pt idx="441">
                        <c:v>323.76</c:v>
                      </c:pt>
                      <c:pt idx="442">
                        <c:v>53.66</c:v>
                      </c:pt>
                      <c:pt idx="443">
                        <c:v>135.58000000000001</c:v>
                      </c:pt>
                      <c:pt idx="444">
                        <c:v>227.98</c:v>
                      </c:pt>
                      <c:pt idx="445">
                        <c:v>317.11</c:v>
                      </c:pt>
                      <c:pt idx="446">
                        <c:v>151.33000000000001</c:v>
                      </c:pt>
                      <c:pt idx="447">
                        <c:v>240.73</c:v>
                      </c:pt>
                      <c:pt idx="448">
                        <c:v>334.74</c:v>
                      </c:pt>
                      <c:pt idx="449">
                        <c:v>48.02</c:v>
                      </c:pt>
                      <c:pt idx="450">
                        <c:v>141.37</c:v>
                      </c:pt>
                      <c:pt idx="451">
                        <c:v>246.2</c:v>
                      </c:pt>
                      <c:pt idx="452">
                        <c:v>339.22</c:v>
                      </c:pt>
                      <c:pt idx="453">
                        <c:v>62.53</c:v>
                      </c:pt>
                      <c:pt idx="454">
                        <c:v>134.25</c:v>
                      </c:pt>
                      <c:pt idx="455">
                        <c:v>209.86</c:v>
                      </c:pt>
                      <c:pt idx="456">
                        <c:v>276.13</c:v>
                      </c:pt>
                      <c:pt idx="457">
                        <c:v>202.54</c:v>
                      </c:pt>
                      <c:pt idx="458">
                        <c:v>298.54000000000002</c:v>
                      </c:pt>
                      <c:pt idx="459">
                        <c:v>420.82</c:v>
                      </c:pt>
                      <c:pt idx="460">
                        <c:v>77.64</c:v>
                      </c:pt>
                      <c:pt idx="461">
                        <c:v>165.06</c:v>
                      </c:pt>
                      <c:pt idx="462">
                        <c:v>239.57</c:v>
                      </c:pt>
                      <c:pt idx="463">
                        <c:v>311.04000000000002</c:v>
                      </c:pt>
                      <c:pt idx="464">
                        <c:v>99.58</c:v>
                      </c:pt>
                      <c:pt idx="465">
                        <c:v>199.14</c:v>
                      </c:pt>
                      <c:pt idx="466">
                        <c:v>260.60000000000002</c:v>
                      </c:pt>
                      <c:pt idx="467">
                        <c:v>329.91</c:v>
                      </c:pt>
                      <c:pt idx="468">
                        <c:v>270.89999999999998</c:v>
                      </c:pt>
                      <c:pt idx="469">
                        <c:v>346.01</c:v>
                      </c:pt>
                      <c:pt idx="470">
                        <c:v>395.43</c:v>
                      </c:pt>
                      <c:pt idx="471">
                        <c:v>122.85</c:v>
                      </c:pt>
                      <c:pt idx="472">
                        <c:v>231.1</c:v>
                      </c:pt>
                      <c:pt idx="473">
                        <c:v>298.10000000000002</c:v>
                      </c:pt>
                      <c:pt idx="474">
                        <c:v>353.97</c:v>
                      </c:pt>
                      <c:pt idx="475">
                        <c:v>140.34</c:v>
                      </c:pt>
                      <c:pt idx="476">
                        <c:v>248.18</c:v>
                      </c:pt>
                      <c:pt idx="477">
                        <c:v>325.91000000000003</c:v>
                      </c:pt>
                      <c:pt idx="478">
                        <c:v>374.09</c:v>
                      </c:pt>
                      <c:pt idx="479">
                        <c:v>212.76</c:v>
                      </c:pt>
                      <c:pt idx="480">
                        <c:v>282.60000000000002</c:v>
                      </c:pt>
                      <c:pt idx="481">
                        <c:v>337.28</c:v>
                      </c:pt>
                      <c:pt idx="482">
                        <c:v>150.44999999999999</c:v>
                      </c:pt>
                      <c:pt idx="483">
                        <c:v>240.04</c:v>
                      </c:pt>
                      <c:pt idx="484">
                        <c:v>323.88</c:v>
                      </c:pt>
                      <c:pt idx="485">
                        <c:v>374.97</c:v>
                      </c:pt>
                      <c:pt idx="486">
                        <c:v>183.46</c:v>
                      </c:pt>
                      <c:pt idx="487">
                        <c:v>224.88</c:v>
                      </c:pt>
                      <c:pt idx="488">
                        <c:v>272.13</c:v>
                      </c:pt>
                      <c:pt idx="489">
                        <c:v>120.1</c:v>
                      </c:pt>
                      <c:pt idx="490">
                        <c:v>332.46</c:v>
                      </c:pt>
                      <c:pt idx="491">
                        <c:v>117.58</c:v>
                      </c:pt>
                      <c:pt idx="492">
                        <c:v>344.65</c:v>
                      </c:pt>
                      <c:pt idx="493">
                        <c:v>148.55000000000001</c:v>
                      </c:pt>
                      <c:pt idx="494">
                        <c:v>225.81</c:v>
                      </c:pt>
                      <c:pt idx="495">
                        <c:v>251.64</c:v>
                      </c:pt>
                      <c:pt idx="496">
                        <c:v>338.07</c:v>
                      </c:pt>
                      <c:pt idx="497">
                        <c:v>181.09</c:v>
                      </c:pt>
                      <c:pt idx="498">
                        <c:v>264.55</c:v>
                      </c:pt>
                      <c:pt idx="499">
                        <c:v>62.98</c:v>
                      </c:pt>
                      <c:pt idx="500">
                        <c:v>162.1</c:v>
                      </c:pt>
                      <c:pt idx="501">
                        <c:v>257.32</c:v>
                      </c:pt>
                      <c:pt idx="502">
                        <c:v>326.58</c:v>
                      </c:pt>
                      <c:pt idx="503">
                        <c:v>159.01</c:v>
                      </c:pt>
                      <c:pt idx="504">
                        <c:v>252.54</c:v>
                      </c:pt>
                      <c:pt idx="505">
                        <c:v>331.12</c:v>
                      </c:pt>
                      <c:pt idx="506">
                        <c:v>73.06</c:v>
                      </c:pt>
                      <c:pt idx="507">
                        <c:v>182.28</c:v>
                      </c:pt>
                      <c:pt idx="508">
                        <c:v>282.69</c:v>
                      </c:pt>
                      <c:pt idx="509">
                        <c:v>383.61</c:v>
                      </c:pt>
                      <c:pt idx="510">
                        <c:v>71.81</c:v>
                      </c:pt>
                      <c:pt idx="511">
                        <c:v>172.32</c:v>
                      </c:pt>
                      <c:pt idx="512">
                        <c:v>292.91000000000003</c:v>
                      </c:pt>
                      <c:pt idx="513">
                        <c:v>397.83</c:v>
                      </c:pt>
                      <c:pt idx="514">
                        <c:v>168.88</c:v>
                      </c:pt>
                      <c:pt idx="515">
                        <c:v>260.01</c:v>
                      </c:pt>
                      <c:pt idx="516">
                        <c:v>355.66</c:v>
                      </c:pt>
                      <c:pt idx="517">
                        <c:v>149.04</c:v>
                      </c:pt>
                      <c:pt idx="518">
                        <c:v>241.89</c:v>
                      </c:pt>
                      <c:pt idx="519">
                        <c:v>320.5</c:v>
                      </c:pt>
                      <c:pt idx="520">
                        <c:v>61.09</c:v>
                      </c:pt>
                      <c:pt idx="521">
                        <c:v>148.22</c:v>
                      </c:pt>
                      <c:pt idx="522">
                        <c:v>206.98</c:v>
                      </c:pt>
                      <c:pt idx="523">
                        <c:v>47.32</c:v>
                      </c:pt>
                      <c:pt idx="524">
                        <c:v>121.09</c:v>
                      </c:pt>
                      <c:pt idx="525">
                        <c:v>178.94</c:v>
                      </c:pt>
                      <c:pt idx="526">
                        <c:v>147.53</c:v>
                      </c:pt>
                      <c:pt idx="527">
                        <c:v>210.03</c:v>
                      </c:pt>
                      <c:pt idx="528">
                        <c:v>121.72</c:v>
                      </c:pt>
                      <c:pt idx="529">
                        <c:v>191.34</c:v>
                      </c:pt>
                      <c:pt idx="530">
                        <c:v>35.590000000000003</c:v>
                      </c:pt>
                      <c:pt idx="531">
                        <c:v>126.2</c:v>
                      </c:pt>
                      <c:pt idx="532">
                        <c:v>190.8</c:v>
                      </c:pt>
                      <c:pt idx="533">
                        <c:v>118.82</c:v>
                      </c:pt>
                      <c:pt idx="534">
                        <c:v>199.29</c:v>
                      </c:pt>
                      <c:pt idx="535">
                        <c:v>46.29</c:v>
                      </c:pt>
                      <c:pt idx="536">
                        <c:v>157.88999999999999</c:v>
                      </c:pt>
                      <c:pt idx="537">
                        <c:v>229.21</c:v>
                      </c:pt>
                      <c:pt idx="538">
                        <c:v>177.71</c:v>
                      </c:pt>
                      <c:pt idx="539">
                        <c:v>268.95</c:v>
                      </c:pt>
                      <c:pt idx="540">
                        <c:v>51.06</c:v>
                      </c:pt>
                      <c:pt idx="541">
                        <c:v>169.53</c:v>
                      </c:pt>
                      <c:pt idx="542">
                        <c:v>243.02</c:v>
                      </c:pt>
                      <c:pt idx="543">
                        <c:v>79.53</c:v>
                      </c:pt>
                      <c:pt idx="544">
                        <c:v>138.93</c:v>
                      </c:pt>
                      <c:pt idx="545">
                        <c:v>96.33</c:v>
                      </c:pt>
                      <c:pt idx="546">
                        <c:v>173.96</c:v>
                      </c:pt>
                      <c:pt idx="547">
                        <c:v>65.36</c:v>
                      </c:pt>
                      <c:pt idx="548">
                        <c:v>183.48</c:v>
                      </c:pt>
                      <c:pt idx="549">
                        <c:v>267.63</c:v>
                      </c:pt>
                      <c:pt idx="550">
                        <c:v>48.34</c:v>
                      </c:pt>
                      <c:pt idx="551">
                        <c:v>137.84</c:v>
                      </c:pt>
                      <c:pt idx="552">
                        <c:v>208.03</c:v>
                      </c:pt>
                      <c:pt idx="553">
                        <c:v>195.29</c:v>
                      </c:pt>
                      <c:pt idx="554">
                        <c:v>295.27</c:v>
                      </c:pt>
                      <c:pt idx="555">
                        <c:v>147.6</c:v>
                      </c:pt>
                      <c:pt idx="556">
                        <c:v>215.74</c:v>
                      </c:pt>
                      <c:pt idx="557">
                        <c:v>128.97999999999999</c:v>
                      </c:pt>
                      <c:pt idx="558">
                        <c:v>78.23</c:v>
                      </c:pt>
                      <c:pt idx="559">
                        <c:v>138.62</c:v>
                      </c:pt>
                      <c:pt idx="560">
                        <c:v>215.48</c:v>
                      </c:pt>
                      <c:pt idx="561">
                        <c:v>297.04000000000002</c:v>
                      </c:pt>
                      <c:pt idx="562">
                        <c:v>114.29</c:v>
                      </c:pt>
                      <c:pt idx="563">
                        <c:v>174.71</c:v>
                      </c:pt>
                      <c:pt idx="564">
                        <c:v>254.93</c:v>
                      </c:pt>
                      <c:pt idx="565">
                        <c:v>76.2</c:v>
                      </c:pt>
                      <c:pt idx="566">
                        <c:v>136.24</c:v>
                      </c:pt>
                      <c:pt idx="567">
                        <c:v>226.09</c:v>
                      </c:pt>
                      <c:pt idx="568">
                        <c:v>281.5</c:v>
                      </c:pt>
                      <c:pt idx="569">
                        <c:v>40.909999999999997</c:v>
                      </c:pt>
                      <c:pt idx="570">
                        <c:v>141.52000000000001</c:v>
                      </c:pt>
                      <c:pt idx="571">
                        <c:v>227.37</c:v>
                      </c:pt>
                      <c:pt idx="572">
                        <c:v>47.81</c:v>
                      </c:pt>
                      <c:pt idx="573">
                        <c:v>148.13</c:v>
                      </c:pt>
                      <c:pt idx="574">
                        <c:v>225.78</c:v>
                      </c:pt>
                      <c:pt idx="575">
                        <c:v>128.19</c:v>
                      </c:pt>
                      <c:pt idx="576">
                        <c:v>224.73</c:v>
                      </c:pt>
                      <c:pt idx="577">
                        <c:v>48.61</c:v>
                      </c:pt>
                      <c:pt idx="578">
                        <c:v>148.26</c:v>
                      </c:pt>
                      <c:pt idx="579">
                        <c:v>223.32</c:v>
                      </c:pt>
                      <c:pt idx="580">
                        <c:v>144.86000000000001</c:v>
                      </c:pt>
                      <c:pt idx="581">
                        <c:v>230.35</c:v>
                      </c:pt>
                      <c:pt idx="582">
                        <c:v>64.010000000000005</c:v>
                      </c:pt>
                      <c:pt idx="583">
                        <c:v>157.93</c:v>
                      </c:pt>
                      <c:pt idx="584">
                        <c:v>228.79</c:v>
                      </c:pt>
                      <c:pt idx="585">
                        <c:v>38.83</c:v>
                      </c:pt>
                      <c:pt idx="586">
                        <c:v>104.35</c:v>
                      </c:pt>
                      <c:pt idx="587">
                        <c:v>184.74</c:v>
                      </c:pt>
                      <c:pt idx="588">
                        <c:v>50.04</c:v>
                      </c:pt>
                      <c:pt idx="589">
                        <c:v>144.75</c:v>
                      </c:pt>
                      <c:pt idx="590">
                        <c:v>214.63</c:v>
                      </c:pt>
                      <c:pt idx="591">
                        <c:v>34.08</c:v>
                      </c:pt>
                      <c:pt idx="592">
                        <c:v>97.01</c:v>
                      </c:pt>
                      <c:pt idx="593">
                        <c:v>149.75</c:v>
                      </c:pt>
                      <c:pt idx="594">
                        <c:v>44.77</c:v>
                      </c:pt>
                      <c:pt idx="595">
                        <c:v>99.97</c:v>
                      </c:pt>
                      <c:pt idx="596">
                        <c:v>157.38999999999999</c:v>
                      </c:pt>
                      <c:pt idx="597">
                        <c:v>32.56</c:v>
                      </c:pt>
                      <c:pt idx="598">
                        <c:v>107.77</c:v>
                      </c:pt>
                      <c:pt idx="599">
                        <c:v>169.9</c:v>
                      </c:pt>
                      <c:pt idx="600">
                        <c:v>256.45999999999998</c:v>
                      </c:pt>
                      <c:pt idx="601">
                        <c:v>158.88999999999999</c:v>
                      </c:pt>
                      <c:pt idx="602">
                        <c:v>232.97</c:v>
                      </c:pt>
                      <c:pt idx="603">
                        <c:v>280.10000000000002</c:v>
                      </c:pt>
                      <c:pt idx="604">
                        <c:v>175.6</c:v>
                      </c:pt>
                      <c:pt idx="605">
                        <c:v>279.14</c:v>
                      </c:pt>
                      <c:pt idx="606">
                        <c:v>343.43</c:v>
                      </c:pt>
                      <c:pt idx="607">
                        <c:v>33.33</c:v>
                      </c:pt>
                      <c:pt idx="608">
                        <c:v>97.14</c:v>
                      </c:pt>
                      <c:pt idx="609">
                        <c:v>177.99</c:v>
                      </c:pt>
                      <c:pt idx="610">
                        <c:v>264.48</c:v>
                      </c:pt>
                      <c:pt idx="611">
                        <c:v>156.93</c:v>
                      </c:pt>
                      <c:pt idx="612">
                        <c:v>251.78</c:v>
                      </c:pt>
                      <c:pt idx="613">
                        <c:v>332.53</c:v>
                      </c:pt>
                      <c:pt idx="614">
                        <c:v>32.520000000000003</c:v>
                      </c:pt>
                      <c:pt idx="615">
                        <c:v>122.38</c:v>
                      </c:pt>
                      <c:pt idx="616">
                        <c:v>202.11</c:v>
                      </c:pt>
                      <c:pt idx="617">
                        <c:v>293.23</c:v>
                      </c:pt>
                      <c:pt idx="618">
                        <c:v>30.89</c:v>
                      </c:pt>
                      <c:pt idx="619">
                        <c:v>87.87</c:v>
                      </c:pt>
                      <c:pt idx="620">
                        <c:v>151.07</c:v>
                      </c:pt>
                      <c:pt idx="621">
                        <c:v>238.52</c:v>
                      </c:pt>
                      <c:pt idx="622">
                        <c:v>49.99</c:v>
                      </c:pt>
                      <c:pt idx="623">
                        <c:v>160.75</c:v>
                      </c:pt>
                      <c:pt idx="624">
                        <c:v>271.47000000000003</c:v>
                      </c:pt>
                      <c:pt idx="625">
                        <c:v>343.47</c:v>
                      </c:pt>
                      <c:pt idx="626">
                        <c:v>30.97</c:v>
                      </c:pt>
                      <c:pt idx="627">
                        <c:v>108.41</c:v>
                      </c:pt>
                      <c:pt idx="628">
                        <c:v>171.38</c:v>
                      </c:pt>
                      <c:pt idx="629">
                        <c:v>273.70999999999998</c:v>
                      </c:pt>
                      <c:pt idx="630">
                        <c:v>24.91</c:v>
                      </c:pt>
                      <c:pt idx="631">
                        <c:v>115.43</c:v>
                      </c:pt>
                      <c:pt idx="632">
                        <c:v>181.44</c:v>
                      </c:pt>
                      <c:pt idx="633">
                        <c:v>274.95999999999998</c:v>
                      </c:pt>
                      <c:pt idx="634">
                        <c:v>61.29</c:v>
                      </c:pt>
                      <c:pt idx="635">
                        <c:v>192.56</c:v>
                      </c:pt>
                      <c:pt idx="636">
                        <c:v>250.94</c:v>
                      </c:pt>
                      <c:pt idx="637">
                        <c:v>334.51</c:v>
                      </c:pt>
                      <c:pt idx="638">
                        <c:v>180.57</c:v>
                      </c:pt>
                      <c:pt idx="639">
                        <c:v>232.16</c:v>
                      </c:pt>
                      <c:pt idx="640">
                        <c:v>313.99</c:v>
                      </c:pt>
                      <c:pt idx="641">
                        <c:v>42.21</c:v>
                      </c:pt>
                      <c:pt idx="642">
                        <c:v>112.48</c:v>
                      </c:pt>
                      <c:pt idx="643">
                        <c:v>170.4</c:v>
                      </c:pt>
                      <c:pt idx="644">
                        <c:v>236.47</c:v>
                      </c:pt>
                      <c:pt idx="645">
                        <c:v>195.24</c:v>
                      </c:pt>
                      <c:pt idx="646">
                        <c:v>242.08</c:v>
                      </c:pt>
                      <c:pt idx="647">
                        <c:v>331.1</c:v>
                      </c:pt>
                      <c:pt idx="648">
                        <c:v>33.479999999999997</c:v>
                      </c:pt>
                      <c:pt idx="649">
                        <c:v>116.71</c:v>
                      </c:pt>
                      <c:pt idx="650">
                        <c:v>203.02</c:v>
                      </c:pt>
                      <c:pt idx="651">
                        <c:v>143.97</c:v>
                      </c:pt>
                      <c:pt idx="652">
                        <c:v>221.01</c:v>
                      </c:pt>
                      <c:pt idx="653">
                        <c:v>88.97</c:v>
                      </c:pt>
                      <c:pt idx="654">
                        <c:v>192.91</c:v>
                      </c:pt>
                      <c:pt idx="655">
                        <c:v>277.41000000000003</c:v>
                      </c:pt>
                      <c:pt idx="656">
                        <c:v>49.34</c:v>
                      </c:pt>
                      <c:pt idx="657">
                        <c:v>130.29</c:v>
                      </c:pt>
                      <c:pt idx="658">
                        <c:v>210.53</c:v>
                      </c:pt>
                      <c:pt idx="659">
                        <c:v>14.86</c:v>
                      </c:pt>
                      <c:pt idx="660">
                        <c:v>55.16</c:v>
                      </c:pt>
                      <c:pt idx="661">
                        <c:v>57.61</c:v>
                      </c:pt>
                      <c:pt idx="662">
                        <c:v>169.85</c:v>
                      </c:pt>
                      <c:pt idx="663">
                        <c:v>279.92</c:v>
                      </c:pt>
                      <c:pt idx="664">
                        <c:v>45.3</c:v>
                      </c:pt>
                      <c:pt idx="665">
                        <c:v>127.96</c:v>
                      </c:pt>
                      <c:pt idx="666">
                        <c:v>207.64</c:v>
                      </c:pt>
                      <c:pt idx="667">
                        <c:v>48.67</c:v>
                      </c:pt>
                      <c:pt idx="668">
                        <c:v>140.81</c:v>
                      </c:pt>
                      <c:pt idx="669">
                        <c:v>230.49</c:v>
                      </c:pt>
                      <c:pt idx="670">
                        <c:v>68.59</c:v>
                      </c:pt>
                      <c:pt idx="671">
                        <c:v>125.21</c:v>
                      </c:pt>
                      <c:pt idx="672">
                        <c:v>24.75</c:v>
                      </c:pt>
                      <c:pt idx="673">
                        <c:v>62.15</c:v>
                      </c:pt>
                      <c:pt idx="674">
                        <c:v>114.77</c:v>
                      </c:pt>
                      <c:pt idx="675">
                        <c:v>106.36</c:v>
                      </c:pt>
                      <c:pt idx="676">
                        <c:v>171.51</c:v>
                      </c:pt>
                      <c:pt idx="677">
                        <c:v>119.32</c:v>
                      </c:pt>
                      <c:pt idx="678">
                        <c:v>206.68</c:v>
                      </c:pt>
                      <c:pt idx="679">
                        <c:v>26.08</c:v>
                      </c:pt>
                      <c:pt idx="680">
                        <c:v>70.36</c:v>
                      </c:pt>
                      <c:pt idx="681">
                        <c:v>135.38999999999999</c:v>
                      </c:pt>
                      <c:pt idx="682">
                        <c:v>116.68</c:v>
                      </c:pt>
                      <c:pt idx="683">
                        <c:v>193.46</c:v>
                      </c:pt>
                      <c:pt idx="684">
                        <c:v>37.909999999999997</c:v>
                      </c:pt>
                      <c:pt idx="685">
                        <c:v>100.58</c:v>
                      </c:pt>
                      <c:pt idx="686">
                        <c:v>190.05</c:v>
                      </c:pt>
                      <c:pt idx="687">
                        <c:v>27.29</c:v>
                      </c:pt>
                      <c:pt idx="688">
                        <c:v>76.91</c:v>
                      </c:pt>
                      <c:pt idx="689">
                        <c:v>136.24</c:v>
                      </c:pt>
                      <c:pt idx="690">
                        <c:v>29.45</c:v>
                      </c:pt>
                      <c:pt idx="691">
                        <c:v>93.45</c:v>
                      </c:pt>
                      <c:pt idx="692">
                        <c:v>170.18</c:v>
                      </c:pt>
                      <c:pt idx="693">
                        <c:v>26.99</c:v>
                      </c:pt>
                      <c:pt idx="694">
                        <c:v>91.06</c:v>
                      </c:pt>
                      <c:pt idx="695">
                        <c:v>191.38</c:v>
                      </c:pt>
                      <c:pt idx="696">
                        <c:v>34.92</c:v>
                      </c:pt>
                      <c:pt idx="697">
                        <c:v>107.1</c:v>
                      </c:pt>
                      <c:pt idx="698">
                        <c:v>186.72</c:v>
                      </c:pt>
                      <c:pt idx="699">
                        <c:v>39.340000000000003</c:v>
                      </c:pt>
                      <c:pt idx="700">
                        <c:v>113.87</c:v>
                      </c:pt>
                      <c:pt idx="701">
                        <c:v>163.32</c:v>
                      </c:pt>
                      <c:pt idx="702">
                        <c:v>53.8</c:v>
                      </c:pt>
                      <c:pt idx="703">
                        <c:v>138.36000000000001</c:v>
                      </c:pt>
                      <c:pt idx="704">
                        <c:v>191.93</c:v>
                      </c:pt>
                      <c:pt idx="705">
                        <c:v>66.099999999999994</c:v>
                      </c:pt>
                      <c:pt idx="706">
                        <c:v>163.80000000000001</c:v>
                      </c:pt>
                      <c:pt idx="707">
                        <c:v>231.05</c:v>
                      </c:pt>
                      <c:pt idx="708">
                        <c:v>119.89</c:v>
                      </c:pt>
                      <c:pt idx="709">
                        <c:v>258.89</c:v>
                      </c:pt>
                      <c:pt idx="710">
                        <c:v>346.91</c:v>
                      </c:pt>
                      <c:pt idx="711">
                        <c:v>241.57</c:v>
                      </c:pt>
                      <c:pt idx="712">
                        <c:v>310.83999999999997</c:v>
                      </c:pt>
                      <c:pt idx="713">
                        <c:v>252.68</c:v>
                      </c:pt>
                      <c:pt idx="714">
                        <c:v>351.6</c:v>
                      </c:pt>
                      <c:pt idx="715">
                        <c:v>90.71</c:v>
                      </c:pt>
                      <c:pt idx="716">
                        <c:v>231.71</c:v>
                      </c:pt>
                      <c:pt idx="717">
                        <c:v>320.57</c:v>
                      </c:pt>
                      <c:pt idx="718">
                        <c:v>242.95</c:v>
                      </c:pt>
                      <c:pt idx="719">
                        <c:v>343.09</c:v>
                      </c:pt>
                      <c:pt idx="720">
                        <c:v>108.56</c:v>
                      </c:pt>
                      <c:pt idx="721">
                        <c:v>100.77</c:v>
                      </c:pt>
                      <c:pt idx="722">
                        <c:v>205.29</c:v>
                      </c:pt>
                      <c:pt idx="723">
                        <c:v>295.20999999999998</c:v>
                      </c:pt>
                      <c:pt idx="724">
                        <c:v>204.28</c:v>
                      </c:pt>
                      <c:pt idx="725">
                        <c:v>289.42</c:v>
                      </c:pt>
                      <c:pt idx="726">
                        <c:v>96.23</c:v>
                      </c:pt>
                      <c:pt idx="727">
                        <c:v>219.27</c:v>
                      </c:pt>
                      <c:pt idx="728">
                        <c:v>289.98</c:v>
                      </c:pt>
                      <c:pt idx="729">
                        <c:v>213.5</c:v>
                      </c:pt>
                      <c:pt idx="730">
                        <c:v>307.92</c:v>
                      </c:pt>
                      <c:pt idx="731">
                        <c:v>78.260000000000005</c:v>
                      </c:pt>
                      <c:pt idx="732">
                        <c:v>162.09</c:v>
                      </c:pt>
                      <c:pt idx="733">
                        <c:v>168.25</c:v>
                      </c:pt>
                      <c:pt idx="734">
                        <c:v>65.930000000000007</c:v>
                      </c:pt>
                      <c:pt idx="735">
                        <c:v>148.44</c:v>
                      </c:pt>
                      <c:pt idx="736">
                        <c:v>76.319999999999993</c:v>
                      </c:pt>
                      <c:pt idx="737">
                        <c:v>159.01</c:v>
                      </c:pt>
                      <c:pt idx="738">
                        <c:v>80.25</c:v>
                      </c:pt>
                      <c:pt idx="739">
                        <c:v>175.03</c:v>
                      </c:pt>
                      <c:pt idx="740">
                        <c:v>73.05</c:v>
                      </c:pt>
                      <c:pt idx="741">
                        <c:v>167.15</c:v>
                      </c:pt>
                      <c:pt idx="742">
                        <c:v>78.319999999999993</c:v>
                      </c:pt>
                      <c:pt idx="743">
                        <c:v>180.53</c:v>
                      </c:pt>
                      <c:pt idx="744">
                        <c:v>179.25</c:v>
                      </c:pt>
                      <c:pt idx="745">
                        <c:v>39.46</c:v>
                      </c:pt>
                      <c:pt idx="746">
                        <c:v>114.64</c:v>
                      </c:pt>
                      <c:pt idx="747">
                        <c:v>70.209999999999994</c:v>
                      </c:pt>
                      <c:pt idx="748">
                        <c:v>167.23</c:v>
                      </c:pt>
                      <c:pt idx="749">
                        <c:v>238.64</c:v>
                      </c:pt>
                      <c:pt idx="750">
                        <c:v>285.36</c:v>
                      </c:pt>
                      <c:pt idx="751">
                        <c:v>153.04</c:v>
                      </c:pt>
                      <c:pt idx="752">
                        <c:v>200.18</c:v>
                      </c:pt>
                      <c:pt idx="753">
                        <c:v>227.99</c:v>
                      </c:pt>
                      <c:pt idx="754">
                        <c:v>69.89</c:v>
                      </c:pt>
                      <c:pt idx="755">
                        <c:v>158.44</c:v>
                      </c:pt>
                      <c:pt idx="756">
                        <c:v>214.76</c:v>
                      </c:pt>
                      <c:pt idx="757">
                        <c:v>254.8</c:v>
                      </c:pt>
                      <c:pt idx="758">
                        <c:v>73.61</c:v>
                      </c:pt>
                      <c:pt idx="759">
                        <c:v>155.22</c:v>
                      </c:pt>
                      <c:pt idx="760">
                        <c:v>221.37</c:v>
                      </c:pt>
                      <c:pt idx="761">
                        <c:v>264.57</c:v>
                      </c:pt>
                      <c:pt idx="762">
                        <c:v>165.36</c:v>
                      </c:pt>
                      <c:pt idx="763">
                        <c:v>225.55</c:v>
                      </c:pt>
                      <c:pt idx="764">
                        <c:v>273.75</c:v>
                      </c:pt>
                      <c:pt idx="765">
                        <c:v>174.04</c:v>
                      </c:pt>
                      <c:pt idx="766">
                        <c:v>224.92</c:v>
                      </c:pt>
                      <c:pt idx="767">
                        <c:v>287.70999999999998</c:v>
                      </c:pt>
                      <c:pt idx="768">
                        <c:v>56.37</c:v>
                      </c:pt>
                      <c:pt idx="769">
                        <c:v>137.56</c:v>
                      </c:pt>
                      <c:pt idx="770">
                        <c:v>186.77</c:v>
                      </c:pt>
                      <c:pt idx="771">
                        <c:v>232.62</c:v>
                      </c:pt>
                      <c:pt idx="772">
                        <c:v>107.79</c:v>
                      </c:pt>
                      <c:pt idx="773">
                        <c:v>164.92</c:v>
                      </c:pt>
                      <c:pt idx="774">
                        <c:v>213.34</c:v>
                      </c:pt>
                      <c:pt idx="775">
                        <c:v>76.650000000000006</c:v>
                      </c:pt>
                      <c:pt idx="776">
                        <c:v>147.53</c:v>
                      </c:pt>
                      <c:pt idx="777">
                        <c:v>242.94</c:v>
                      </c:pt>
                      <c:pt idx="778">
                        <c:v>305.14</c:v>
                      </c:pt>
                      <c:pt idx="779">
                        <c:v>69.84</c:v>
                      </c:pt>
                      <c:pt idx="780">
                        <c:v>152.99</c:v>
                      </c:pt>
                      <c:pt idx="781">
                        <c:v>278.81</c:v>
                      </c:pt>
                      <c:pt idx="782">
                        <c:v>344.69</c:v>
                      </c:pt>
                      <c:pt idx="783">
                        <c:v>138.77000000000001</c:v>
                      </c:pt>
                      <c:pt idx="784">
                        <c:v>250.49</c:v>
                      </c:pt>
                      <c:pt idx="785">
                        <c:v>322.06</c:v>
                      </c:pt>
                      <c:pt idx="786">
                        <c:v>45.5</c:v>
                      </c:pt>
                      <c:pt idx="787">
                        <c:v>97.27</c:v>
                      </c:pt>
                      <c:pt idx="788">
                        <c:v>179.83</c:v>
                      </c:pt>
                      <c:pt idx="789">
                        <c:v>238.58</c:v>
                      </c:pt>
                      <c:pt idx="790">
                        <c:v>66.28</c:v>
                      </c:pt>
                      <c:pt idx="791">
                        <c:v>127.81</c:v>
                      </c:pt>
                      <c:pt idx="792">
                        <c:v>175.61</c:v>
                      </c:pt>
                      <c:pt idx="793">
                        <c:v>31.22</c:v>
                      </c:pt>
                      <c:pt idx="794">
                        <c:v>83.96</c:v>
                      </c:pt>
                      <c:pt idx="795">
                        <c:v>167.26</c:v>
                      </c:pt>
                      <c:pt idx="796">
                        <c:v>232.63</c:v>
                      </c:pt>
                      <c:pt idx="797">
                        <c:v>43.3</c:v>
                      </c:pt>
                      <c:pt idx="798">
                        <c:v>103.32</c:v>
                      </c:pt>
                      <c:pt idx="799">
                        <c:v>188.89</c:v>
                      </c:pt>
                      <c:pt idx="800">
                        <c:v>247.12</c:v>
                      </c:pt>
                      <c:pt idx="801">
                        <c:v>291.72000000000003</c:v>
                      </c:pt>
                      <c:pt idx="802">
                        <c:v>315.56</c:v>
                      </c:pt>
                      <c:pt idx="803">
                        <c:v>66.56</c:v>
                      </c:pt>
                      <c:pt idx="804">
                        <c:v>160.85</c:v>
                      </c:pt>
                      <c:pt idx="805">
                        <c:v>278.07</c:v>
                      </c:pt>
                      <c:pt idx="806">
                        <c:v>335.53</c:v>
                      </c:pt>
                      <c:pt idx="807">
                        <c:v>405.97</c:v>
                      </c:pt>
                      <c:pt idx="808">
                        <c:v>471.98</c:v>
                      </c:pt>
                      <c:pt idx="809">
                        <c:v>42.81</c:v>
                      </c:pt>
                      <c:pt idx="810">
                        <c:v>99.75</c:v>
                      </c:pt>
                      <c:pt idx="811">
                        <c:v>195.86</c:v>
                      </c:pt>
                      <c:pt idx="812">
                        <c:v>257.29000000000002</c:v>
                      </c:pt>
                      <c:pt idx="813">
                        <c:v>312.91000000000003</c:v>
                      </c:pt>
                      <c:pt idx="814">
                        <c:v>359.22</c:v>
                      </c:pt>
                      <c:pt idx="815">
                        <c:v>61.8</c:v>
                      </c:pt>
                      <c:pt idx="816">
                        <c:v>138.03</c:v>
                      </c:pt>
                      <c:pt idx="817">
                        <c:v>238.31</c:v>
                      </c:pt>
                      <c:pt idx="818">
                        <c:v>309.69</c:v>
                      </c:pt>
                      <c:pt idx="819">
                        <c:v>377.89</c:v>
                      </c:pt>
                      <c:pt idx="820">
                        <c:v>428.67</c:v>
                      </c:pt>
                      <c:pt idx="821">
                        <c:v>59.22</c:v>
                      </c:pt>
                      <c:pt idx="822">
                        <c:v>135.85</c:v>
                      </c:pt>
                      <c:pt idx="823">
                        <c:v>284.22000000000003</c:v>
                      </c:pt>
                      <c:pt idx="824">
                        <c:v>310.75</c:v>
                      </c:pt>
                      <c:pt idx="825">
                        <c:v>364.2</c:v>
                      </c:pt>
                      <c:pt idx="826">
                        <c:v>399.25</c:v>
                      </c:pt>
                      <c:pt idx="827">
                        <c:v>88.6</c:v>
                      </c:pt>
                      <c:pt idx="828">
                        <c:v>209.56</c:v>
                      </c:pt>
                      <c:pt idx="829">
                        <c:v>318.89999999999998</c:v>
                      </c:pt>
                      <c:pt idx="830">
                        <c:v>420.72</c:v>
                      </c:pt>
                      <c:pt idx="831">
                        <c:v>508.34</c:v>
                      </c:pt>
                      <c:pt idx="832">
                        <c:v>538.13</c:v>
                      </c:pt>
                      <c:pt idx="833">
                        <c:v>53.5</c:v>
                      </c:pt>
                      <c:pt idx="834">
                        <c:v>128.04</c:v>
                      </c:pt>
                      <c:pt idx="835">
                        <c:v>264.76</c:v>
                      </c:pt>
                      <c:pt idx="836">
                        <c:v>338.16</c:v>
                      </c:pt>
                      <c:pt idx="837">
                        <c:v>410.84</c:v>
                      </c:pt>
                      <c:pt idx="838">
                        <c:v>448.94</c:v>
                      </c:pt>
                      <c:pt idx="839">
                        <c:v>39.590000000000003</c:v>
                      </c:pt>
                      <c:pt idx="840">
                        <c:v>105.74</c:v>
                      </c:pt>
                      <c:pt idx="841">
                        <c:v>228.22</c:v>
                      </c:pt>
                      <c:pt idx="842">
                        <c:v>295.04000000000002</c:v>
                      </c:pt>
                      <c:pt idx="843">
                        <c:v>369.98</c:v>
                      </c:pt>
                      <c:pt idx="844">
                        <c:v>403.18</c:v>
                      </c:pt>
                      <c:pt idx="845">
                        <c:v>53.97</c:v>
                      </c:pt>
                      <c:pt idx="846">
                        <c:v>173.55</c:v>
                      </c:pt>
                      <c:pt idx="847">
                        <c:v>247.5</c:v>
                      </c:pt>
                      <c:pt idx="848">
                        <c:v>365.25</c:v>
                      </c:pt>
                      <c:pt idx="849">
                        <c:v>395.37</c:v>
                      </c:pt>
                      <c:pt idx="850">
                        <c:v>428.73</c:v>
                      </c:pt>
                      <c:pt idx="851">
                        <c:v>451.17</c:v>
                      </c:pt>
                      <c:pt idx="852">
                        <c:v>71.84</c:v>
                      </c:pt>
                      <c:pt idx="853">
                        <c:v>195.27</c:v>
                      </c:pt>
                      <c:pt idx="854">
                        <c:v>317.99</c:v>
                      </c:pt>
                      <c:pt idx="855">
                        <c:v>402.24</c:v>
                      </c:pt>
                      <c:pt idx="856">
                        <c:v>483.19</c:v>
                      </c:pt>
                      <c:pt idx="857">
                        <c:v>535.27</c:v>
                      </c:pt>
                      <c:pt idx="858">
                        <c:v>556.39</c:v>
                      </c:pt>
                      <c:pt idx="859">
                        <c:v>61.37</c:v>
                      </c:pt>
                      <c:pt idx="860">
                        <c:v>180.8</c:v>
                      </c:pt>
                      <c:pt idx="861">
                        <c:v>275.75</c:v>
                      </c:pt>
                      <c:pt idx="862">
                        <c:v>407.05</c:v>
                      </c:pt>
                      <c:pt idx="863">
                        <c:v>473.25</c:v>
                      </c:pt>
                      <c:pt idx="864">
                        <c:v>533.23</c:v>
                      </c:pt>
                      <c:pt idx="865">
                        <c:v>558.1</c:v>
                      </c:pt>
                      <c:pt idx="866">
                        <c:v>64.709999999999994</c:v>
                      </c:pt>
                      <c:pt idx="867">
                        <c:v>161.13</c:v>
                      </c:pt>
                      <c:pt idx="868">
                        <c:v>249.89</c:v>
                      </c:pt>
                      <c:pt idx="869">
                        <c:v>334.96</c:v>
                      </c:pt>
                      <c:pt idx="870">
                        <c:v>386.85</c:v>
                      </c:pt>
                      <c:pt idx="871">
                        <c:v>78.09</c:v>
                      </c:pt>
                      <c:pt idx="872">
                        <c:v>189.35</c:v>
                      </c:pt>
                      <c:pt idx="873">
                        <c:v>281.52</c:v>
                      </c:pt>
                      <c:pt idx="874">
                        <c:v>419.72</c:v>
                      </c:pt>
                      <c:pt idx="875">
                        <c:v>493.97</c:v>
                      </c:pt>
                      <c:pt idx="876">
                        <c:v>511.4</c:v>
                      </c:pt>
                      <c:pt idx="877">
                        <c:v>521.97</c:v>
                      </c:pt>
                      <c:pt idx="878">
                        <c:v>110.78</c:v>
                      </c:pt>
                      <c:pt idx="879">
                        <c:v>168.53</c:v>
                      </c:pt>
                      <c:pt idx="880">
                        <c:v>218.62</c:v>
                      </c:pt>
                      <c:pt idx="881">
                        <c:v>133.69</c:v>
                      </c:pt>
                      <c:pt idx="882">
                        <c:v>194.33</c:v>
                      </c:pt>
                      <c:pt idx="883">
                        <c:v>252.63</c:v>
                      </c:pt>
                      <c:pt idx="884">
                        <c:v>92.21</c:v>
                      </c:pt>
                      <c:pt idx="885">
                        <c:v>204.65</c:v>
                      </c:pt>
                      <c:pt idx="886">
                        <c:v>300.7</c:v>
                      </c:pt>
                      <c:pt idx="887">
                        <c:v>390.43</c:v>
                      </c:pt>
                      <c:pt idx="888">
                        <c:v>451.87</c:v>
                      </c:pt>
                      <c:pt idx="889">
                        <c:v>163.07</c:v>
                      </c:pt>
                      <c:pt idx="890">
                        <c:v>247.26</c:v>
                      </c:pt>
                      <c:pt idx="891">
                        <c:v>317.8</c:v>
                      </c:pt>
                      <c:pt idx="892">
                        <c:v>373.83</c:v>
                      </c:pt>
                      <c:pt idx="893">
                        <c:v>61.27</c:v>
                      </c:pt>
                      <c:pt idx="894">
                        <c:v>148.44</c:v>
                      </c:pt>
                      <c:pt idx="895">
                        <c:v>219.49</c:v>
                      </c:pt>
                      <c:pt idx="896">
                        <c:v>294.77</c:v>
                      </c:pt>
                      <c:pt idx="897">
                        <c:v>324.52999999999997</c:v>
                      </c:pt>
                      <c:pt idx="898">
                        <c:v>170.28</c:v>
                      </c:pt>
                      <c:pt idx="899">
                        <c:v>249.72</c:v>
                      </c:pt>
                      <c:pt idx="900">
                        <c:v>319.77</c:v>
                      </c:pt>
                      <c:pt idx="901">
                        <c:v>368.88</c:v>
                      </c:pt>
                      <c:pt idx="902">
                        <c:v>96.44</c:v>
                      </c:pt>
                      <c:pt idx="903">
                        <c:v>199.59</c:v>
                      </c:pt>
                      <c:pt idx="904">
                        <c:v>321.55</c:v>
                      </c:pt>
                      <c:pt idx="905">
                        <c:v>370.28</c:v>
                      </c:pt>
                      <c:pt idx="906">
                        <c:v>392.56</c:v>
                      </c:pt>
                      <c:pt idx="907">
                        <c:v>67.19</c:v>
                      </c:pt>
                      <c:pt idx="908">
                        <c:v>188</c:v>
                      </c:pt>
                      <c:pt idx="909">
                        <c:v>265.05</c:v>
                      </c:pt>
                      <c:pt idx="910">
                        <c:v>332.31</c:v>
                      </c:pt>
                      <c:pt idx="911">
                        <c:v>367.98</c:v>
                      </c:pt>
                      <c:pt idx="912">
                        <c:v>206.39</c:v>
                      </c:pt>
                      <c:pt idx="913">
                        <c:v>322.24</c:v>
                      </c:pt>
                      <c:pt idx="914">
                        <c:v>394.78</c:v>
                      </c:pt>
                      <c:pt idx="915">
                        <c:v>418.92</c:v>
                      </c:pt>
                      <c:pt idx="916">
                        <c:v>57</c:v>
                      </c:pt>
                      <c:pt idx="917">
                        <c:v>144.29</c:v>
                      </c:pt>
                      <c:pt idx="918">
                        <c:v>262.57</c:v>
                      </c:pt>
                      <c:pt idx="919">
                        <c:v>326.61</c:v>
                      </c:pt>
                      <c:pt idx="920">
                        <c:v>383.47</c:v>
                      </c:pt>
                      <c:pt idx="921">
                        <c:v>46.35</c:v>
                      </c:pt>
                      <c:pt idx="922">
                        <c:v>117.41</c:v>
                      </c:pt>
                      <c:pt idx="923">
                        <c:v>207.8</c:v>
                      </c:pt>
                      <c:pt idx="924">
                        <c:v>247.05</c:v>
                      </c:pt>
                      <c:pt idx="925">
                        <c:v>284.10000000000002</c:v>
                      </c:pt>
                      <c:pt idx="926">
                        <c:v>128.05000000000001</c:v>
                      </c:pt>
                      <c:pt idx="927">
                        <c:v>205.23</c:v>
                      </c:pt>
                      <c:pt idx="928">
                        <c:v>259.26</c:v>
                      </c:pt>
                      <c:pt idx="929">
                        <c:v>317.91000000000003</c:v>
                      </c:pt>
                      <c:pt idx="930">
                        <c:v>101.4</c:v>
                      </c:pt>
                      <c:pt idx="931">
                        <c:v>219.83</c:v>
                      </c:pt>
                      <c:pt idx="932">
                        <c:v>290.98</c:v>
                      </c:pt>
                      <c:pt idx="933">
                        <c:v>358.92</c:v>
                      </c:pt>
                      <c:pt idx="934">
                        <c:v>399.45</c:v>
                      </c:pt>
                      <c:pt idx="935">
                        <c:v>200.04</c:v>
                      </c:pt>
                      <c:pt idx="936">
                        <c:v>274.85000000000002</c:v>
                      </c:pt>
                      <c:pt idx="937">
                        <c:v>335.01</c:v>
                      </c:pt>
                      <c:pt idx="938">
                        <c:v>386.32</c:v>
                      </c:pt>
                      <c:pt idx="939">
                        <c:v>64.760000000000005</c:v>
                      </c:pt>
                      <c:pt idx="940">
                        <c:v>181.76</c:v>
                      </c:pt>
                      <c:pt idx="941">
                        <c:v>256.58999999999997</c:v>
                      </c:pt>
                      <c:pt idx="942">
                        <c:v>289.20999999999998</c:v>
                      </c:pt>
                      <c:pt idx="943">
                        <c:v>315.91000000000003</c:v>
                      </c:pt>
                      <c:pt idx="944">
                        <c:v>206.59</c:v>
                      </c:pt>
                      <c:pt idx="945">
                        <c:v>326.07</c:v>
                      </c:pt>
                      <c:pt idx="946">
                        <c:v>374.99</c:v>
                      </c:pt>
                      <c:pt idx="947">
                        <c:v>410.21</c:v>
                      </c:pt>
                      <c:pt idx="948">
                        <c:v>74.56</c:v>
                      </c:pt>
                      <c:pt idx="949">
                        <c:v>192.94</c:v>
                      </c:pt>
                      <c:pt idx="950">
                        <c:v>280.58</c:v>
                      </c:pt>
                      <c:pt idx="951">
                        <c:v>347.81</c:v>
                      </c:pt>
                      <c:pt idx="952">
                        <c:v>376.98</c:v>
                      </c:pt>
                      <c:pt idx="953">
                        <c:v>175.01</c:v>
                      </c:pt>
                      <c:pt idx="954">
                        <c:v>260.29000000000002</c:v>
                      </c:pt>
                      <c:pt idx="955">
                        <c:v>325.02</c:v>
                      </c:pt>
                      <c:pt idx="956">
                        <c:v>352.96</c:v>
                      </c:pt>
                      <c:pt idx="957">
                        <c:v>73.959999999999994</c:v>
                      </c:pt>
                      <c:pt idx="958">
                        <c:v>160.54</c:v>
                      </c:pt>
                      <c:pt idx="959">
                        <c:v>273.07</c:v>
                      </c:pt>
                      <c:pt idx="960">
                        <c:v>326.42</c:v>
                      </c:pt>
                      <c:pt idx="961">
                        <c:v>349.7</c:v>
                      </c:pt>
                      <c:pt idx="962">
                        <c:v>193.33</c:v>
                      </c:pt>
                      <c:pt idx="963">
                        <c:v>296.54000000000002</c:v>
                      </c:pt>
                      <c:pt idx="964">
                        <c:v>344.86</c:v>
                      </c:pt>
                      <c:pt idx="965">
                        <c:v>380.75</c:v>
                      </c:pt>
                      <c:pt idx="966">
                        <c:v>56.39</c:v>
                      </c:pt>
                      <c:pt idx="967">
                        <c:v>129.6</c:v>
                      </c:pt>
                      <c:pt idx="968">
                        <c:v>219.38</c:v>
                      </c:pt>
                      <c:pt idx="969">
                        <c:v>266.33999999999997</c:v>
                      </c:pt>
                      <c:pt idx="970">
                        <c:v>298.77</c:v>
                      </c:pt>
                      <c:pt idx="971">
                        <c:v>88.12</c:v>
                      </c:pt>
                      <c:pt idx="972">
                        <c:v>168.68</c:v>
                      </c:pt>
                      <c:pt idx="973">
                        <c:v>199.27</c:v>
                      </c:pt>
                      <c:pt idx="974">
                        <c:v>217.22</c:v>
                      </c:pt>
                      <c:pt idx="975">
                        <c:v>83.53</c:v>
                      </c:pt>
                      <c:pt idx="976">
                        <c:v>192.51</c:v>
                      </c:pt>
                      <c:pt idx="977">
                        <c:v>309.91000000000003</c:v>
                      </c:pt>
                      <c:pt idx="978">
                        <c:v>354.03</c:v>
                      </c:pt>
                      <c:pt idx="979">
                        <c:v>391.38</c:v>
                      </c:pt>
                      <c:pt idx="980">
                        <c:v>82.25</c:v>
                      </c:pt>
                      <c:pt idx="981">
                        <c:v>140.41999999999999</c:v>
                      </c:pt>
                      <c:pt idx="982">
                        <c:v>236.61</c:v>
                      </c:pt>
                      <c:pt idx="983">
                        <c:v>264.45</c:v>
                      </c:pt>
                      <c:pt idx="984">
                        <c:v>285.94</c:v>
                      </c:pt>
                      <c:pt idx="985">
                        <c:v>48.46</c:v>
                      </c:pt>
                      <c:pt idx="986">
                        <c:v>169.14</c:v>
                      </c:pt>
                      <c:pt idx="987">
                        <c:v>273.88</c:v>
                      </c:pt>
                      <c:pt idx="988">
                        <c:v>360.47</c:v>
                      </c:pt>
                      <c:pt idx="989">
                        <c:v>411.37</c:v>
                      </c:pt>
                      <c:pt idx="990">
                        <c:v>81.06</c:v>
                      </c:pt>
                      <c:pt idx="991">
                        <c:v>183.74</c:v>
                      </c:pt>
                      <c:pt idx="992">
                        <c:v>322.77999999999997</c:v>
                      </c:pt>
                      <c:pt idx="993">
                        <c:v>412.83</c:v>
                      </c:pt>
                      <c:pt idx="994">
                        <c:v>479.5</c:v>
                      </c:pt>
                      <c:pt idx="995">
                        <c:v>82.71</c:v>
                      </c:pt>
                      <c:pt idx="996">
                        <c:v>208.18</c:v>
                      </c:pt>
                      <c:pt idx="997">
                        <c:v>276.55</c:v>
                      </c:pt>
                      <c:pt idx="998">
                        <c:v>362.1</c:v>
                      </c:pt>
                      <c:pt idx="999">
                        <c:v>390.21</c:v>
                      </c:pt>
                      <c:pt idx="1000">
                        <c:v>431.48</c:v>
                      </c:pt>
                      <c:pt idx="1001">
                        <c:v>86.26</c:v>
                      </c:pt>
                      <c:pt idx="1002">
                        <c:v>210.92</c:v>
                      </c:pt>
                      <c:pt idx="1003">
                        <c:v>317.35000000000002</c:v>
                      </c:pt>
                      <c:pt idx="1004">
                        <c:v>404.89</c:v>
                      </c:pt>
                      <c:pt idx="1005">
                        <c:v>446.08</c:v>
                      </c:pt>
                      <c:pt idx="1006">
                        <c:v>488.42</c:v>
                      </c:pt>
                      <c:pt idx="1007">
                        <c:v>224.94</c:v>
                      </c:pt>
                      <c:pt idx="1008">
                        <c:v>298.87</c:v>
                      </c:pt>
                      <c:pt idx="1009">
                        <c:v>398.63</c:v>
                      </c:pt>
                      <c:pt idx="1010">
                        <c:v>425.78</c:v>
                      </c:pt>
                      <c:pt idx="1011">
                        <c:v>465.37</c:v>
                      </c:pt>
                      <c:pt idx="1012">
                        <c:v>54.07</c:v>
                      </c:pt>
                      <c:pt idx="1013">
                        <c:v>158.72999999999999</c:v>
                      </c:pt>
                      <c:pt idx="1014">
                        <c:v>224.62</c:v>
                      </c:pt>
                      <c:pt idx="1015">
                        <c:v>310.42</c:v>
                      </c:pt>
                      <c:pt idx="1016">
                        <c:v>370.88</c:v>
                      </c:pt>
                      <c:pt idx="1017">
                        <c:v>391.65</c:v>
                      </c:pt>
                      <c:pt idx="1018">
                        <c:v>101.8</c:v>
                      </c:pt>
                      <c:pt idx="1019">
                        <c:v>228.46</c:v>
                      </c:pt>
                      <c:pt idx="1020">
                        <c:v>342</c:v>
                      </c:pt>
                      <c:pt idx="1021">
                        <c:v>434.85</c:v>
                      </c:pt>
                      <c:pt idx="1022">
                        <c:v>479.7</c:v>
                      </c:pt>
                      <c:pt idx="1023">
                        <c:v>509.25</c:v>
                      </c:pt>
                      <c:pt idx="1024">
                        <c:v>59.86</c:v>
                      </c:pt>
                      <c:pt idx="1025">
                        <c:v>161.30000000000001</c:v>
                      </c:pt>
                      <c:pt idx="1026">
                        <c:v>345.62</c:v>
                      </c:pt>
                      <c:pt idx="1027">
                        <c:v>413.45</c:v>
                      </c:pt>
                      <c:pt idx="1028">
                        <c:v>247.85</c:v>
                      </c:pt>
                      <c:pt idx="1029">
                        <c:v>441.47</c:v>
                      </c:pt>
                      <c:pt idx="1030">
                        <c:v>514.89</c:v>
                      </c:pt>
                      <c:pt idx="1031">
                        <c:v>66.489999999999995</c:v>
                      </c:pt>
                      <c:pt idx="1032">
                        <c:v>33.770000000000003</c:v>
                      </c:pt>
                      <c:pt idx="1033">
                        <c:v>88.42</c:v>
                      </c:pt>
                      <c:pt idx="1034">
                        <c:v>87.58</c:v>
                      </c:pt>
                      <c:pt idx="1035">
                        <c:v>102.31</c:v>
                      </c:pt>
                      <c:pt idx="1036">
                        <c:v>58.98</c:v>
                      </c:pt>
                      <c:pt idx="1037">
                        <c:v>203.51</c:v>
                      </c:pt>
                      <c:pt idx="1038">
                        <c:v>267.87</c:v>
                      </c:pt>
                      <c:pt idx="1039">
                        <c:v>340.07</c:v>
                      </c:pt>
                      <c:pt idx="1040">
                        <c:v>429.72</c:v>
                      </c:pt>
                      <c:pt idx="1041">
                        <c:v>195.72</c:v>
                      </c:pt>
                      <c:pt idx="1042">
                        <c:v>280.7</c:v>
                      </c:pt>
                      <c:pt idx="1043">
                        <c:v>372.08</c:v>
                      </c:pt>
                      <c:pt idx="1044">
                        <c:v>476.49</c:v>
                      </c:pt>
                      <c:pt idx="1045">
                        <c:v>41.09</c:v>
                      </c:pt>
                      <c:pt idx="1046">
                        <c:v>142.56</c:v>
                      </c:pt>
                      <c:pt idx="1047">
                        <c:v>181.25</c:v>
                      </c:pt>
                      <c:pt idx="1048">
                        <c:v>247.65</c:v>
                      </c:pt>
                      <c:pt idx="1049">
                        <c:v>315.5</c:v>
                      </c:pt>
                      <c:pt idx="1050">
                        <c:v>194.39</c:v>
                      </c:pt>
                      <c:pt idx="1051">
                        <c:v>255.53</c:v>
                      </c:pt>
                      <c:pt idx="1052">
                        <c:v>334.64</c:v>
                      </c:pt>
                      <c:pt idx="1053">
                        <c:v>402.4</c:v>
                      </c:pt>
                      <c:pt idx="1054">
                        <c:v>155.93</c:v>
                      </c:pt>
                      <c:pt idx="1055">
                        <c:v>209.98</c:v>
                      </c:pt>
                      <c:pt idx="1056">
                        <c:v>280.68</c:v>
                      </c:pt>
                      <c:pt idx="1057">
                        <c:v>359.68</c:v>
                      </c:pt>
                      <c:pt idx="1058">
                        <c:v>83.63</c:v>
                      </c:pt>
                      <c:pt idx="1059">
                        <c:v>55.19</c:v>
                      </c:pt>
                      <c:pt idx="1060">
                        <c:v>50.59</c:v>
                      </c:pt>
                      <c:pt idx="1061">
                        <c:v>87.51</c:v>
                      </c:pt>
                      <c:pt idx="1062">
                        <c:v>83.2</c:v>
                      </c:pt>
                      <c:pt idx="1063">
                        <c:v>178.26</c:v>
                      </c:pt>
                      <c:pt idx="1064">
                        <c:v>249.99</c:v>
                      </c:pt>
                      <c:pt idx="1065">
                        <c:v>311.23</c:v>
                      </c:pt>
                      <c:pt idx="1066">
                        <c:v>174.32</c:v>
                      </c:pt>
                      <c:pt idx="1067">
                        <c:v>247.06</c:v>
                      </c:pt>
                      <c:pt idx="1068">
                        <c:v>329.02</c:v>
                      </c:pt>
                      <c:pt idx="1069">
                        <c:v>58.1</c:v>
                      </c:pt>
                      <c:pt idx="1070">
                        <c:v>170.06</c:v>
                      </c:pt>
                      <c:pt idx="1071">
                        <c:v>232.29</c:v>
                      </c:pt>
                      <c:pt idx="1072">
                        <c:v>289.69</c:v>
                      </c:pt>
                      <c:pt idx="1073">
                        <c:v>162.71</c:v>
                      </c:pt>
                      <c:pt idx="1074">
                        <c:v>211.61</c:v>
                      </c:pt>
                      <c:pt idx="1075">
                        <c:v>277.99</c:v>
                      </c:pt>
                      <c:pt idx="1076">
                        <c:v>63.19</c:v>
                      </c:pt>
                      <c:pt idx="1077">
                        <c:v>178.54</c:v>
                      </c:pt>
                      <c:pt idx="1078">
                        <c:v>240.25</c:v>
                      </c:pt>
                      <c:pt idx="1079">
                        <c:v>301.36</c:v>
                      </c:pt>
                      <c:pt idx="1080">
                        <c:v>151.16999999999999</c:v>
                      </c:pt>
                      <c:pt idx="1081">
                        <c:v>202.65</c:v>
                      </c:pt>
                      <c:pt idx="1082">
                        <c:v>269.19</c:v>
                      </c:pt>
                      <c:pt idx="1083">
                        <c:v>59.61</c:v>
                      </c:pt>
                      <c:pt idx="1084">
                        <c:v>149.06</c:v>
                      </c:pt>
                      <c:pt idx="1085">
                        <c:v>272.98</c:v>
                      </c:pt>
                      <c:pt idx="1086">
                        <c:v>425.96</c:v>
                      </c:pt>
                      <c:pt idx="1087">
                        <c:v>50.36</c:v>
                      </c:pt>
                      <c:pt idx="1088">
                        <c:v>123.33</c:v>
                      </c:pt>
                      <c:pt idx="1089">
                        <c:v>246.33</c:v>
                      </c:pt>
                      <c:pt idx="1090">
                        <c:v>383.61</c:v>
                      </c:pt>
                      <c:pt idx="1091">
                        <c:v>55.29</c:v>
                      </c:pt>
                      <c:pt idx="1092">
                        <c:v>134</c:v>
                      </c:pt>
                      <c:pt idx="1093">
                        <c:v>243.25</c:v>
                      </c:pt>
                      <c:pt idx="1094">
                        <c:v>389.37</c:v>
                      </c:pt>
                      <c:pt idx="1095">
                        <c:v>46.49</c:v>
                      </c:pt>
                      <c:pt idx="1096">
                        <c:v>130.11000000000001</c:v>
                      </c:pt>
                      <c:pt idx="1097">
                        <c:v>251.77</c:v>
                      </c:pt>
                      <c:pt idx="1098">
                        <c:v>372.28</c:v>
                      </c:pt>
                      <c:pt idx="1099">
                        <c:v>115.71</c:v>
                      </c:pt>
                      <c:pt idx="1100">
                        <c:v>238.59</c:v>
                      </c:pt>
                      <c:pt idx="1101">
                        <c:v>82.6</c:v>
                      </c:pt>
                      <c:pt idx="1102">
                        <c:v>170</c:v>
                      </c:pt>
                      <c:pt idx="1103">
                        <c:v>85.49</c:v>
                      </c:pt>
                      <c:pt idx="1104">
                        <c:v>172.6</c:v>
                      </c:pt>
                      <c:pt idx="1105">
                        <c:v>49.89</c:v>
                      </c:pt>
                      <c:pt idx="1106">
                        <c:v>111.26</c:v>
                      </c:pt>
                      <c:pt idx="1107">
                        <c:v>63.99</c:v>
                      </c:pt>
                      <c:pt idx="1108">
                        <c:v>132.88999999999999</c:v>
                      </c:pt>
                      <c:pt idx="1109">
                        <c:v>80.52</c:v>
                      </c:pt>
                      <c:pt idx="1110">
                        <c:v>172.62</c:v>
                      </c:pt>
                      <c:pt idx="1111">
                        <c:v>84.35</c:v>
                      </c:pt>
                      <c:pt idx="1112">
                        <c:v>182.22</c:v>
                      </c:pt>
                      <c:pt idx="1113">
                        <c:v>65.17</c:v>
                      </c:pt>
                      <c:pt idx="1114">
                        <c:v>156.13</c:v>
                      </c:pt>
                      <c:pt idx="1115">
                        <c:v>63.1</c:v>
                      </c:pt>
                      <c:pt idx="1116">
                        <c:v>168.33</c:v>
                      </c:pt>
                      <c:pt idx="1117">
                        <c:v>252.87</c:v>
                      </c:pt>
                      <c:pt idx="1118">
                        <c:v>322.57</c:v>
                      </c:pt>
                      <c:pt idx="1119">
                        <c:v>360.64</c:v>
                      </c:pt>
                      <c:pt idx="1120">
                        <c:v>63.7</c:v>
                      </c:pt>
                      <c:pt idx="1121">
                        <c:v>175.61</c:v>
                      </c:pt>
                      <c:pt idx="1122">
                        <c:v>237.32</c:v>
                      </c:pt>
                      <c:pt idx="1123">
                        <c:v>332.71</c:v>
                      </c:pt>
                      <c:pt idx="1124">
                        <c:v>420.77</c:v>
                      </c:pt>
                      <c:pt idx="1125">
                        <c:v>47.06</c:v>
                      </c:pt>
                      <c:pt idx="1126">
                        <c:v>143.58000000000001</c:v>
                      </c:pt>
                      <c:pt idx="1127">
                        <c:v>204.06</c:v>
                      </c:pt>
                      <c:pt idx="1128">
                        <c:v>297.26</c:v>
                      </c:pt>
                      <c:pt idx="1129">
                        <c:v>357.19</c:v>
                      </c:pt>
                      <c:pt idx="1130">
                        <c:v>166.13</c:v>
                      </c:pt>
                      <c:pt idx="1131">
                        <c:v>261.75</c:v>
                      </c:pt>
                      <c:pt idx="1132">
                        <c:v>359.53</c:v>
                      </c:pt>
                      <c:pt idx="1133">
                        <c:v>430.32</c:v>
                      </c:pt>
                      <c:pt idx="1134">
                        <c:v>59.07</c:v>
                      </c:pt>
                      <c:pt idx="1135">
                        <c:v>161.38</c:v>
                      </c:pt>
                      <c:pt idx="1136">
                        <c:v>42.51</c:v>
                      </c:pt>
                      <c:pt idx="1137">
                        <c:v>129.57</c:v>
                      </c:pt>
                      <c:pt idx="1138">
                        <c:v>47.23</c:v>
                      </c:pt>
                      <c:pt idx="1139">
                        <c:v>128.36000000000001</c:v>
                      </c:pt>
                      <c:pt idx="1140">
                        <c:v>58.33</c:v>
                      </c:pt>
                      <c:pt idx="1141">
                        <c:v>155.06</c:v>
                      </c:pt>
                      <c:pt idx="1142">
                        <c:v>62.56</c:v>
                      </c:pt>
                      <c:pt idx="1143">
                        <c:v>176.1</c:v>
                      </c:pt>
                      <c:pt idx="1144">
                        <c:v>46.04</c:v>
                      </c:pt>
                      <c:pt idx="1145">
                        <c:v>155.87</c:v>
                      </c:pt>
                      <c:pt idx="1146">
                        <c:v>129.29</c:v>
                      </c:pt>
                      <c:pt idx="1147">
                        <c:v>58.01</c:v>
                      </c:pt>
                      <c:pt idx="1148">
                        <c:v>172.73</c:v>
                      </c:pt>
                      <c:pt idx="1149">
                        <c:v>26.84</c:v>
                      </c:pt>
                      <c:pt idx="1150">
                        <c:v>89.63</c:v>
                      </c:pt>
                      <c:pt idx="1151">
                        <c:v>35.26</c:v>
                      </c:pt>
                      <c:pt idx="1152">
                        <c:v>128.75</c:v>
                      </c:pt>
                      <c:pt idx="1153">
                        <c:v>47.26</c:v>
                      </c:pt>
                      <c:pt idx="1154">
                        <c:v>155.37</c:v>
                      </c:pt>
                      <c:pt idx="1155">
                        <c:v>163.53</c:v>
                      </c:pt>
                      <c:pt idx="1156">
                        <c:v>49.52</c:v>
                      </c:pt>
                      <c:pt idx="1157">
                        <c:v>136.66</c:v>
                      </c:pt>
                      <c:pt idx="1158">
                        <c:v>23.18</c:v>
                      </c:pt>
                      <c:pt idx="1159">
                        <c:v>97.84</c:v>
                      </c:pt>
                      <c:pt idx="1160">
                        <c:v>81.459999999999994</c:v>
                      </c:pt>
                      <c:pt idx="1161">
                        <c:v>206.64</c:v>
                      </c:pt>
                      <c:pt idx="1162">
                        <c:v>292.85000000000002</c:v>
                      </c:pt>
                      <c:pt idx="1163">
                        <c:v>391.95</c:v>
                      </c:pt>
                      <c:pt idx="1164">
                        <c:v>479.51</c:v>
                      </c:pt>
                      <c:pt idx="1165">
                        <c:v>60.32</c:v>
                      </c:pt>
                      <c:pt idx="1166">
                        <c:v>194.97</c:v>
                      </c:pt>
                      <c:pt idx="1167">
                        <c:v>280.64</c:v>
                      </c:pt>
                      <c:pt idx="1168">
                        <c:v>376.64</c:v>
                      </c:pt>
                      <c:pt idx="1169">
                        <c:v>198.38</c:v>
                      </c:pt>
                      <c:pt idx="1170">
                        <c:v>314.52</c:v>
                      </c:pt>
                      <c:pt idx="1171">
                        <c:v>404.53</c:v>
                      </c:pt>
                      <c:pt idx="1172">
                        <c:v>188.75</c:v>
                      </c:pt>
                      <c:pt idx="1173">
                        <c:v>266.95</c:v>
                      </c:pt>
                      <c:pt idx="1174">
                        <c:v>398.31</c:v>
                      </c:pt>
                      <c:pt idx="1175">
                        <c:v>85.55</c:v>
                      </c:pt>
                      <c:pt idx="1176">
                        <c:v>194.83</c:v>
                      </c:pt>
                      <c:pt idx="1177">
                        <c:v>312.48</c:v>
                      </c:pt>
                      <c:pt idx="1178">
                        <c:v>419.05</c:v>
                      </c:pt>
                      <c:pt idx="1179">
                        <c:v>55.69</c:v>
                      </c:pt>
                      <c:pt idx="1180">
                        <c:v>129.9</c:v>
                      </c:pt>
                      <c:pt idx="1181">
                        <c:v>208.61</c:v>
                      </c:pt>
                      <c:pt idx="1182">
                        <c:v>287.49</c:v>
                      </c:pt>
                      <c:pt idx="1183">
                        <c:v>198.41</c:v>
                      </c:pt>
                      <c:pt idx="1184">
                        <c:v>297.75</c:v>
                      </c:pt>
                      <c:pt idx="1185">
                        <c:v>375.92</c:v>
                      </c:pt>
                      <c:pt idx="1186">
                        <c:v>191.15</c:v>
                      </c:pt>
                      <c:pt idx="1187">
                        <c:v>291.41000000000003</c:v>
                      </c:pt>
                      <c:pt idx="1188">
                        <c:v>387.58</c:v>
                      </c:pt>
                      <c:pt idx="1189">
                        <c:v>187.94</c:v>
                      </c:pt>
                      <c:pt idx="1190">
                        <c:v>294.64999999999998</c:v>
                      </c:pt>
                      <c:pt idx="1191">
                        <c:v>382.81</c:v>
                      </c:pt>
                      <c:pt idx="1192">
                        <c:v>149.15</c:v>
                      </c:pt>
                      <c:pt idx="1193">
                        <c:v>253.94</c:v>
                      </c:pt>
                      <c:pt idx="1194">
                        <c:v>359.82</c:v>
                      </c:pt>
                      <c:pt idx="1195">
                        <c:v>204.55</c:v>
                      </c:pt>
                      <c:pt idx="1196">
                        <c:v>318.22000000000003</c:v>
                      </c:pt>
                      <c:pt idx="1197">
                        <c:v>414.57</c:v>
                      </c:pt>
                      <c:pt idx="1198">
                        <c:v>59.15</c:v>
                      </c:pt>
                      <c:pt idx="1199">
                        <c:v>125.31</c:v>
                      </c:pt>
                      <c:pt idx="1200">
                        <c:v>206.99</c:v>
                      </c:pt>
                      <c:pt idx="1201">
                        <c:v>54.63</c:v>
                      </c:pt>
                      <c:pt idx="1202">
                        <c:v>91.5</c:v>
                      </c:pt>
                      <c:pt idx="1203">
                        <c:v>141.97999999999999</c:v>
                      </c:pt>
                      <c:pt idx="1204">
                        <c:v>202.58</c:v>
                      </c:pt>
                      <c:pt idx="1205">
                        <c:v>61.14</c:v>
                      </c:pt>
                      <c:pt idx="1206">
                        <c:v>120.33</c:v>
                      </c:pt>
                      <c:pt idx="1207">
                        <c:v>223.3</c:v>
                      </c:pt>
                      <c:pt idx="1208">
                        <c:v>293.38</c:v>
                      </c:pt>
                      <c:pt idx="1209">
                        <c:v>100.24</c:v>
                      </c:pt>
                      <c:pt idx="1210">
                        <c:v>286.94</c:v>
                      </c:pt>
                      <c:pt idx="1211">
                        <c:v>372.42</c:v>
                      </c:pt>
                      <c:pt idx="1212">
                        <c:v>91.04</c:v>
                      </c:pt>
                      <c:pt idx="1213">
                        <c:v>155.84</c:v>
                      </c:pt>
                      <c:pt idx="1214">
                        <c:v>207.44</c:v>
                      </c:pt>
                      <c:pt idx="1215">
                        <c:v>32.78</c:v>
                      </c:pt>
                      <c:pt idx="1216">
                        <c:v>109.58</c:v>
                      </c:pt>
                      <c:pt idx="1217">
                        <c:v>202.68</c:v>
                      </c:pt>
                      <c:pt idx="1218">
                        <c:v>300.70999999999998</c:v>
                      </c:pt>
                      <c:pt idx="1219">
                        <c:v>16.420000000000002</c:v>
                      </c:pt>
                      <c:pt idx="1220">
                        <c:v>35.6</c:v>
                      </c:pt>
                      <c:pt idx="1221">
                        <c:v>111.34</c:v>
                      </c:pt>
                      <c:pt idx="1222">
                        <c:v>200.91</c:v>
                      </c:pt>
                      <c:pt idx="1223">
                        <c:v>261.62</c:v>
                      </c:pt>
                      <c:pt idx="1224">
                        <c:v>325.02</c:v>
                      </c:pt>
                      <c:pt idx="1225">
                        <c:v>92.19</c:v>
                      </c:pt>
                      <c:pt idx="1226">
                        <c:v>170.66</c:v>
                      </c:pt>
                      <c:pt idx="1227">
                        <c:v>224.64</c:v>
                      </c:pt>
                      <c:pt idx="1228">
                        <c:v>275.45</c:v>
                      </c:pt>
                      <c:pt idx="1229">
                        <c:v>56.23</c:v>
                      </c:pt>
                      <c:pt idx="1230">
                        <c:v>94.03</c:v>
                      </c:pt>
                      <c:pt idx="1231">
                        <c:v>213.65</c:v>
                      </c:pt>
                      <c:pt idx="1232">
                        <c:v>72.05</c:v>
                      </c:pt>
                      <c:pt idx="1233">
                        <c:v>122.44</c:v>
                      </c:pt>
                      <c:pt idx="1234">
                        <c:v>250.39</c:v>
                      </c:pt>
                      <c:pt idx="1235">
                        <c:v>92.16</c:v>
                      </c:pt>
                      <c:pt idx="1236">
                        <c:v>140.11000000000001</c:v>
                      </c:pt>
                      <c:pt idx="1237">
                        <c:v>282.79000000000002</c:v>
                      </c:pt>
                      <c:pt idx="1238">
                        <c:v>130.91999999999999</c:v>
                      </c:pt>
                      <c:pt idx="1239">
                        <c:v>171.08</c:v>
                      </c:pt>
                      <c:pt idx="1240">
                        <c:v>74.72</c:v>
                      </c:pt>
                      <c:pt idx="1241">
                        <c:v>139.25</c:v>
                      </c:pt>
                      <c:pt idx="1242">
                        <c:v>199.88</c:v>
                      </c:pt>
                      <c:pt idx="1243">
                        <c:v>317.48</c:v>
                      </c:pt>
                      <c:pt idx="1244">
                        <c:v>353.35</c:v>
                      </c:pt>
                      <c:pt idx="1245">
                        <c:v>128.52000000000001</c:v>
                      </c:pt>
                      <c:pt idx="1246">
                        <c:v>206.71</c:v>
                      </c:pt>
                      <c:pt idx="1247">
                        <c:v>257.52</c:v>
                      </c:pt>
                      <c:pt idx="1248">
                        <c:v>359.83</c:v>
                      </c:pt>
                      <c:pt idx="1249">
                        <c:v>395.98</c:v>
                      </c:pt>
                      <c:pt idx="1250">
                        <c:v>66.73</c:v>
                      </c:pt>
                      <c:pt idx="1251">
                        <c:v>197.48</c:v>
                      </c:pt>
                      <c:pt idx="1252">
                        <c:v>268.17</c:v>
                      </c:pt>
                      <c:pt idx="1253">
                        <c:v>344.94</c:v>
                      </c:pt>
                      <c:pt idx="1254">
                        <c:v>413.15</c:v>
                      </c:pt>
                      <c:pt idx="1255">
                        <c:v>57.05</c:v>
                      </c:pt>
                      <c:pt idx="1256">
                        <c:v>165.31</c:v>
                      </c:pt>
                      <c:pt idx="1257">
                        <c:v>249.9</c:v>
                      </c:pt>
                      <c:pt idx="1258">
                        <c:v>348.53</c:v>
                      </c:pt>
                      <c:pt idx="1259">
                        <c:v>426.94</c:v>
                      </c:pt>
                      <c:pt idx="1260">
                        <c:v>165.03</c:v>
                      </c:pt>
                      <c:pt idx="1261">
                        <c:v>227.77</c:v>
                      </c:pt>
                      <c:pt idx="1262">
                        <c:v>309.18</c:v>
                      </c:pt>
                      <c:pt idx="1263">
                        <c:v>382.73</c:v>
                      </c:pt>
                      <c:pt idx="1264">
                        <c:v>64.260000000000005</c:v>
                      </c:pt>
                      <c:pt idx="1265">
                        <c:v>138.12</c:v>
                      </c:pt>
                      <c:pt idx="1266">
                        <c:v>201.5</c:v>
                      </c:pt>
                      <c:pt idx="1267">
                        <c:v>309.33</c:v>
                      </c:pt>
                      <c:pt idx="1268">
                        <c:v>384.68</c:v>
                      </c:pt>
                      <c:pt idx="1269">
                        <c:v>188.47</c:v>
                      </c:pt>
                      <c:pt idx="1270">
                        <c:v>255.19</c:v>
                      </c:pt>
                      <c:pt idx="1271">
                        <c:v>339.02</c:v>
                      </c:pt>
                      <c:pt idx="1272">
                        <c:v>428.25</c:v>
                      </c:pt>
                      <c:pt idx="1273">
                        <c:v>156.26</c:v>
                      </c:pt>
                      <c:pt idx="1274">
                        <c:v>230.37</c:v>
                      </c:pt>
                      <c:pt idx="1275">
                        <c:v>305.81</c:v>
                      </c:pt>
                      <c:pt idx="1276">
                        <c:v>376.89</c:v>
                      </c:pt>
                      <c:pt idx="1277">
                        <c:v>33.07</c:v>
                      </c:pt>
                      <c:pt idx="1278">
                        <c:v>114.97</c:v>
                      </c:pt>
                      <c:pt idx="1279">
                        <c:v>167.43</c:v>
                      </c:pt>
                      <c:pt idx="1280">
                        <c:v>288.22000000000003</c:v>
                      </c:pt>
                      <c:pt idx="1281">
                        <c:v>360.71</c:v>
                      </c:pt>
                      <c:pt idx="1282">
                        <c:v>104.9</c:v>
                      </c:pt>
                      <c:pt idx="1283">
                        <c:v>155.34</c:v>
                      </c:pt>
                      <c:pt idx="1284">
                        <c:v>234.7</c:v>
                      </c:pt>
                      <c:pt idx="1285">
                        <c:v>297.83999999999997</c:v>
                      </c:pt>
                      <c:pt idx="1286">
                        <c:v>33.78</c:v>
                      </c:pt>
                      <c:pt idx="1287">
                        <c:v>89.62</c:v>
                      </c:pt>
                      <c:pt idx="1288">
                        <c:v>136.32</c:v>
                      </c:pt>
                      <c:pt idx="1289">
                        <c:v>214.44</c:v>
                      </c:pt>
                      <c:pt idx="1290">
                        <c:v>290.35000000000002</c:v>
                      </c:pt>
                      <c:pt idx="1291">
                        <c:v>75.61</c:v>
                      </c:pt>
                      <c:pt idx="1292">
                        <c:v>110.44</c:v>
                      </c:pt>
                      <c:pt idx="1293">
                        <c:v>187</c:v>
                      </c:pt>
                      <c:pt idx="1294">
                        <c:v>248.42</c:v>
                      </c:pt>
                      <c:pt idx="1295">
                        <c:v>52.3</c:v>
                      </c:pt>
                      <c:pt idx="1296">
                        <c:v>123.15</c:v>
                      </c:pt>
                      <c:pt idx="1297">
                        <c:v>214.48</c:v>
                      </c:pt>
                      <c:pt idx="1298">
                        <c:v>301.68</c:v>
                      </c:pt>
                      <c:pt idx="1299">
                        <c:v>176.42</c:v>
                      </c:pt>
                      <c:pt idx="1300">
                        <c:v>301.95</c:v>
                      </c:pt>
                      <c:pt idx="1301">
                        <c:v>419.02</c:v>
                      </c:pt>
                      <c:pt idx="1302">
                        <c:v>40.619999999999997</c:v>
                      </c:pt>
                      <c:pt idx="1303">
                        <c:v>94.44</c:v>
                      </c:pt>
                      <c:pt idx="1304">
                        <c:v>164.47</c:v>
                      </c:pt>
                      <c:pt idx="1305">
                        <c:v>219.68</c:v>
                      </c:pt>
                      <c:pt idx="1306">
                        <c:v>113.65</c:v>
                      </c:pt>
                      <c:pt idx="1307">
                        <c:v>206.33</c:v>
                      </c:pt>
                      <c:pt idx="1308">
                        <c:v>290.3</c:v>
                      </c:pt>
                      <c:pt idx="1309">
                        <c:v>37.97</c:v>
                      </c:pt>
                      <c:pt idx="1310">
                        <c:v>99.23</c:v>
                      </c:pt>
                      <c:pt idx="1311">
                        <c:v>174.41</c:v>
                      </c:pt>
                      <c:pt idx="1312">
                        <c:v>235.77</c:v>
                      </c:pt>
                      <c:pt idx="1313">
                        <c:v>119.13</c:v>
                      </c:pt>
                      <c:pt idx="1314">
                        <c:v>192.77</c:v>
                      </c:pt>
                      <c:pt idx="1315">
                        <c:v>252.57</c:v>
                      </c:pt>
                      <c:pt idx="1316">
                        <c:v>34.15</c:v>
                      </c:pt>
                      <c:pt idx="1317">
                        <c:v>110.74</c:v>
                      </c:pt>
                      <c:pt idx="1318">
                        <c:v>210.84</c:v>
                      </c:pt>
                      <c:pt idx="1319">
                        <c:v>273.66000000000003</c:v>
                      </c:pt>
                      <c:pt idx="1320">
                        <c:v>36.83</c:v>
                      </c:pt>
                      <c:pt idx="1321">
                        <c:v>208.76</c:v>
                      </c:pt>
                      <c:pt idx="1322">
                        <c:v>301.97000000000003</c:v>
                      </c:pt>
                      <c:pt idx="1323">
                        <c:v>27.31</c:v>
                      </c:pt>
                      <c:pt idx="1324">
                        <c:v>96.05</c:v>
                      </c:pt>
                      <c:pt idx="1325">
                        <c:v>196.58</c:v>
                      </c:pt>
                      <c:pt idx="1326">
                        <c:v>255.24</c:v>
                      </c:pt>
                      <c:pt idx="1327">
                        <c:v>336.42</c:v>
                      </c:pt>
                      <c:pt idx="1328">
                        <c:v>134.68</c:v>
                      </c:pt>
                      <c:pt idx="1329">
                        <c:v>31.7</c:v>
                      </c:pt>
                      <c:pt idx="1330">
                        <c:v>98.11</c:v>
                      </c:pt>
                      <c:pt idx="1331">
                        <c:v>194.56</c:v>
                      </c:pt>
                      <c:pt idx="1332">
                        <c:v>253.56</c:v>
                      </c:pt>
                      <c:pt idx="1333">
                        <c:v>321.55</c:v>
                      </c:pt>
                      <c:pt idx="1334">
                        <c:v>36.340000000000003</c:v>
                      </c:pt>
                      <c:pt idx="1335">
                        <c:v>93.69</c:v>
                      </c:pt>
                      <c:pt idx="1336">
                        <c:v>179.48</c:v>
                      </c:pt>
                      <c:pt idx="1337">
                        <c:v>237.51</c:v>
                      </c:pt>
                      <c:pt idx="1338">
                        <c:v>307.05</c:v>
                      </c:pt>
                      <c:pt idx="1339">
                        <c:v>126.26</c:v>
                      </c:pt>
                      <c:pt idx="1340">
                        <c:v>232.73</c:v>
                      </c:pt>
                      <c:pt idx="1341">
                        <c:v>269.64</c:v>
                      </c:pt>
                      <c:pt idx="1342">
                        <c:v>346.32</c:v>
                      </c:pt>
                      <c:pt idx="1343">
                        <c:v>76.12</c:v>
                      </c:pt>
                      <c:pt idx="1344">
                        <c:v>259.56</c:v>
                      </c:pt>
                      <c:pt idx="1345">
                        <c:v>306.41000000000003</c:v>
                      </c:pt>
                      <c:pt idx="1346">
                        <c:v>394.75</c:v>
                      </c:pt>
                      <c:pt idx="1347">
                        <c:v>91.4</c:v>
                      </c:pt>
                      <c:pt idx="1348">
                        <c:v>282.88</c:v>
                      </c:pt>
                      <c:pt idx="1349">
                        <c:v>355.08</c:v>
                      </c:pt>
                      <c:pt idx="1350">
                        <c:v>449.06</c:v>
                      </c:pt>
                      <c:pt idx="1351">
                        <c:v>266.22000000000003</c:v>
                      </c:pt>
                      <c:pt idx="1352">
                        <c:v>305.72000000000003</c:v>
                      </c:pt>
                      <c:pt idx="1353">
                        <c:v>393.86</c:v>
                      </c:pt>
                      <c:pt idx="1354">
                        <c:v>261.55</c:v>
                      </c:pt>
                      <c:pt idx="1355">
                        <c:v>310.5</c:v>
                      </c:pt>
                      <c:pt idx="1356">
                        <c:v>382.27</c:v>
                      </c:pt>
                      <c:pt idx="1357">
                        <c:v>96.13</c:v>
                      </c:pt>
                      <c:pt idx="1358">
                        <c:v>210.06</c:v>
                      </c:pt>
                      <c:pt idx="1359">
                        <c:v>125.71</c:v>
                      </c:pt>
                      <c:pt idx="1360">
                        <c:v>77.86</c:v>
                      </c:pt>
                      <c:pt idx="1361">
                        <c:v>191.71</c:v>
                      </c:pt>
                      <c:pt idx="1362">
                        <c:v>54.78</c:v>
                      </c:pt>
                      <c:pt idx="1363">
                        <c:v>149.02000000000001</c:v>
                      </c:pt>
                      <c:pt idx="1364">
                        <c:v>221</c:v>
                      </c:pt>
                      <c:pt idx="1365">
                        <c:v>69.290000000000006</c:v>
                      </c:pt>
                      <c:pt idx="1366">
                        <c:v>162.66999999999999</c:v>
                      </c:pt>
                      <c:pt idx="1367">
                        <c:v>68.64</c:v>
                      </c:pt>
                      <c:pt idx="1368">
                        <c:v>164.04</c:v>
                      </c:pt>
                      <c:pt idx="1369">
                        <c:v>118.08</c:v>
                      </c:pt>
                      <c:pt idx="1370">
                        <c:v>43.93</c:v>
                      </c:pt>
                      <c:pt idx="1371">
                        <c:v>148.49</c:v>
                      </c:pt>
                      <c:pt idx="1372">
                        <c:v>250.77</c:v>
                      </c:pt>
                      <c:pt idx="1373">
                        <c:v>319.05</c:v>
                      </c:pt>
                      <c:pt idx="1374">
                        <c:v>378.14</c:v>
                      </c:pt>
                      <c:pt idx="1375">
                        <c:v>417.43</c:v>
                      </c:pt>
                      <c:pt idx="1376">
                        <c:v>21.27</c:v>
                      </c:pt>
                      <c:pt idx="1377">
                        <c:v>96.82</c:v>
                      </c:pt>
                      <c:pt idx="1378">
                        <c:v>146.41</c:v>
                      </c:pt>
                      <c:pt idx="1379">
                        <c:v>214.32</c:v>
                      </c:pt>
                      <c:pt idx="1380">
                        <c:v>264.86</c:v>
                      </c:pt>
                      <c:pt idx="1381">
                        <c:v>292.63</c:v>
                      </c:pt>
                      <c:pt idx="1382">
                        <c:v>74.489999999999995</c:v>
                      </c:pt>
                      <c:pt idx="1383">
                        <c:v>119.88</c:v>
                      </c:pt>
                      <c:pt idx="1384">
                        <c:v>173.27</c:v>
                      </c:pt>
                      <c:pt idx="1385">
                        <c:v>210.91</c:v>
                      </c:pt>
                      <c:pt idx="1386">
                        <c:v>234.57</c:v>
                      </c:pt>
                      <c:pt idx="1387">
                        <c:v>57.27</c:v>
                      </c:pt>
                      <c:pt idx="1388">
                        <c:v>115.8</c:v>
                      </c:pt>
                      <c:pt idx="1389">
                        <c:v>149.19</c:v>
                      </c:pt>
                      <c:pt idx="1390">
                        <c:v>225.38</c:v>
                      </c:pt>
                      <c:pt idx="1391">
                        <c:v>272.87</c:v>
                      </c:pt>
                      <c:pt idx="1392">
                        <c:v>285.60000000000002</c:v>
                      </c:pt>
                      <c:pt idx="1393">
                        <c:v>53.36</c:v>
                      </c:pt>
                      <c:pt idx="1394">
                        <c:v>96.32</c:v>
                      </c:pt>
                      <c:pt idx="1395">
                        <c:v>111.2</c:v>
                      </c:pt>
                      <c:pt idx="1396">
                        <c:v>184.44</c:v>
                      </c:pt>
                      <c:pt idx="1397">
                        <c:v>234.96</c:v>
                      </c:pt>
                      <c:pt idx="1398">
                        <c:v>255.54</c:v>
                      </c:pt>
                      <c:pt idx="1399">
                        <c:v>36.82</c:v>
                      </c:pt>
                      <c:pt idx="1400">
                        <c:v>118.83</c:v>
                      </c:pt>
                      <c:pt idx="1401">
                        <c:v>160.65</c:v>
                      </c:pt>
                      <c:pt idx="1402">
                        <c:v>55.29</c:v>
                      </c:pt>
                      <c:pt idx="1403">
                        <c:v>167.25</c:v>
                      </c:pt>
                      <c:pt idx="1404">
                        <c:v>195.17</c:v>
                      </c:pt>
                      <c:pt idx="1405">
                        <c:v>114.72</c:v>
                      </c:pt>
                      <c:pt idx="1406">
                        <c:v>203.96</c:v>
                      </c:pt>
                      <c:pt idx="1407">
                        <c:v>35.36</c:v>
                      </c:pt>
                      <c:pt idx="1408">
                        <c:v>105.7</c:v>
                      </c:pt>
                      <c:pt idx="1409">
                        <c:v>155.93</c:v>
                      </c:pt>
                      <c:pt idx="1410">
                        <c:v>89.97</c:v>
                      </c:pt>
                      <c:pt idx="1411">
                        <c:v>195.74</c:v>
                      </c:pt>
                      <c:pt idx="1412">
                        <c:v>41.76</c:v>
                      </c:pt>
                      <c:pt idx="1413">
                        <c:v>131.29</c:v>
                      </c:pt>
                      <c:pt idx="1414">
                        <c:v>201.36</c:v>
                      </c:pt>
                      <c:pt idx="1415">
                        <c:v>275.70999999999998</c:v>
                      </c:pt>
                      <c:pt idx="1416">
                        <c:v>140.44999999999999</c:v>
                      </c:pt>
                      <c:pt idx="1417">
                        <c:v>205.36</c:v>
                      </c:pt>
                      <c:pt idx="1418">
                        <c:v>293.44</c:v>
                      </c:pt>
                      <c:pt idx="1419">
                        <c:v>48.68</c:v>
                      </c:pt>
                      <c:pt idx="1420">
                        <c:v>143.15</c:v>
                      </c:pt>
                      <c:pt idx="1421">
                        <c:v>240.71</c:v>
                      </c:pt>
                      <c:pt idx="1422">
                        <c:v>327.18</c:v>
                      </c:pt>
                      <c:pt idx="1423">
                        <c:v>53.67</c:v>
                      </c:pt>
                      <c:pt idx="1424">
                        <c:v>141.22999999999999</c:v>
                      </c:pt>
                      <c:pt idx="1425">
                        <c:v>207.23</c:v>
                      </c:pt>
                      <c:pt idx="1426">
                        <c:v>283.83999999999997</c:v>
                      </c:pt>
                      <c:pt idx="1427">
                        <c:v>58.75</c:v>
                      </c:pt>
                      <c:pt idx="1428">
                        <c:v>153.24</c:v>
                      </c:pt>
                      <c:pt idx="1429">
                        <c:v>218.86</c:v>
                      </c:pt>
                      <c:pt idx="1430">
                        <c:v>285.67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24-404C-874E-61CF9330BC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ifc!$I$1</c15:sqref>
                        </c15:formulaRef>
                      </c:ext>
                    </c:extLst>
                    <c:strCache>
                      <c:ptCount val="1"/>
                      <c:pt idx="0">
                        <c:v>hd_idref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ifc!$I$2:$I$1432</c15:sqref>
                        </c15:formulaRef>
                      </c:ext>
                    </c:extLst>
                    <c:numCache>
                      <c:formatCode>0.00</c:formatCode>
                      <c:ptCount val="1431"/>
                      <c:pt idx="0">
                        <c:v>27.287104429795924</c:v>
                      </c:pt>
                      <c:pt idx="1">
                        <c:v>26.41491641470024</c:v>
                      </c:pt>
                      <c:pt idx="2">
                        <c:v>26.614953748075568</c:v>
                      </c:pt>
                      <c:pt idx="3">
                        <c:v>25.7407515651451</c:v>
                      </c:pt>
                      <c:pt idx="4">
                        <c:v>25.128208975905959</c:v>
                      </c:pt>
                      <c:pt idx="5">
                        <c:v>26.030155169762072</c:v>
                      </c:pt>
                      <c:pt idx="6">
                        <c:v>26.936039905689118</c:v>
                      </c:pt>
                      <c:pt idx="7">
                        <c:v>24.954951507175011</c:v>
                      </c:pt>
                      <c:pt idx="8">
                        <c:v>25.86676069055839</c:v>
                      </c:pt>
                      <c:pt idx="9">
                        <c:v>25.658825879245502</c:v>
                      </c:pt>
                      <c:pt idx="10">
                        <c:v>26.932568116101994</c:v>
                      </c:pt>
                      <c:pt idx="11">
                        <c:v>29.385162595436395</c:v>
                      </c:pt>
                      <c:pt idx="12">
                        <c:v>28.150637719447204</c:v>
                      </c:pt>
                      <c:pt idx="13">
                        <c:v>27.255111778760082</c:v>
                      </c:pt>
                      <c:pt idx="14">
                        <c:v>26.237018886058326</c:v>
                      </c:pt>
                      <c:pt idx="15">
                        <c:v>27.934475156524936</c:v>
                      </c:pt>
                      <c:pt idx="16">
                        <c:v>26.286968368957236</c:v>
                      </c:pt>
                      <c:pt idx="17">
                        <c:v>25.343482756696314</c:v>
                      </c:pt>
                      <c:pt idx="18">
                        <c:v>24.493562940650026</c:v>
                      </c:pt>
                      <c:pt idx="19">
                        <c:v>25.394486467343278</c:v>
                      </c:pt>
                      <c:pt idx="20">
                        <c:v>28.16147729674465</c:v>
                      </c:pt>
                      <c:pt idx="21">
                        <c:v>25.689565856925416</c:v>
                      </c:pt>
                      <c:pt idx="22">
                        <c:v>24.270577167748744</c:v>
                      </c:pt>
                      <c:pt idx="23">
                        <c:v>23.344977350200104</c:v>
                      </c:pt>
                      <c:pt idx="24">
                        <c:v>22.875645792959151</c:v>
                      </c:pt>
                      <c:pt idx="25">
                        <c:v>23.64452117331027</c:v>
                      </c:pt>
                      <c:pt idx="26">
                        <c:v>28.614186830904291</c:v>
                      </c:pt>
                      <c:pt idx="27">
                        <c:v>25.613362305797221</c:v>
                      </c:pt>
                      <c:pt idx="28">
                        <c:v>25.77794598093589</c:v>
                      </c:pt>
                      <c:pt idx="29">
                        <c:v>23.933653296787814</c:v>
                      </c:pt>
                      <c:pt idx="30">
                        <c:v>23.587423294195791</c:v>
                      </c:pt>
                      <c:pt idx="31">
                        <c:v>23.45789971449814</c:v>
                      </c:pt>
                      <c:pt idx="32">
                        <c:v>26.425264166121998</c:v>
                      </c:pt>
                      <c:pt idx="33">
                        <c:v>24.154724661093354</c:v>
                      </c:pt>
                      <c:pt idx="34">
                        <c:v>23.158210582519736</c:v>
                      </c:pt>
                      <c:pt idx="35">
                        <c:v>23.005951612398874</c:v>
                      </c:pt>
                      <c:pt idx="36">
                        <c:v>24.111889480982086</c:v>
                      </c:pt>
                      <c:pt idx="37">
                        <c:v>29.090540835719732</c:v>
                      </c:pt>
                      <c:pt idx="38">
                        <c:v>29.208632068995744</c:v>
                      </c:pt>
                      <c:pt idx="39">
                        <c:v>27.297536715990873</c:v>
                      </c:pt>
                      <c:pt idx="40">
                        <c:v>26.336637107758502</c:v>
                      </c:pt>
                      <c:pt idx="41">
                        <c:v>27.182392203943259</c:v>
                      </c:pt>
                      <c:pt idx="42">
                        <c:v>27.20328191231199</c:v>
                      </c:pt>
                      <c:pt idx="43">
                        <c:v>26.659717381914515</c:v>
                      </c:pt>
                      <c:pt idx="44">
                        <c:v>25.182896129775685</c:v>
                      </c:pt>
                      <c:pt idx="45">
                        <c:v>23.969870831777563</c:v>
                      </c:pt>
                      <c:pt idx="46">
                        <c:v>22.412541253056418</c:v>
                      </c:pt>
                      <c:pt idx="47">
                        <c:v>23.825940569929148</c:v>
                      </c:pt>
                      <c:pt idx="48">
                        <c:v>30.31717153922293</c:v>
                      </c:pt>
                      <c:pt idx="49">
                        <c:v>28.601809479761631</c:v>
                      </c:pt>
                      <c:pt idx="50">
                        <c:v>29.050736963026047</c:v>
                      </c:pt>
                      <c:pt idx="51">
                        <c:v>29.473713404789766</c:v>
                      </c:pt>
                      <c:pt idx="52">
                        <c:v>29.13129205287828</c:v>
                      </c:pt>
                      <c:pt idx="53">
                        <c:v>28.147435132948154</c:v>
                      </c:pt>
                      <c:pt idx="54">
                        <c:v>28.268305579586123</c:v>
                      </c:pt>
                      <c:pt idx="55">
                        <c:v>27.474814092295439</c:v>
                      </c:pt>
                      <c:pt idx="56">
                        <c:v>25.744956068955322</c:v>
                      </c:pt>
                      <c:pt idx="57">
                        <c:v>23.93697322668865</c:v>
                      </c:pt>
                      <c:pt idx="58">
                        <c:v>24.123699786740012</c:v>
                      </c:pt>
                      <c:pt idx="59">
                        <c:v>28.684899191289279</c:v>
                      </c:pt>
                      <c:pt idx="60">
                        <c:v>27.892933657135853</c:v>
                      </c:pt>
                      <c:pt idx="61">
                        <c:v>25.802258751929127</c:v>
                      </c:pt>
                      <c:pt idx="62">
                        <c:v>26.258882175881936</c:v>
                      </c:pt>
                      <c:pt idx="63">
                        <c:v>26.516517633817379</c:v>
                      </c:pt>
                      <c:pt idx="64">
                        <c:v>29.586008741066387</c:v>
                      </c:pt>
                      <c:pt idx="65">
                        <c:v>29.841548795574727</c:v>
                      </c:pt>
                      <c:pt idx="66">
                        <c:v>30.086550082081835</c:v>
                      </c:pt>
                      <c:pt idx="67">
                        <c:v>30.081747581576266</c:v>
                      </c:pt>
                      <c:pt idx="68">
                        <c:v>28.558670521835751</c:v>
                      </c:pt>
                      <c:pt idx="69">
                        <c:v>26.126451882100497</c:v>
                      </c:pt>
                      <c:pt idx="70">
                        <c:v>26.494234145496428</c:v>
                      </c:pt>
                      <c:pt idx="71">
                        <c:v>26.86546621300409</c:v>
                      </c:pt>
                      <c:pt idx="72">
                        <c:v>24.919338463772764</c:v>
                      </c:pt>
                      <c:pt idx="73">
                        <c:v>26.426913509720396</c:v>
                      </c:pt>
                      <c:pt idx="74">
                        <c:v>28.400806468609559</c:v>
                      </c:pt>
                      <c:pt idx="75">
                        <c:v>25.828831227454607</c:v>
                      </c:pt>
                      <c:pt idx="76">
                        <c:v>28.528168709581017</c:v>
                      </c:pt>
                      <c:pt idx="77">
                        <c:v>27.242567973300609</c:v>
                      </c:pt>
                      <c:pt idx="78">
                        <c:v>26.340534572570128</c:v>
                      </c:pt>
                      <c:pt idx="79">
                        <c:v>28.999641238917718</c:v>
                      </c:pt>
                      <c:pt idx="80">
                        <c:v>27.623520586862995</c:v>
                      </c:pt>
                      <c:pt idx="81">
                        <c:v>29.549577977820103</c:v>
                      </c:pt>
                      <c:pt idx="82">
                        <c:v>24.786432976568911</c:v>
                      </c:pt>
                      <c:pt idx="83">
                        <c:v>32.111063477555263</c:v>
                      </c:pt>
                      <c:pt idx="84">
                        <c:v>27.469335019857485</c:v>
                      </c:pt>
                      <c:pt idx="85">
                        <c:v>29.756345516138349</c:v>
                      </c:pt>
                      <c:pt idx="86">
                        <c:v>27.271152924337006</c:v>
                      </c:pt>
                      <c:pt idx="87">
                        <c:v>29.426358277168518</c:v>
                      </c:pt>
                      <c:pt idx="88">
                        <c:v>29.158972542721454</c:v>
                      </c:pt>
                      <c:pt idx="89">
                        <c:v>26.147609765820924</c:v>
                      </c:pt>
                      <c:pt idx="90">
                        <c:v>24.645081834173382</c:v>
                      </c:pt>
                      <c:pt idx="91">
                        <c:v>23.689856850546903</c:v>
                      </c:pt>
                      <c:pt idx="92">
                        <c:v>24.525205389706905</c:v>
                      </c:pt>
                      <c:pt idx="93">
                        <c:v>31.402685779681864</c:v>
                      </c:pt>
                      <c:pt idx="94">
                        <c:v>31.575014857365549</c:v>
                      </c:pt>
                      <c:pt idx="95">
                        <c:v>31.972102014941935</c:v>
                      </c:pt>
                      <c:pt idx="96">
                        <c:v>30.491180139560868</c:v>
                      </c:pt>
                      <c:pt idx="97">
                        <c:v>31.417452416919506</c:v>
                      </c:pt>
                      <c:pt idx="98">
                        <c:v>30.676798945606624</c:v>
                      </c:pt>
                      <c:pt idx="99">
                        <c:v>30.537696699632953</c:v>
                      </c:pt>
                      <c:pt idx="100">
                        <c:v>30.794889963731848</c:v>
                      </c:pt>
                      <c:pt idx="101">
                        <c:v>27.446571078986473</c:v>
                      </c:pt>
                      <c:pt idx="102">
                        <c:v>27.350037504275555</c:v>
                      </c:pt>
                      <c:pt idx="103">
                        <c:v>27.618159945755504</c:v>
                      </c:pt>
                      <c:pt idx="104">
                        <c:v>27.913375910659646</c:v>
                      </c:pt>
                      <c:pt idx="105">
                        <c:v>27.330623018605351</c:v>
                      </c:pt>
                      <c:pt idx="106">
                        <c:v>27.55949372342636</c:v>
                      </c:pt>
                      <c:pt idx="107">
                        <c:v>26.494331375178046</c:v>
                      </c:pt>
                      <c:pt idx="108">
                        <c:v>26.070150403345348</c:v>
                      </c:pt>
                      <c:pt idx="109">
                        <c:v>25.717724619238869</c:v>
                      </c:pt>
                      <c:pt idx="110">
                        <c:v>27.005430167925887</c:v>
                      </c:pt>
                      <c:pt idx="111">
                        <c:v>28.086590407012487</c:v>
                      </c:pt>
                      <c:pt idx="112">
                        <c:v>28.194563743422592</c:v>
                      </c:pt>
                      <c:pt idx="113">
                        <c:v>27.803072374042731</c:v>
                      </c:pt>
                      <c:pt idx="114">
                        <c:v>26.222629020834571</c:v>
                      </c:pt>
                      <c:pt idx="115">
                        <c:v>30.727706337628916</c:v>
                      </c:pt>
                      <c:pt idx="116">
                        <c:v>30.192939306804885</c:v>
                      </c:pt>
                      <c:pt idx="117">
                        <c:v>25.930422689861086</c:v>
                      </c:pt>
                      <c:pt idx="118">
                        <c:v>24.45766832809025</c:v>
                      </c:pt>
                      <c:pt idx="119">
                        <c:v>25.575469954072972</c:v>
                      </c:pt>
                      <c:pt idx="120">
                        <c:v>29.053267135595259</c:v>
                      </c:pt>
                      <c:pt idx="121">
                        <c:v>27.625970286459776</c:v>
                      </c:pt>
                      <c:pt idx="122">
                        <c:v>27.098957744003947</c:v>
                      </c:pt>
                      <c:pt idx="123">
                        <c:v>26.99164638224094</c:v>
                      </c:pt>
                      <c:pt idx="124">
                        <c:v>26.062842489274885</c:v>
                      </c:pt>
                      <c:pt idx="125">
                        <c:v>24.732840032987934</c:v>
                      </c:pt>
                      <c:pt idx="126">
                        <c:v>25.040106669167027</c:v>
                      </c:pt>
                      <c:pt idx="127">
                        <c:v>23.99037387679423</c:v>
                      </c:pt>
                      <c:pt idx="128">
                        <c:v>25.175392939257328</c:v>
                      </c:pt>
                      <c:pt idx="129">
                        <c:v>24.198522596657284</c:v>
                      </c:pt>
                      <c:pt idx="130">
                        <c:v>26.433783198724768</c:v>
                      </c:pt>
                      <c:pt idx="131">
                        <c:v>23.593644742882731</c:v>
                      </c:pt>
                      <c:pt idx="132">
                        <c:v>22.500018169605866</c:v>
                      </c:pt>
                      <c:pt idx="133">
                        <c:v>27.024123423514069</c:v>
                      </c:pt>
                      <c:pt idx="134">
                        <c:v>27.028347368633042</c:v>
                      </c:pt>
                      <c:pt idx="135">
                        <c:v>27.452776887498711</c:v>
                      </c:pt>
                      <c:pt idx="136">
                        <c:v>27.152076532228723</c:v>
                      </c:pt>
                      <c:pt idx="137">
                        <c:v>23.418260018141169</c:v>
                      </c:pt>
                      <c:pt idx="138">
                        <c:v>24.287833532699118</c:v>
                      </c:pt>
                      <c:pt idx="139">
                        <c:v>24.179986357479724</c:v>
                      </c:pt>
                      <c:pt idx="140">
                        <c:v>25.34971197030659</c:v>
                      </c:pt>
                      <c:pt idx="141">
                        <c:v>26.476381541798563</c:v>
                      </c:pt>
                      <c:pt idx="142">
                        <c:v>26.457745870841052</c:v>
                      </c:pt>
                      <c:pt idx="143">
                        <c:v>24.593115673074895</c:v>
                      </c:pt>
                      <c:pt idx="144">
                        <c:v>27.640267736614167</c:v>
                      </c:pt>
                      <c:pt idx="145">
                        <c:v>26.116331116274257</c:v>
                      </c:pt>
                      <c:pt idx="146">
                        <c:v>25.187513557356439</c:v>
                      </c:pt>
                      <c:pt idx="147">
                        <c:v>22.950267680717026</c:v>
                      </c:pt>
                      <c:pt idx="148">
                        <c:v>22.723999680623358</c:v>
                      </c:pt>
                      <c:pt idx="149">
                        <c:v>28.061732418377147</c:v>
                      </c:pt>
                      <c:pt idx="150">
                        <c:v>27.036071066922549</c:v>
                      </c:pt>
                      <c:pt idx="151">
                        <c:v>26.881727708876305</c:v>
                      </c:pt>
                      <c:pt idx="152">
                        <c:v>27.023349761570586</c:v>
                      </c:pt>
                      <c:pt idx="153">
                        <c:v>24.886419293749704</c:v>
                      </c:pt>
                      <c:pt idx="154">
                        <c:v>23.974909591377269</c:v>
                      </c:pt>
                      <c:pt idx="155">
                        <c:v>26.317880383355266</c:v>
                      </c:pt>
                      <c:pt idx="156">
                        <c:v>25.558570028077717</c:v>
                      </c:pt>
                      <c:pt idx="157">
                        <c:v>28.12360728263728</c:v>
                      </c:pt>
                      <c:pt idx="158">
                        <c:v>26.743616868999126</c:v>
                      </c:pt>
                      <c:pt idx="159">
                        <c:v>28.785964218076284</c:v>
                      </c:pt>
                      <c:pt idx="160">
                        <c:v>28.363908269580122</c:v>
                      </c:pt>
                      <c:pt idx="161">
                        <c:v>31.07296482438845</c:v>
                      </c:pt>
                      <c:pt idx="162">
                        <c:v>28.007007591074</c:v>
                      </c:pt>
                      <c:pt idx="163">
                        <c:v>26.707749642358593</c:v>
                      </c:pt>
                      <c:pt idx="164">
                        <c:v>30.859642875193305</c:v>
                      </c:pt>
                      <c:pt idx="165">
                        <c:v>28.993211155643394</c:v>
                      </c:pt>
                      <c:pt idx="166">
                        <c:v>28.995943281443548</c:v>
                      </c:pt>
                      <c:pt idx="167">
                        <c:v>30.415642036238921</c:v>
                      </c:pt>
                      <c:pt idx="168">
                        <c:v>30.314846021142152</c:v>
                      </c:pt>
                      <c:pt idx="169">
                        <c:v>28.514951869904603</c:v>
                      </c:pt>
                      <c:pt idx="170">
                        <c:v>27.901455153125021</c:v>
                      </c:pt>
                      <c:pt idx="171">
                        <c:v>28.658555281010422</c:v>
                      </c:pt>
                      <c:pt idx="172">
                        <c:v>27.958989055610029</c:v>
                      </c:pt>
                      <c:pt idx="173">
                        <c:v>28.641852321720023</c:v>
                      </c:pt>
                      <c:pt idx="174">
                        <c:v>29.170329625726062</c:v>
                      </c:pt>
                      <c:pt idx="175">
                        <c:v>30.725445741442382</c:v>
                      </c:pt>
                      <c:pt idx="176">
                        <c:v>28.940824993733269</c:v>
                      </c:pt>
                      <c:pt idx="177">
                        <c:v>29.100509630172102</c:v>
                      </c:pt>
                      <c:pt idx="178">
                        <c:v>30.579387404877597</c:v>
                      </c:pt>
                      <c:pt idx="179">
                        <c:v>26.880313687357486</c:v>
                      </c:pt>
                      <c:pt idx="180">
                        <c:v>27.841037943176907</c:v>
                      </c:pt>
                      <c:pt idx="181">
                        <c:v>29.181739912232313</c:v>
                      </c:pt>
                      <c:pt idx="182">
                        <c:v>29.009899079009301</c:v>
                      </c:pt>
                      <c:pt idx="183">
                        <c:v>27.982459089846113</c:v>
                      </c:pt>
                      <c:pt idx="184">
                        <c:v>27.567435323807032</c:v>
                      </c:pt>
                      <c:pt idx="185">
                        <c:v>26.497047000543013</c:v>
                      </c:pt>
                      <c:pt idx="186">
                        <c:v>25.299890336095814</c:v>
                      </c:pt>
                      <c:pt idx="187">
                        <c:v>25.216784643604047</c:v>
                      </c:pt>
                      <c:pt idx="188">
                        <c:v>28.956703010497861</c:v>
                      </c:pt>
                      <c:pt idx="189">
                        <c:v>28.39671238369489</c:v>
                      </c:pt>
                      <c:pt idx="190">
                        <c:v>27.011125076314652</c:v>
                      </c:pt>
                      <c:pt idx="191">
                        <c:v>26.260636652445292</c:v>
                      </c:pt>
                      <c:pt idx="192">
                        <c:v>27.619605798978938</c:v>
                      </c:pt>
                      <c:pt idx="193">
                        <c:v>26.746594924707896</c:v>
                      </c:pt>
                      <c:pt idx="194">
                        <c:v>25.906382312832676</c:v>
                      </c:pt>
                      <c:pt idx="195">
                        <c:v>27.290070430824912</c:v>
                      </c:pt>
                      <c:pt idx="196">
                        <c:v>26.41229121804226</c:v>
                      </c:pt>
                      <c:pt idx="197">
                        <c:v>28.381522185510299</c:v>
                      </c:pt>
                      <c:pt idx="198">
                        <c:v>28.511298699109844</c:v>
                      </c:pt>
                      <c:pt idx="199">
                        <c:v>27.357051361085496</c:v>
                      </c:pt>
                      <c:pt idx="200">
                        <c:v>27.737971530672336</c:v>
                      </c:pt>
                      <c:pt idx="201">
                        <c:v>29.015487449672577</c:v>
                      </c:pt>
                      <c:pt idx="202">
                        <c:v>26.446395573390891</c:v>
                      </c:pt>
                      <c:pt idx="203">
                        <c:v>22.342783088008098</c:v>
                      </c:pt>
                      <c:pt idx="204">
                        <c:v>22.021148265074292</c:v>
                      </c:pt>
                      <c:pt idx="205">
                        <c:v>22.676851273427857</c:v>
                      </c:pt>
                      <c:pt idx="206">
                        <c:v>26.471203650239744</c:v>
                      </c:pt>
                      <c:pt idx="207">
                        <c:v>26.487212546559885</c:v>
                      </c:pt>
                      <c:pt idx="208">
                        <c:v>27.439806625621959</c:v>
                      </c:pt>
                      <c:pt idx="209">
                        <c:v>29.854198285984619</c:v>
                      </c:pt>
                      <c:pt idx="210">
                        <c:v>28.6628109644574</c:v>
                      </c:pt>
                      <c:pt idx="211">
                        <c:v>29.934326776223411</c:v>
                      </c:pt>
                      <c:pt idx="212">
                        <c:v>31.602311150286781</c:v>
                      </c:pt>
                      <c:pt idx="213">
                        <c:v>29.126178440614719</c:v>
                      </c:pt>
                      <c:pt idx="214">
                        <c:v>28.469970300623608</c:v>
                      </c:pt>
                      <c:pt idx="215">
                        <c:v>29.304942541642401</c:v>
                      </c:pt>
                      <c:pt idx="216">
                        <c:v>31.531221852331491</c:v>
                      </c:pt>
                      <c:pt idx="217">
                        <c:v>26.928146086373975</c:v>
                      </c:pt>
                      <c:pt idx="218">
                        <c:v>27.836589717449172</c:v>
                      </c:pt>
                      <c:pt idx="219">
                        <c:v>30.567816973473199</c:v>
                      </c:pt>
                      <c:pt idx="220">
                        <c:v>28.966572414581947</c:v>
                      </c:pt>
                      <c:pt idx="221">
                        <c:v>28.800042505792081</c:v>
                      </c:pt>
                      <c:pt idx="222">
                        <c:v>30.42717259872833</c:v>
                      </c:pt>
                      <c:pt idx="223">
                        <c:v>32.040913913389794</c:v>
                      </c:pt>
                      <c:pt idx="224">
                        <c:v>30.371028273759634</c:v>
                      </c:pt>
                      <c:pt idx="225">
                        <c:v>29.457874925228577</c:v>
                      </c:pt>
                      <c:pt idx="226">
                        <c:v>30.639333030926718</c:v>
                      </c:pt>
                      <c:pt idx="227">
                        <c:v>27.349513658408394</c:v>
                      </c:pt>
                      <c:pt idx="228">
                        <c:v>28.328521521282465</c:v>
                      </c:pt>
                      <c:pt idx="229">
                        <c:v>29.461239935597398</c:v>
                      </c:pt>
                      <c:pt idx="230">
                        <c:v>30.641666161323357</c:v>
                      </c:pt>
                      <c:pt idx="231">
                        <c:v>28.461976632624676</c:v>
                      </c:pt>
                      <c:pt idx="232">
                        <c:v>28.931821352496222</c:v>
                      </c:pt>
                      <c:pt idx="233">
                        <c:v>29.925211184158432</c:v>
                      </c:pt>
                      <c:pt idx="234">
                        <c:v>29.818767311518638</c:v>
                      </c:pt>
                      <c:pt idx="235">
                        <c:v>27.669442191369086</c:v>
                      </c:pt>
                      <c:pt idx="236">
                        <c:v>28.323998169373386</c:v>
                      </c:pt>
                      <c:pt idx="237">
                        <c:v>28.815529430899389</c:v>
                      </c:pt>
                      <c:pt idx="238">
                        <c:v>30.24793441191261</c:v>
                      </c:pt>
                      <c:pt idx="239">
                        <c:v>28.235871598438724</c:v>
                      </c:pt>
                      <c:pt idx="240">
                        <c:v>29.515296651393786</c:v>
                      </c:pt>
                      <c:pt idx="241">
                        <c:v>30.215470486281021</c:v>
                      </c:pt>
                      <c:pt idx="242">
                        <c:v>29.749031379767285</c:v>
                      </c:pt>
                      <c:pt idx="243">
                        <c:v>29.816608388974448</c:v>
                      </c:pt>
                      <c:pt idx="244">
                        <c:v>30.661721561710774</c:v>
                      </c:pt>
                      <c:pt idx="245">
                        <c:v>32.087497574968829</c:v>
                      </c:pt>
                      <c:pt idx="246">
                        <c:v>29.329666204641729</c:v>
                      </c:pt>
                      <c:pt idx="247">
                        <c:v>28.263373340834946</c:v>
                      </c:pt>
                      <c:pt idx="248">
                        <c:v>30.067596977528698</c:v>
                      </c:pt>
                      <c:pt idx="249">
                        <c:v>29.72367421178129</c:v>
                      </c:pt>
                      <c:pt idx="250">
                        <c:v>28.832674794752169</c:v>
                      </c:pt>
                      <c:pt idx="251">
                        <c:v>30.864550682034633</c:v>
                      </c:pt>
                      <c:pt idx="252">
                        <c:v>29.419407511697504</c:v>
                      </c:pt>
                      <c:pt idx="253">
                        <c:v>27.07775452402791</c:v>
                      </c:pt>
                      <c:pt idx="254">
                        <c:v>28.256871355052979</c:v>
                      </c:pt>
                      <c:pt idx="255">
                        <c:v>29.560442088807132</c:v>
                      </c:pt>
                      <c:pt idx="256">
                        <c:v>28.075999383484788</c:v>
                      </c:pt>
                      <c:pt idx="257">
                        <c:v>26.563561049484441</c:v>
                      </c:pt>
                      <c:pt idx="258">
                        <c:v>25.909040474990356</c:v>
                      </c:pt>
                      <c:pt idx="259">
                        <c:v>26.769825154534374</c:v>
                      </c:pt>
                      <c:pt idx="260">
                        <c:v>30.490780402217212</c:v>
                      </c:pt>
                      <c:pt idx="261">
                        <c:v>26.986801419141035</c:v>
                      </c:pt>
                      <c:pt idx="262">
                        <c:v>26.211904058502821</c:v>
                      </c:pt>
                      <c:pt idx="263">
                        <c:v>27.510633775132892</c:v>
                      </c:pt>
                      <c:pt idx="264">
                        <c:v>27.245061882365352</c:v>
                      </c:pt>
                      <c:pt idx="265">
                        <c:v>27.404002454499054</c:v>
                      </c:pt>
                      <c:pt idx="266">
                        <c:v>28.78328984953999</c:v>
                      </c:pt>
                      <c:pt idx="267">
                        <c:v>29.701917281070241</c:v>
                      </c:pt>
                      <c:pt idx="268">
                        <c:v>25.811038218995588</c:v>
                      </c:pt>
                      <c:pt idx="269">
                        <c:v>26.222339012483065</c:v>
                      </c:pt>
                      <c:pt idx="270">
                        <c:v>27.51162002066156</c:v>
                      </c:pt>
                      <c:pt idx="271">
                        <c:v>32.053462545515472</c:v>
                      </c:pt>
                      <c:pt idx="272">
                        <c:v>27.854149334003608</c:v>
                      </c:pt>
                      <c:pt idx="273">
                        <c:v>28.252272342902771</c:v>
                      </c:pt>
                      <c:pt idx="274">
                        <c:v>29.730507782548329</c:v>
                      </c:pt>
                      <c:pt idx="275">
                        <c:v>30.03585481352771</c:v>
                      </c:pt>
                      <c:pt idx="276">
                        <c:v>25.486752222478721</c:v>
                      </c:pt>
                      <c:pt idx="277">
                        <c:v>26.835440686427585</c:v>
                      </c:pt>
                      <c:pt idx="278">
                        <c:v>31.647189292571536</c:v>
                      </c:pt>
                      <c:pt idx="279">
                        <c:v>28.996749282395459</c:v>
                      </c:pt>
                      <c:pt idx="280">
                        <c:v>28.890431121660669</c:v>
                      </c:pt>
                      <c:pt idx="281">
                        <c:v>30.597940866710861</c:v>
                      </c:pt>
                      <c:pt idx="282">
                        <c:v>30.424802049342404</c:v>
                      </c:pt>
                      <c:pt idx="283">
                        <c:v>29.260119520347875</c:v>
                      </c:pt>
                      <c:pt idx="284">
                        <c:v>28.233966590226608</c:v>
                      </c:pt>
                      <c:pt idx="285">
                        <c:v>30.855283638988269</c:v>
                      </c:pt>
                      <c:pt idx="286">
                        <c:v>29.657980180965748</c:v>
                      </c:pt>
                      <c:pt idx="287">
                        <c:v>31.038780413040332</c:v>
                      </c:pt>
                      <c:pt idx="288">
                        <c:v>30.600978667659859</c:v>
                      </c:pt>
                      <c:pt idx="289">
                        <c:v>31.290286600317852</c:v>
                      </c:pt>
                      <c:pt idx="290">
                        <c:v>28.194606111293478</c:v>
                      </c:pt>
                      <c:pt idx="291">
                        <c:v>30.082637410237336</c:v>
                      </c:pt>
                      <c:pt idx="292">
                        <c:v>30.800667337939259</c:v>
                      </c:pt>
                      <c:pt idx="293">
                        <c:v>28.809266772851746</c:v>
                      </c:pt>
                      <c:pt idx="294">
                        <c:v>28.843457319105696</c:v>
                      </c:pt>
                      <c:pt idx="295">
                        <c:v>28.965679980726108</c:v>
                      </c:pt>
                      <c:pt idx="296">
                        <c:v>30.983978418628496</c:v>
                      </c:pt>
                      <c:pt idx="297">
                        <c:v>30.713357747318721</c:v>
                      </c:pt>
                      <c:pt idx="298">
                        <c:v>30.509353428909041</c:v>
                      </c:pt>
                      <c:pt idx="299">
                        <c:v>28.789478692451421</c:v>
                      </c:pt>
                      <c:pt idx="300">
                        <c:v>29.423457868145249</c:v>
                      </c:pt>
                      <c:pt idx="301">
                        <c:v>30.990902176923115</c:v>
                      </c:pt>
                      <c:pt idx="302">
                        <c:v>30.297317387156195</c:v>
                      </c:pt>
                      <c:pt idx="303">
                        <c:v>30.47385388904155</c:v>
                      </c:pt>
                      <c:pt idx="304">
                        <c:v>31.615071754422015</c:v>
                      </c:pt>
                      <c:pt idx="305">
                        <c:v>31.414701925012917</c:v>
                      </c:pt>
                      <c:pt idx="306">
                        <c:v>29.523595561554043</c:v>
                      </c:pt>
                      <c:pt idx="307">
                        <c:v>30.59765886491892</c:v>
                      </c:pt>
                      <c:pt idx="308">
                        <c:v>30.631754022341752</c:v>
                      </c:pt>
                      <c:pt idx="309">
                        <c:v>30.861276233040673</c:v>
                      </c:pt>
                      <c:pt idx="310">
                        <c:v>29.352429800067419</c:v>
                      </c:pt>
                      <c:pt idx="311">
                        <c:v>31.312540961478657</c:v>
                      </c:pt>
                      <c:pt idx="312">
                        <c:v>31.615342118658145</c:v>
                      </c:pt>
                      <c:pt idx="313">
                        <c:v>31.329409051965936</c:v>
                      </c:pt>
                      <c:pt idx="314">
                        <c:v>31.447186964390696</c:v>
                      </c:pt>
                      <c:pt idx="315">
                        <c:v>31.397057993535515</c:v>
                      </c:pt>
                      <c:pt idx="316">
                        <c:v>27.709301922113511</c:v>
                      </c:pt>
                      <c:pt idx="317">
                        <c:v>25.755652934988131</c:v>
                      </c:pt>
                      <c:pt idx="318">
                        <c:v>30.486122264059077</c:v>
                      </c:pt>
                      <c:pt idx="319">
                        <c:v>27.407154620118924</c:v>
                      </c:pt>
                      <c:pt idx="320">
                        <c:v>28.669868689980845</c:v>
                      </c:pt>
                      <c:pt idx="321">
                        <c:v>30.041497946168882</c:v>
                      </c:pt>
                      <c:pt idx="322">
                        <c:v>27.21643955126893</c:v>
                      </c:pt>
                      <c:pt idx="323">
                        <c:v>28.971153314616423</c:v>
                      </c:pt>
                      <c:pt idx="324">
                        <c:v>27.62473930672931</c:v>
                      </c:pt>
                      <c:pt idx="325">
                        <c:v>29.246787793477473</c:v>
                      </c:pt>
                      <c:pt idx="326">
                        <c:v>30.625977739152624</c:v>
                      </c:pt>
                      <c:pt idx="327">
                        <c:v>27.779613231150137</c:v>
                      </c:pt>
                      <c:pt idx="328">
                        <c:v>28.50452106214621</c:v>
                      </c:pt>
                      <c:pt idx="329">
                        <c:v>29.909525816330572</c:v>
                      </c:pt>
                      <c:pt idx="330">
                        <c:v>28.753330584241983</c:v>
                      </c:pt>
                      <c:pt idx="331">
                        <c:v>31.070918312587303</c:v>
                      </c:pt>
                      <c:pt idx="332">
                        <c:v>31.017638565515448</c:v>
                      </c:pt>
                      <c:pt idx="333">
                        <c:v>27.935001104932514</c:v>
                      </c:pt>
                      <c:pt idx="334">
                        <c:v>28.097641829955428</c:v>
                      </c:pt>
                      <c:pt idx="335">
                        <c:v>28.045279809599208</c:v>
                      </c:pt>
                      <c:pt idx="336">
                        <c:v>27.296580795744497</c:v>
                      </c:pt>
                      <c:pt idx="337">
                        <c:v>27.68031837441195</c:v>
                      </c:pt>
                      <c:pt idx="338">
                        <c:v>27.570945678835447</c:v>
                      </c:pt>
                      <c:pt idx="339">
                        <c:v>28.225619161037795</c:v>
                      </c:pt>
                      <c:pt idx="340">
                        <c:v>28.598094233731967</c:v>
                      </c:pt>
                      <c:pt idx="341">
                        <c:v>29.204548197923941</c:v>
                      </c:pt>
                      <c:pt idx="342">
                        <c:v>28.026907821325263</c:v>
                      </c:pt>
                      <c:pt idx="343">
                        <c:v>28.24139118717428</c:v>
                      </c:pt>
                      <c:pt idx="344">
                        <c:v>29.007505949466857</c:v>
                      </c:pt>
                      <c:pt idx="345">
                        <c:v>28.130925919993398</c:v>
                      </c:pt>
                      <c:pt idx="346">
                        <c:v>28.903222447535313</c:v>
                      </c:pt>
                      <c:pt idx="347">
                        <c:v>29.648246685962203</c:v>
                      </c:pt>
                      <c:pt idx="348">
                        <c:v>27.277521792281057</c:v>
                      </c:pt>
                      <c:pt idx="349">
                        <c:v>27.300964731515514</c:v>
                      </c:pt>
                      <c:pt idx="350">
                        <c:v>26.944543772260577</c:v>
                      </c:pt>
                      <c:pt idx="351">
                        <c:v>27.596030493758391</c:v>
                      </c:pt>
                      <c:pt idx="352">
                        <c:v>27.842373624566864</c:v>
                      </c:pt>
                      <c:pt idx="353">
                        <c:v>27.115964534517428</c:v>
                      </c:pt>
                      <c:pt idx="354">
                        <c:v>26.96372318887202</c:v>
                      </c:pt>
                      <c:pt idx="355">
                        <c:v>27.715652029286055</c:v>
                      </c:pt>
                      <c:pt idx="356">
                        <c:v>30.907419822143396</c:v>
                      </c:pt>
                      <c:pt idx="357">
                        <c:v>29.900346119907265</c:v>
                      </c:pt>
                      <c:pt idx="358">
                        <c:v>30.841430455450976</c:v>
                      </c:pt>
                      <c:pt idx="359">
                        <c:v>31.124259198851593</c:v>
                      </c:pt>
                      <c:pt idx="360">
                        <c:v>30.416310293294213</c:v>
                      </c:pt>
                      <c:pt idx="361">
                        <c:v>30.379447912826585</c:v>
                      </c:pt>
                      <c:pt idx="362">
                        <c:v>30.054130015866463</c:v>
                      </c:pt>
                      <c:pt idx="363">
                        <c:v>29.760626830574704</c:v>
                      </c:pt>
                      <c:pt idx="364">
                        <c:v>29.847148968187277</c:v>
                      </c:pt>
                      <c:pt idx="365">
                        <c:v>31.386727017571218</c:v>
                      </c:pt>
                      <c:pt idx="366">
                        <c:v>30.569576723345861</c:v>
                      </c:pt>
                      <c:pt idx="367">
                        <c:v>29.745696585346124</c:v>
                      </c:pt>
                      <c:pt idx="368">
                        <c:v>29.935833291990232</c:v>
                      </c:pt>
                      <c:pt idx="369">
                        <c:v>30.030737550643789</c:v>
                      </c:pt>
                      <c:pt idx="370">
                        <c:v>27.798166814655126</c:v>
                      </c:pt>
                      <c:pt idx="371">
                        <c:v>27.886466019109111</c:v>
                      </c:pt>
                      <c:pt idx="372">
                        <c:v>28.54235591392564</c:v>
                      </c:pt>
                      <c:pt idx="373">
                        <c:v>31.279414024638466</c:v>
                      </c:pt>
                      <c:pt idx="374">
                        <c:v>28.684550214572454</c:v>
                      </c:pt>
                      <c:pt idx="375">
                        <c:v>31.391969674594144</c:v>
                      </c:pt>
                      <c:pt idx="376">
                        <c:v>29.823793944419496</c:v>
                      </c:pt>
                      <c:pt idx="377">
                        <c:v>30.626446494992173</c:v>
                      </c:pt>
                      <c:pt idx="378">
                        <c:v>31.82553067709302</c:v>
                      </c:pt>
                      <c:pt idx="379">
                        <c:v>31.991416386919397</c:v>
                      </c:pt>
                      <c:pt idx="380">
                        <c:v>30.866517286741143</c:v>
                      </c:pt>
                      <c:pt idx="381">
                        <c:v>30.292841533986952</c:v>
                      </c:pt>
                      <c:pt idx="382">
                        <c:v>30.361976570019777</c:v>
                      </c:pt>
                      <c:pt idx="383">
                        <c:v>30.698699811467904</c:v>
                      </c:pt>
                      <c:pt idx="384">
                        <c:v>30.878386081512712</c:v>
                      </c:pt>
                      <c:pt idx="385">
                        <c:v>30.732323258660838</c:v>
                      </c:pt>
                      <c:pt idx="386">
                        <c:v>31.530460969894065</c:v>
                      </c:pt>
                      <c:pt idx="387">
                        <c:v>30.49632292536684</c:v>
                      </c:pt>
                      <c:pt idx="388">
                        <c:v>28.399474087761153</c:v>
                      </c:pt>
                      <c:pt idx="389">
                        <c:v>30.210649842280173</c:v>
                      </c:pt>
                      <c:pt idx="390">
                        <c:v>31.025216900743363</c:v>
                      </c:pt>
                      <c:pt idx="391">
                        <c:v>30.781717973092963</c:v>
                      </c:pt>
                      <c:pt idx="392">
                        <c:v>30.714604863833166</c:v>
                      </c:pt>
                      <c:pt idx="393">
                        <c:v>29.937501586834504</c:v>
                      </c:pt>
                      <c:pt idx="394">
                        <c:v>31.387292327271606</c:v>
                      </c:pt>
                      <c:pt idx="395">
                        <c:v>31.002539305065497</c:v>
                      </c:pt>
                      <c:pt idx="396">
                        <c:v>30.481079085687931</c:v>
                      </c:pt>
                      <c:pt idx="397">
                        <c:v>31.686057137789486</c:v>
                      </c:pt>
                      <c:pt idx="398">
                        <c:v>31.437265218462827</c:v>
                      </c:pt>
                      <c:pt idx="399">
                        <c:v>32.037416222792785</c:v>
                      </c:pt>
                      <c:pt idx="400">
                        <c:v>30.989182920775765</c:v>
                      </c:pt>
                      <c:pt idx="401">
                        <c:v>28.266416593526259</c:v>
                      </c:pt>
                      <c:pt idx="402">
                        <c:v>28.574505447922245</c:v>
                      </c:pt>
                      <c:pt idx="403">
                        <c:v>28.411495545897917</c:v>
                      </c:pt>
                      <c:pt idx="404">
                        <c:v>28.286219517603701</c:v>
                      </c:pt>
                      <c:pt idx="405">
                        <c:v>31.27929037777259</c:v>
                      </c:pt>
                      <c:pt idx="406">
                        <c:v>28.199760903350665</c:v>
                      </c:pt>
                      <c:pt idx="407">
                        <c:v>27.446906782291695</c:v>
                      </c:pt>
                      <c:pt idx="408">
                        <c:v>26.991761789491257</c:v>
                      </c:pt>
                      <c:pt idx="409">
                        <c:v>29.039646925542023</c:v>
                      </c:pt>
                      <c:pt idx="410">
                        <c:v>29.057180467352122</c:v>
                      </c:pt>
                      <c:pt idx="411">
                        <c:v>28.711936702463912</c:v>
                      </c:pt>
                      <c:pt idx="412">
                        <c:v>28.7027814657257</c:v>
                      </c:pt>
                      <c:pt idx="413">
                        <c:v>31.321888503532147</c:v>
                      </c:pt>
                      <c:pt idx="414">
                        <c:v>31.210673095511105</c:v>
                      </c:pt>
                      <c:pt idx="415">
                        <c:v>28.774649319590726</c:v>
                      </c:pt>
                      <c:pt idx="416">
                        <c:v>27.604718045613296</c:v>
                      </c:pt>
                      <c:pt idx="417">
                        <c:v>31.534846018083414</c:v>
                      </c:pt>
                      <c:pt idx="418">
                        <c:v>32.490517460933511</c:v>
                      </c:pt>
                      <c:pt idx="419">
                        <c:v>30.625237474920201</c:v>
                      </c:pt>
                      <c:pt idx="420">
                        <c:v>29.37200948428092</c:v>
                      </c:pt>
                      <c:pt idx="421">
                        <c:v>27.886672223893402</c:v>
                      </c:pt>
                      <c:pt idx="422">
                        <c:v>28.56907348291702</c:v>
                      </c:pt>
                      <c:pt idx="423">
                        <c:v>27.959629643791619</c:v>
                      </c:pt>
                      <c:pt idx="424">
                        <c:v>26.616056314386611</c:v>
                      </c:pt>
                      <c:pt idx="425">
                        <c:v>26.39862431286036</c:v>
                      </c:pt>
                      <c:pt idx="426">
                        <c:v>27.177276865859405</c:v>
                      </c:pt>
                      <c:pt idx="427">
                        <c:v>28.658730234044988</c:v>
                      </c:pt>
                      <c:pt idx="428">
                        <c:v>26.13696966989859</c:v>
                      </c:pt>
                      <c:pt idx="429">
                        <c:v>27.833575742617271</c:v>
                      </c:pt>
                      <c:pt idx="430">
                        <c:v>28.443896939186306</c:v>
                      </c:pt>
                      <c:pt idx="431">
                        <c:v>29.346805820651092</c:v>
                      </c:pt>
                      <c:pt idx="432">
                        <c:v>28.015847439270352</c:v>
                      </c:pt>
                      <c:pt idx="433">
                        <c:v>27.884209167577652</c:v>
                      </c:pt>
                      <c:pt idx="434">
                        <c:v>28.745467613916961</c:v>
                      </c:pt>
                      <c:pt idx="435">
                        <c:v>28.518558882879709</c:v>
                      </c:pt>
                      <c:pt idx="436">
                        <c:v>28.311204607191833</c:v>
                      </c:pt>
                      <c:pt idx="437">
                        <c:v>28.667857174578888</c:v>
                      </c:pt>
                      <c:pt idx="438">
                        <c:v>30.173632454541867</c:v>
                      </c:pt>
                      <c:pt idx="439">
                        <c:v>28.902615322686248</c:v>
                      </c:pt>
                      <c:pt idx="440">
                        <c:v>29.518388709761442</c:v>
                      </c:pt>
                      <c:pt idx="441">
                        <c:v>30.984964258191106</c:v>
                      </c:pt>
                      <c:pt idx="442">
                        <c:v>27.765377775001372</c:v>
                      </c:pt>
                      <c:pt idx="443">
                        <c:v>27.595012303253814</c:v>
                      </c:pt>
                      <c:pt idx="444">
                        <c:v>28.612333890513366</c:v>
                      </c:pt>
                      <c:pt idx="445">
                        <c:v>28.830313928230019</c:v>
                      </c:pt>
                      <c:pt idx="446">
                        <c:v>28.047733526407793</c:v>
                      </c:pt>
                      <c:pt idx="447">
                        <c:v>28.758417447976566</c:v>
                      </c:pt>
                      <c:pt idx="448">
                        <c:v>29.365587164640552</c:v>
                      </c:pt>
                      <c:pt idx="449">
                        <c:v>28.475209370962652</c:v>
                      </c:pt>
                      <c:pt idx="450">
                        <c:v>27.894919187606497</c:v>
                      </c:pt>
                      <c:pt idx="451">
                        <c:v>28.727307241418021</c:v>
                      </c:pt>
                      <c:pt idx="452">
                        <c:v>29.317789237759559</c:v>
                      </c:pt>
                      <c:pt idx="453">
                        <c:v>27.783981225848933</c:v>
                      </c:pt>
                      <c:pt idx="454">
                        <c:v>27.964381835932183</c:v>
                      </c:pt>
                      <c:pt idx="455">
                        <c:v>28.916056401776579</c:v>
                      </c:pt>
                      <c:pt idx="456">
                        <c:v>28.080441755246227</c:v>
                      </c:pt>
                      <c:pt idx="457">
                        <c:v>28.662853863158169</c:v>
                      </c:pt>
                      <c:pt idx="458">
                        <c:v>31.160320561247538</c:v>
                      </c:pt>
                      <c:pt idx="459">
                        <c:v>31.801439053564259</c:v>
                      </c:pt>
                      <c:pt idx="460">
                        <c:v>28.997806080935071</c:v>
                      </c:pt>
                      <c:pt idx="461">
                        <c:v>28.859948580673876</c:v>
                      </c:pt>
                      <c:pt idx="462">
                        <c:v>28.339738973787025</c:v>
                      </c:pt>
                      <c:pt idx="463">
                        <c:v>28.001638525127138</c:v>
                      </c:pt>
                      <c:pt idx="464">
                        <c:v>28.102644373179036</c:v>
                      </c:pt>
                      <c:pt idx="465">
                        <c:v>27.878677487197177</c:v>
                      </c:pt>
                      <c:pt idx="466">
                        <c:v>27.681417749162499</c:v>
                      </c:pt>
                      <c:pt idx="467">
                        <c:v>29.00329324649028</c:v>
                      </c:pt>
                      <c:pt idx="468">
                        <c:v>29.830507333884981</c:v>
                      </c:pt>
                      <c:pt idx="469">
                        <c:v>29.885785447899043</c:v>
                      </c:pt>
                      <c:pt idx="470">
                        <c:v>30.905609732131342</c:v>
                      </c:pt>
                      <c:pt idx="471">
                        <c:v>28.810849120277204</c:v>
                      </c:pt>
                      <c:pt idx="472">
                        <c:v>29.733686638058483</c:v>
                      </c:pt>
                      <c:pt idx="473">
                        <c:v>29.598457724763122</c:v>
                      </c:pt>
                      <c:pt idx="474">
                        <c:v>29.938408454841294</c:v>
                      </c:pt>
                      <c:pt idx="475">
                        <c:v>30.204758120480435</c:v>
                      </c:pt>
                      <c:pt idx="476">
                        <c:v>30.593671748659581</c:v>
                      </c:pt>
                      <c:pt idx="477">
                        <c:v>30.450314220378601</c:v>
                      </c:pt>
                      <c:pt idx="478">
                        <c:v>31.242635595884082</c:v>
                      </c:pt>
                      <c:pt idx="479">
                        <c:v>27.614482566019792</c:v>
                      </c:pt>
                      <c:pt idx="480">
                        <c:v>27.370160111130762</c:v>
                      </c:pt>
                      <c:pt idx="481">
                        <c:v>28.145666138344275</c:v>
                      </c:pt>
                      <c:pt idx="482">
                        <c:v>30.481161518216606</c:v>
                      </c:pt>
                      <c:pt idx="483">
                        <c:v>29.512739190874402</c:v>
                      </c:pt>
                      <c:pt idx="484">
                        <c:v>29.870056512770073</c:v>
                      </c:pt>
                      <c:pt idx="485">
                        <c:v>30.700455042995348</c:v>
                      </c:pt>
                      <c:pt idx="486">
                        <c:v>27.587180296727105</c:v>
                      </c:pt>
                      <c:pt idx="487">
                        <c:v>26.167721791019147</c:v>
                      </c:pt>
                      <c:pt idx="488">
                        <c:v>27.267934598966491</c:v>
                      </c:pt>
                      <c:pt idx="489">
                        <c:v>30.244393742409144</c:v>
                      </c:pt>
                      <c:pt idx="490">
                        <c:v>30.334403439518923</c:v>
                      </c:pt>
                      <c:pt idx="491">
                        <c:v>30.938319127016204</c:v>
                      </c:pt>
                      <c:pt idx="492">
                        <c:v>31.726959380505292</c:v>
                      </c:pt>
                      <c:pt idx="493">
                        <c:v>27.735606712263987</c:v>
                      </c:pt>
                      <c:pt idx="494">
                        <c:v>26.878164773006795</c:v>
                      </c:pt>
                      <c:pt idx="495">
                        <c:v>30.85605480625</c:v>
                      </c:pt>
                      <c:pt idx="496">
                        <c:v>30.60699327732641</c:v>
                      </c:pt>
                      <c:pt idx="497">
                        <c:v>28.403066900759107</c:v>
                      </c:pt>
                      <c:pt idx="498">
                        <c:v>27.906386422880125</c:v>
                      </c:pt>
                      <c:pt idx="499">
                        <c:v>28.157569231280966</c:v>
                      </c:pt>
                      <c:pt idx="500">
                        <c:v>29.508687088428466</c:v>
                      </c:pt>
                      <c:pt idx="501">
                        <c:v>29.596813380990362</c:v>
                      </c:pt>
                      <c:pt idx="502">
                        <c:v>28.881448045854501</c:v>
                      </c:pt>
                      <c:pt idx="503">
                        <c:v>29.05366266102806</c:v>
                      </c:pt>
                      <c:pt idx="504">
                        <c:v>28.450237767348131</c:v>
                      </c:pt>
                      <c:pt idx="505">
                        <c:v>28.440893345030222</c:v>
                      </c:pt>
                      <c:pt idx="506">
                        <c:v>28.911794675285371</c:v>
                      </c:pt>
                      <c:pt idx="507">
                        <c:v>30.079087808337722</c:v>
                      </c:pt>
                      <c:pt idx="508">
                        <c:v>30.431911096255387</c:v>
                      </c:pt>
                      <c:pt idx="509">
                        <c:v>31.0351106069545</c:v>
                      </c:pt>
                      <c:pt idx="510">
                        <c:v>28.116645599264629</c:v>
                      </c:pt>
                      <c:pt idx="511">
                        <c:v>28.39092472433699</c:v>
                      </c:pt>
                      <c:pt idx="512">
                        <c:v>29.854049141493942</c:v>
                      </c:pt>
                      <c:pt idx="513">
                        <c:v>30.701198523398748</c:v>
                      </c:pt>
                      <c:pt idx="514">
                        <c:v>29.589683810974112</c:v>
                      </c:pt>
                      <c:pt idx="515">
                        <c:v>29.310022934686877</c:v>
                      </c:pt>
                      <c:pt idx="516">
                        <c:v>29.306343718004289</c:v>
                      </c:pt>
                      <c:pt idx="517">
                        <c:v>27.433305141657154</c:v>
                      </c:pt>
                      <c:pt idx="518">
                        <c:v>28.230786848239426</c:v>
                      </c:pt>
                      <c:pt idx="519">
                        <c:v>27.884710494421192</c:v>
                      </c:pt>
                      <c:pt idx="520">
                        <c:v>26.511418486117268</c:v>
                      </c:pt>
                      <c:pt idx="521">
                        <c:v>26.652909784186793</c:v>
                      </c:pt>
                      <c:pt idx="522">
                        <c:v>25.972190484294583</c:v>
                      </c:pt>
                      <c:pt idx="523">
                        <c:v>26.254933598592753</c:v>
                      </c:pt>
                      <c:pt idx="524">
                        <c:v>25.845583268846497</c:v>
                      </c:pt>
                      <c:pt idx="525">
                        <c:v>26.795641388508255</c:v>
                      </c:pt>
                      <c:pt idx="526">
                        <c:v>27.806061473235001</c:v>
                      </c:pt>
                      <c:pt idx="527">
                        <c:v>28.47908947153217</c:v>
                      </c:pt>
                      <c:pt idx="528">
                        <c:v>25.198477678996095</c:v>
                      </c:pt>
                      <c:pt idx="529">
                        <c:v>26.552405413823386</c:v>
                      </c:pt>
                      <c:pt idx="530">
                        <c:v>26.688236745837148</c:v>
                      </c:pt>
                      <c:pt idx="531">
                        <c:v>27.319784810643132</c:v>
                      </c:pt>
                      <c:pt idx="532">
                        <c:v>27.357658067970306</c:v>
                      </c:pt>
                      <c:pt idx="533">
                        <c:v>25.504236752706863</c:v>
                      </c:pt>
                      <c:pt idx="534">
                        <c:v>26.912987692924197</c:v>
                      </c:pt>
                      <c:pt idx="535">
                        <c:v>27.655693515665778</c:v>
                      </c:pt>
                      <c:pt idx="536">
                        <c:v>28.593667084108681</c:v>
                      </c:pt>
                      <c:pt idx="537">
                        <c:v>29.389428569071345</c:v>
                      </c:pt>
                      <c:pt idx="538">
                        <c:v>28.948066524608304</c:v>
                      </c:pt>
                      <c:pt idx="539">
                        <c:v>30.266593615551159</c:v>
                      </c:pt>
                      <c:pt idx="540">
                        <c:v>27.273114244210213</c:v>
                      </c:pt>
                      <c:pt idx="541">
                        <c:v>29.292161979379284</c:v>
                      </c:pt>
                      <c:pt idx="542">
                        <c:v>29.500157787993722</c:v>
                      </c:pt>
                      <c:pt idx="543">
                        <c:v>24.844594591129379</c:v>
                      </c:pt>
                      <c:pt idx="544">
                        <c:v>26.986845792692286</c:v>
                      </c:pt>
                      <c:pt idx="545">
                        <c:v>25.387871184392324</c:v>
                      </c:pt>
                      <c:pt idx="546">
                        <c:v>28.272450591518076</c:v>
                      </c:pt>
                      <c:pt idx="547">
                        <c:v>28.275683266790708</c:v>
                      </c:pt>
                      <c:pt idx="548">
                        <c:v>28.939127632526571</c:v>
                      </c:pt>
                      <c:pt idx="549">
                        <c:v>29.696499605058243</c:v>
                      </c:pt>
                      <c:pt idx="550">
                        <c:v>27.532900367087663</c:v>
                      </c:pt>
                      <c:pt idx="551">
                        <c:v>27.388598365356863</c:v>
                      </c:pt>
                      <c:pt idx="552">
                        <c:v>29.023285131068153</c:v>
                      </c:pt>
                      <c:pt idx="553">
                        <c:v>29.459697706368321</c:v>
                      </c:pt>
                      <c:pt idx="554">
                        <c:v>31.27856833985328</c:v>
                      </c:pt>
                      <c:pt idx="555">
                        <c:v>29.179950317275061</c:v>
                      </c:pt>
                      <c:pt idx="556">
                        <c:v>29.526163039698716</c:v>
                      </c:pt>
                      <c:pt idx="557">
                        <c:v>30.474114730542674</c:v>
                      </c:pt>
                      <c:pt idx="558">
                        <c:v>28.240092912143886</c:v>
                      </c:pt>
                      <c:pt idx="559">
                        <c:v>27.017993646637066</c:v>
                      </c:pt>
                      <c:pt idx="560">
                        <c:v>28.480350524717611</c:v>
                      </c:pt>
                      <c:pt idx="561">
                        <c:v>29.080383302124844</c:v>
                      </c:pt>
                      <c:pt idx="562">
                        <c:v>26.182326621940039</c:v>
                      </c:pt>
                      <c:pt idx="563">
                        <c:v>25.969380673457437</c:v>
                      </c:pt>
                      <c:pt idx="564">
                        <c:v>27.442621967433428</c:v>
                      </c:pt>
                      <c:pt idx="565">
                        <c:v>27.993277327044019</c:v>
                      </c:pt>
                      <c:pt idx="566">
                        <c:v>27.077293532828229</c:v>
                      </c:pt>
                      <c:pt idx="567">
                        <c:v>28.973356209590602</c:v>
                      </c:pt>
                      <c:pt idx="568">
                        <c:v>29.029509425549282</c:v>
                      </c:pt>
                      <c:pt idx="569">
                        <c:v>26.461684252310548</c:v>
                      </c:pt>
                      <c:pt idx="570">
                        <c:v>28.204486501391223</c:v>
                      </c:pt>
                      <c:pt idx="571">
                        <c:v>29.50994319312667</c:v>
                      </c:pt>
                      <c:pt idx="572">
                        <c:v>28.223844058301996</c:v>
                      </c:pt>
                      <c:pt idx="573">
                        <c:v>28.597841348581163</c:v>
                      </c:pt>
                      <c:pt idx="574">
                        <c:v>29.851262551268519</c:v>
                      </c:pt>
                      <c:pt idx="575">
                        <c:v>26.587221644107419</c:v>
                      </c:pt>
                      <c:pt idx="576">
                        <c:v>29.221429903336333</c:v>
                      </c:pt>
                      <c:pt idx="577">
                        <c:v>27.399318390912608</c:v>
                      </c:pt>
                      <c:pt idx="578">
                        <c:v>28.240382698245948</c:v>
                      </c:pt>
                      <c:pt idx="579">
                        <c:v>29.112977643087305</c:v>
                      </c:pt>
                      <c:pt idx="580">
                        <c:v>27.843991351763091</c:v>
                      </c:pt>
                      <c:pt idx="581">
                        <c:v>30.04823833946632</c:v>
                      </c:pt>
                      <c:pt idx="582">
                        <c:v>28.000217573126669</c:v>
                      </c:pt>
                      <c:pt idx="583">
                        <c:v>28.498683287138807</c:v>
                      </c:pt>
                      <c:pt idx="584">
                        <c:v>29.46605865607652</c:v>
                      </c:pt>
                      <c:pt idx="585">
                        <c:v>28.028120576419294</c:v>
                      </c:pt>
                      <c:pt idx="586">
                        <c:v>27.174835158619281</c:v>
                      </c:pt>
                      <c:pt idx="587">
                        <c:v>28.957488039936816</c:v>
                      </c:pt>
                      <c:pt idx="588">
                        <c:v>27.318554541626309</c:v>
                      </c:pt>
                      <c:pt idx="589">
                        <c:v>28.424795542774049</c:v>
                      </c:pt>
                      <c:pt idx="590">
                        <c:v>29.392086155229723</c:v>
                      </c:pt>
                      <c:pt idx="591">
                        <c:v>26.823938065335824</c:v>
                      </c:pt>
                      <c:pt idx="592">
                        <c:v>26.683771102751738</c:v>
                      </c:pt>
                      <c:pt idx="593">
                        <c:v>27.257186904903808</c:v>
                      </c:pt>
                      <c:pt idx="594">
                        <c:v>26.783932749594598</c:v>
                      </c:pt>
                      <c:pt idx="595">
                        <c:v>25.517607328075318</c:v>
                      </c:pt>
                      <c:pt idx="596">
                        <c:v>26.84860986618731</c:v>
                      </c:pt>
                      <c:pt idx="597">
                        <c:v>25.204583706219818</c:v>
                      </c:pt>
                      <c:pt idx="598">
                        <c:v>25.562670279368415</c:v>
                      </c:pt>
                      <c:pt idx="599">
                        <c:v>26.262975608522844</c:v>
                      </c:pt>
                      <c:pt idx="600">
                        <c:v>26.698682748156553</c:v>
                      </c:pt>
                      <c:pt idx="601">
                        <c:v>28.15836507040542</c:v>
                      </c:pt>
                      <c:pt idx="602">
                        <c:v>28.357463746520647</c:v>
                      </c:pt>
                      <c:pt idx="603">
                        <c:v>27.413361889723642</c:v>
                      </c:pt>
                      <c:pt idx="604">
                        <c:v>28.959271080349936</c:v>
                      </c:pt>
                      <c:pt idx="605">
                        <c:v>29.845127033762726</c:v>
                      </c:pt>
                      <c:pt idx="606">
                        <c:v>29.449149079628576</c:v>
                      </c:pt>
                      <c:pt idx="607">
                        <c:v>27.344858160579076</c:v>
                      </c:pt>
                      <c:pt idx="608">
                        <c:v>26.057697651491349</c:v>
                      </c:pt>
                      <c:pt idx="609">
                        <c:v>28.232007869478633</c:v>
                      </c:pt>
                      <c:pt idx="610">
                        <c:v>28.383136134397901</c:v>
                      </c:pt>
                      <c:pt idx="611">
                        <c:v>28.997015314011435</c:v>
                      </c:pt>
                      <c:pt idx="612">
                        <c:v>30.272740390834706</c:v>
                      </c:pt>
                      <c:pt idx="613">
                        <c:v>29.890909037719144</c:v>
                      </c:pt>
                      <c:pt idx="614">
                        <c:v>26.474463516944159</c:v>
                      </c:pt>
                      <c:pt idx="615">
                        <c:v>26.285597908994141</c:v>
                      </c:pt>
                      <c:pt idx="616">
                        <c:v>27.387406234822137</c:v>
                      </c:pt>
                      <c:pt idx="617">
                        <c:v>28.01018104259812</c:v>
                      </c:pt>
                      <c:pt idx="618">
                        <c:v>26.694274505072979</c:v>
                      </c:pt>
                      <c:pt idx="619">
                        <c:v>26.095601823671323</c:v>
                      </c:pt>
                      <c:pt idx="620">
                        <c:v>26.437798664416427</c:v>
                      </c:pt>
                      <c:pt idx="621">
                        <c:v>27.692710814777715</c:v>
                      </c:pt>
                      <c:pt idx="622">
                        <c:v>27.903756275722898</c:v>
                      </c:pt>
                      <c:pt idx="623">
                        <c:v>28.59519862999381</c:v>
                      </c:pt>
                      <c:pt idx="624">
                        <c:v>30.457747856027286</c:v>
                      </c:pt>
                      <c:pt idx="625">
                        <c:v>30.091613563584836</c:v>
                      </c:pt>
                      <c:pt idx="626">
                        <c:v>26.448489178978544</c:v>
                      </c:pt>
                      <c:pt idx="627">
                        <c:v>25.77214140909026</c:v>
                      </c:pt>
                      <c:pt idx="628">
                        <c:v>25.053869996426876</c:v>
                      </c:pt>
                      <c:pt idx="629">
                        <c:v>26.854724875311557</c:v>
                      </c:pt>
                      <c:pt idx="630">
                        <c:v>24.982934678432418</c:v>
                      </c:pt>
                      <c:pt idx="631">
                        <c:v>27.64795779594591</c:v>
                      </c:pt>
                      <c:pt idx="632">
                        <c:v>27.640051330576988</c:v>
                      </c:pt>
                      <c:pt idx="633">
                        <c:v>29.455864331566612</c:v>
                      </c:pt>
                      <c:pt idx="634">
                        <c:v>27.918064871955117</c:v>
                      </c:pt>
                      <c:pt idx="635">
                        <c:v>28.852021990404612</c:v>
                      </c:pt>
                      <c:pt idx="636">
                        <c:v>28.209339015995152</c:v>
                      </c:pt>
                      <c:pt idx="637">
                        <c:v>28.97881256839489</c:v>
                      </c:pt>
                      <c:pt idx="638">
                        <c:v>28.905129973860682</c:v>
                      </c:pt>
                      <c:pt idx="639">
                        <c:v>27.656745445157085</c:v>
                      </c:pt>
                      <c:pt idx="640">
                        <c:v>28.95965243950317</c:v>
                      </c:pt>
                      <c:pt idx="641">
                        <c:v>27.841848003365275</c:v>
                      </c:pt>
                      <c:pt idx="642">
                        <c:v>27.903845831599504</c:v>
                      </c:pt>
                      <c:pt idx="643">
                        <c:v>27.656745445157085</c:v>
                      </c:pt>
                      <c:pt idx="644">
                        <c:v>29.112892307439733</c:v>
                      </c:pt>
                      <c:pt idx="645">
                        <c:v>29.781806439437887</c:v>
                      </c:pt>
                      <c:pt idx="646">
                        <c:v>28.282750097813164</c:v>
                      </c:pt>
                      <c:pt idx="647">
                        <c:v>29.62938855999149</c:v>
                      </c:pt>
                      <c:pt idx="648">
                        <c:v>26.473633384002667</c:v>
                      </c:pt>
                      <c:pt idx="649">
                        <c:v>27.323960695883891</c:v>
                      </c:pt>
                      <c:pt idx="650">
                        <c:v>29.187350201510753</c:v>
                      </c:pt>
                      <c:pt idx="651">
                        <c:v>29.135658947175799</c:v>
                      </c:pt>
                      <c:pt idx="652">
                        <c:v>30.429226088971824</c:v>
                      </c:pt>
                      <c:pt idx="653">
                        <c:v>29.427276712358054</c:v>
                      </c:pt>
                      <c:pt idx="654">
                        <c:v>30.049401895281683</c:v>
                      </c:pt>
                      <c:pt idx="655">
                        <c:v>31.013791971894747</c:v>
                      </c:pt>
                      <c:pt idx="656">
                        <c:v>26.542360374584646</c:v>
                      </c:pt>
                      <c:pt idx="657">
                        <c:v>28.738607571432304</c:v>
                      </c:pt>
                      <c:pt idx="658">
                        <c:v>29.672768896893523</c:v>
                      </c:pt>
                      <c:pt idx="659">
                        <c:v>24.64267018853343</c:v>
                      </c:pt>
                      <c:pt idx="660">
                        <c:v>24.261050976602181</c:v>
                      </c:pt>
                      <c:pt idx="661">
                        <c:v>29.076142272108715</c:v>
                      </c:pt>
                      <c:pt idx="662">
                        <c:v>28.50785113885965</c:v>
                      </c:pt>
                      <c:pt idx="663">
                        <c:v>30.604236119705064</c:v>
                      </c:pt>
                      <c:pt idx="664">
                        <c:v>28.905489936414551</c:v>
                      </c:pt>
                      <c:pt idx="665">
                        <c:v>28.586149579240388</c:v>
                      </c:pt>
                      <c:pt idx="666">
                        <c:v>29.710620445524004</c:v>
                      </c:pt>
                      <c:pt idx="667">
                        <c:v>28.522281474750834</c:v>
                      </c:pt>
                      <c:pt idx="668">
                        <c:v>28.969051459102293</c:v>
                      </c:pt>
                      <c:pt idx="669">
                        <c:v>29.490352981197343</c:v>
                      </c:pt>
                      <c:pt idx="670">
                        <c:v>26.40296385367381</c:v>
                      </c:pt>
                      <c:pt idx="671">
                        <c:v>26.9212837092402</c:v>
                      </c:pt>
                      <c:pt idx="672">
                        <c:v>27.337330293324598</c:v>
                      </c:pt>
                      <c:pt idx="673">
                        <c:v>26.124822393714929</c:v>
                      </c:pt>
                      <c:pt idx="674">
                        <c:v>26.385022980622079</c:v>
                      </c:pt>
                      <c:pt idx="675">
                        <c:v>28.81642037631045</c:v>
                      </c:pt>
                      <c:pt idx="676">
                        <c:v>29.474037846267162</c:v>
                      </c:pt>
                      <c:pt idx="677">
                        <c:v>29.806544969562982</c:v>
                      </c:pt>
                      <c:pt idx="678">
                        <c:v>30.609855045965151</c:v>
                      </c:pt>
                      <c:pt idx="679">
                        <c:v>26.825489349505975</c:v>
                      </c:pt>
                      <c:pt idx="680">
                        <c:v>26.067810386739929</c:v>
                      </c:pt>
                      <c:pt idx="681">
                        <c:v>28.13782996075496</c:v>
                      </c:pt>
                      <c:pt idx="682">
                        <c:v>27.6791661432902</c:v>
                      </c:pt>
                      <c:pt idx="683">
                        <c:v>28.561543501216804</c:v>
                      </c:pt>
                      <c:pt idx="684">
                        <c:v>26.803726489183376</c:v>
                      </c:pt>
                      <c:pt idx="685">
                        <c:v>26.458204707152522</c:v>
                      </c:pt>
                      <c:pt idx="686">
                        <c:v>28.112791505552014</c:v>
                      </c:pt>
                      <c:pt idx="687">
                        <c:v>26.252887036204744</c:v>
                      </c:pt>
                      <c:pt idx="688">
                        <c:v>25.33813425762235</c:v>
                      </c:pt>
                      <c:pt idx="689">
                        <c:v>25.844866781102141</c:v>
                      </c:pt>
                      <c:pt idx="690">
                        <c:v>27.786770479807984</c:v>
                      </c:pt>
                      <c:pt idx="691">
                        <c:v>28.394651166047318</c:v>
                      </c:pt>
                      <c:pt idx="692">
                        <c:v>28.371819711925419</c:v>
                      </c:pt>
                      <c:pt idx="693">
                        <c:v>24.984754529708241</c:v>
                      </c:pt>
                      <c:pt idx="694">
                        <c:v>26.018509570301521</c:v>
                      </c:pt>
                      <c:pt idx="695">
                        <c:v>27.931434007071655</c:v>
                      </c:pt>
                      <c:pt idx="696">
                        <c:v>26.839973184840161</c:v>
                      </c:pt>
                      <c:pt idx="697">
                        <c:v>26.989798820641582</c:v>
                      </c:pt>
                      <c:pt idx="698">
                        <c:v>28.105293339806636</c:v>
                      </c:pt>
                      <c:pt idx="699">
                        <c:v>26.489915071232211</c:v>
                      </c:pt>
                      <c:pt idx="700">
                        <c:v>27.52345960609679</c:v>
                      </c:pt>
                      <c:pt idx="701">
                        <c:v>27.075904015797327</c:v>
                      </c:pt>
                      <c:pt idx="702">
                        <c:v>26.98923389290557</c:v>
                      </c:pt>
                      <c:pt idx="703">
                        <c:v>27.886498018798477</c:v>
                      </c:pt>
                      <c:pt idx="704">
                        <c:v>27.391764540464205</c:v>
                      </c:pt>
                      <c:pt idx="705">
                        <c:v>28.38982755354678</c:v>
                      </c:pt>
                      <c:pt idx="706">
                        <c:v>29.09314247467276</c:v>
                      </c:pt>
                      <c:pt idx="707">
                        <c:v>28.808142141006122</c:v>
                      </c:pt>
                      <c:pt idx="708">
                        <c:v>31.450545596284616</c:v>
                      </c:pt>
                      <c:pt idx="709">
                        <c:v>32.200494204510882</c:v>
                      </c:pt>
                      <c:pt idx="710">
                        <c:v>32.738021850080614</c:v>
                      </c:pt>
                      <c:pt idx="711">
                        <c:v>31.571710691992919</c:v>
                      </c:pt>
                      <c:pt idx="712">
                        <c:v>31.935042962121219</c:v>
                      </c:pt>
                      <c:pt idx="713">
                        <c:v>31.003941386420582</c:v>
                      </c:pt>
                      <c:pt idx="714">
                        <c:v>31.731105095604232</c:v>
                      </c:pt>
                      <c:pt idx="715">
                        <c:v>29.939520340085945</c:v>
                      </c:pt>
                      <c:pt idx="716">
                        <c:v>30.90343480245792</c:v>
                      </c:pt>
                      <c:pt idx="717">
                        <c:v>31.929511159194263</c:v>
                      </c:pt>
                      <c:pt idx="718">
                        <c:v>31.269028955495557</c:v>
                      </c:pt>
                      <c:pt idx="719">
                        <c:v>32.494619229926137</c:v>
                      </c:pt>
                      <c:pt idx="720">
                        <c:v>29.774855187022883</c:v>
                      </c:pt>
                      <c:pt idx="721">
                        <c:v>30.296726413957547</c:v>
                      </c:pt>
                      <c:pt idx="722">
                        <c:v>30.268849733985601</c:v>
                      </c:pt>
                      <c:pt idx="723">
                        <c:v>31.465804037015094</c:v>
                      </c:pt>
                      <c:pt idx="724">
                        <c:v>29.905208886869246</c:v>
                      </c:pt>
                      <c:pt idx="725">
                        <c:v>30.644742758553996</c:v>
                      </c:pt>
                      <c:pt idx="726">
                        <c:v>29.609087869738204</c:v>
                      </c:pt>
                      <c:pt idx="727">
                        <c:v>30.806913879640586</c:v>
                      </c:pt>
                      <c:pt idx="728">
                        <c:v>31.372420548617395</c:v>
                      </c:pt>
                      <c:pt idx="729">
                        <c:v>29.685189503282071</c:v>
                      </c:pt>
                      <c:pt idx="730">
                        <c:v>30.998334265683951</c:v>
                      </c:pt>
                      <c:pt idx="731">
                        <c:v>27.005975702421694</c:v>
                      </c:pt>
                      <c:pt idx="732">
                        <c:v>28.531320499896083</c:v>
                      </c:pt>
                      <c:pt idx="733">
                        <c:v>27.759700804662089</c:v>
                      </c:pt>
                      <c:pt idx="734">
                        <c:v>24.448269762153817</c:v>
                      </c:pt>
                      <c:pt idx="735">
                        <c:v>25.926484169453644</c:v>
                      </c:pt>
                      <c:pt idx="736">
                        <c:v>26.061747667086312</c:v>
                      </c:pt>
                      <c:pt idx="737">
                        <c:v>26.984089453766256</c:v>
                      </c:pt>
                      <c:pt idx="738">
                        <c:v>26.612348797503049</c:v>
                      </c:pt>
                      <c:pt idx="739">
                        <c:v>28.348338907409197</c:v>
                      </c:pt>
                      <c:pt idx="740">
                        <c:v>26.036248348734222</c:v>
                      </c:pt>
                      <c:pt idx="741">
                        <c:v>28.303252426083759</c:v>
                      </c:pt>
                      <c:pt idx="742">
                        <c:v>31.646911611967685</c:v>
                      </c:pt>
                      <c:pt idx="743">
                        <c:v>31.434821864608018</c:v>
                      </c:pt>
                      <c:pt idx="744">
                        <c:v>31.335431829364083</c:v>
                      </c:pt>
                      <c:pt idx="745">
                        <c:v>26.582807732263792</c:v>
                      </c:pt>
                      <c:pt idx="746">
                        <c:v>27.374792337322749</c:v>
                      </c:pt>
                      <c:pt idx="747">
                        <c:v>26.879288470709724</c:v>
                      </c:pt>
                      <c:pt idx="748">
                        <c:v>26.724325966030246</c:v>
                      </c:pt>
                      <c:pt idx="749">
                        <c:v>26.891050161485737</c:v>
                      </c:pt>
                      <c:pt idx="750">
                        <c:v>26.705350375009278</c:v>
                      </c:pt>
                      <c:pt idx="751">
                        <c:v>26.92836679030621</c:v>
                      </c:pt>
                      <c:pt idx="752">
                        <c:v>26.919513677906703</c:v>
                      </c:pt>
                      <c:pt idx="753">
                        <c:v>26.015245045565575</c:v>
                      </c:pt>
                      <c:pt idx="754">
                        <c:v>26.480029585812311</c:v>
                      </c:pt>
                      <c:pt idx="755">
                        <c:v>27.247861362131964</c:v>
                      </c:pt>
                      <c:pt idx="756">
                        <c:v>26.809893232359453</c:v>
                      </c:pt>
                      <c:pt idx="757">
                        <c:v>26.144577818852856</c:v>
                      </c:pt>
                      <c:pt idx="758">
                        <c:v>27.214559458138218</c:v>
                      </c:pt>
                      <c:pt idx="759">
                        <c:v>25.887392231186265</c:v>
                      </c:pt>
                      <c:pt idx="760">
                        <c:v>26.600471960980812</c:v>
                      </c:pt>
                      <c:pt idx="761">
                        <c:v>26.253282059169198</c:v>
                      </c:pt>
                      <c:pt idx="762">
                        <c:v>26.449801583527712</c:v>
                      </c:pt>
                      <c:pt idx="763">
                        <c:v>25.912854747075745</c:v>
                      </c:pt>
                      <c:pt idx="764">
                        <c:v>25.521656537175826</c:v>
                      </c:pt>
                      <c:pt idx="765">
                        <c:v>27.468939528840998</c:v>
                      </c:pt>
                      <c:pt idx="766">
                        <c:v>27.313124892349496</c:v>
                      </c:pt>
                      <c:pt idx="767">
                        <c:v>28.532127660830049</c:v>
                      </c:pt>
                      <c:pt idx="768">
                        <c:v>28.055467125254044</c:v>
                      </c:pt>
                      <c:pt idx="769">
                        <c:v>27.967011261075445</c:v>
                      </c:pt>
                      <c:pt idx="770">
                        <c:v>27.932949397129793</c:v>
                      </c:pt>
                      <c:pt idx="771">
                        <c:v>28.228963771002832</c:v>
                      </c:pt>
                      <c:pt idx="772">
                        <c:v>25.597451884557646</c:v>
                      </c:pt>
                      <c:pt idx="773">
                        <c:v>25.453239202421504</c:v>
                      </c:pt>
                      <c:pt idx="774">
                        <c:v>26.681708068730384</c:v>
                      </c:pt>
                      <c:pt idx="775">
                        <c:v>29.633960474892383</c:v>
                      </c:pt>
                      <c:pt idx="776">
                        <c:v>28.393651709756856</c:v>
                      </c:pt>
                      <c:pt idx="777">
                        <c:v>29.014984660410857</c:v>
                      </c:pt>
                      <c:pt idx="778">
                        <c:v>29.016636026817412</c:v>
                      </c:pt>
                      <c:pt idx="779">
                        <c:v>28.229350344917201</c:v>
                      </c:pt>
                      <c:pt idx="780">
                        <c:v>27.292673087744738</c:v>
                      </c:pt>
                      <c:pt idx="781">
                        <c:v>28.67017265412758</c:v>
                      </c:pt>
                      <c:pt idx="782">
                        <c:v>28.802603445454725</c:v>
                      </c:pt>
                      <c:pt idx="783">
                        <c:v>26.1962923987018</c:v>
                      </c:pt>
                      <c:pt idx="784">
                        <c:v>27.469582045486675</c:v>
                      </c:pt>
                      <c:pt idx="785">
                        <c:v>28.937225417465498</c:v>
                      </c:pt>
                      <c:pt idx="786">
                        <c:v>25.917953104937659</c:v>
                      </c:pt>
                      <c:pt idx="787">
                        <c:v>25.608020208968814</c:v>
                      </c:pt>
                      <c:pt idx="788">
                        <c:v>25.439074717279912</c:v>
                      </c:pt>
                      <c:pt idx="789">
                        <c:v>25.472820018407969</c:v>
                      </c:pt>
                      <c:pt idx="790">
                        <c:v>23.036910594800538</c:v>
                      </c:pt>
                      <c:pt idx="791">
                        <c:v>23.651057813693384</c:v>
                      </c:pt>
                      <c:pt idx="792">
                        <c:v>23.338901522763816</c:v>
                      </c:pt>
                      <c:pt idx="793">
                        <c:v>24.445305581522209</c:v>
                      </c:pt>
                      <c:pt idx="794">
                        <c:v>24.806302622437435</c:v>
                      </c:pt>
                      <c:pt idx="795">
                        <c:v>25.217345615620935</c:v>
                      </c:pt>
                      <c:pt idx="796">
                        <c:v>25.696202954996643</c:v>
                      </c:pt>
                      <c:pt idx="797">
                        <c:v>28.14979474703388</c:v>
                      </c:pt>
                      <c:pt idx="798">
                        <c:v>26.50451041442625</c:v>
                      </c:pt>
                      <c:pt idx="799">
                        <c:v>27.024321090941228</c:v>
                      </c:pt>
                      <c:pt idx="800">
                        <c:v>26.705965251628182</c:v>
                      </c:pt>
                      <c:pt idx="801">
                        <c:v>26.810312980996045</c:v>
                      </c:pt>
                      <c:pt idx="802">
                        <c:v>26.244301903779384</c:v>
                      </c:pt>
                      <c:pt idx="803">
                        <c:v>28.818581819326653</c:v>
                      </c:pt>
                      <c:pt idx="804">
                        <c:v>28.517188745677238</c:v>
                      </c:pt>
                      <c:pt idx="805">
                        <c:v>29.186726521098247</c:v>
                      </c:pt>
                      <c:pt idx="806">
                        <c:v>27.72014691615291</c:v>
                      </c:pt>
                      <c:pt idx="807">
                        <c:v>27.86184238960535</c:v>
                      </c:pt>
                      <c:pt idx="808">
                        <c:v>28.341089266300294</c:v>
                      </c:pt>
                      <c:pt idx="809">
                        <c:v>29.355749781558483</c:v>
                      </c:pt>
                      <c:pt idx="810">
                        <c:v>28.028238534996515</c:v>
                      </c:pt>
                      <c:pt idx="811">
                        <c:v>27.106755156049829</c:v>
                      </c:pt>
                      <c:pt idx="812">
                        <c:v>29.232001431182262</c:v>
                      </c:pt>
                      <c:pt idx="813">
                        <c:v>28.97575825808001</c:v>
                      </c:pt>
                      <c:pt idx="814">
                        <c:v>27.81965241656119</c:v>
                      </c:pt>
                      <c:pt idx="815">
                        <c:v>29.686647283326664</c:v>
                      </c:pt>
                      <c:pt idx="816">
                        <c:v>28.868178621344605</c:v>
                      </c:pt>
                      <c:pt idx="817">
                        <c:v>29.619501170289201</c:v>
                      </c:pt>
                      <c:pt idx="818">
                        <c:v>29.307260837195148</c:v>
                      </c:pt>
                      <c:pt idx="819">
                        <c:v>29.075192631233342</c:v>
                      </c:pt>
                      <c:pt idx="820">
                        <c:v>28.75765282708787</c:v>
                      </c:pt>
                      <c:pt idx="821">
                        <c:v>29.355749781558483</c:v>
                      </c:pt>
                      <c:pt idx="822">
                        <c:v>28.028238534996515</c:v>
                      </c:pt>
                      <c:pt idx="823">
                        <c:v>29.63741390534323</c:v>
                      </c:pt>
                      <c:pt idx="824">
                        <c:v>28.553157341650977</c:v>
                      </c:pt>
                      <c:pt idx="825">
                        <c:v>28.697317340520165</c:v>
                      </c:pt>
                      <c:pt idx="826">
                        <c:v>27.486837919792002</c:v>
                      </c:pt>
                      <c:pt idx="827">
                        <c:v>30.617249622509686</c:v>
                      </c:pt>
                      <c:pt idx="828">
                        <c:v>30.292165765929543</c:v>
                      </c:pt>
                      <c:pt idx="829">
                        <c:v>29.339498648774271</c:v>
                      </c:pt>
                      <c:pt idx="830">
                        <c:v>30.225471239519358</c:v>
                      </c:pt>
                      <c:pt idx="831">
                        <c:v>29.874037556775466</c:v>
                      </c:pt>
                      <c:pt idx="832">
                        <c:v>29.282077088979818</c:v>
                      </c:pt>
                      <c:pt idx="833">
                        <c:v>29.754124360020906</c:v>
                      </c:pt>
                      <c:pt idx="834">
                        <c:v>29.291309262248966</c:v>
                      </c:pt>
                      <c:pt idx="835">
                        <c:v>30.557714524679394</c:v>
                      </c:pt>
                      <c:pt idx="836">
                        <c:v>30.535463811806309</c:v>
                      </c:pt>
                      <c:pt idx="837">
                        <c:v>30.772902323233826</c:v>
                      </c:pt>
                      <c:pt idx="838">
                        <c:v>30.123552560696766</c:v>
                      </c:pt>
                      <c:pt idx="839">
                        <c:v>27.895262303288117</c:v>
                      </c:pt>
                      <c:pt idx="840">
                        <c:v>27.320106412665893</c:v>
                      </c:pt>
                      <c:pt idx="841">
                        <c:v>29.609730181954962</c:v>
                      </c:pt>
                      <c:pt idx="842">
                        <c:v>29.12234404582702</c:v>
                      </c:pt>
                      <c:pt idx="843">
                        <c:v>29.17487011963021</c:v>
                      </c:pt>
                      <c:pt idx="844">
                        <c:v>28.967146754952719</c:v>
                      </c:pt>
                      <c:pt idx="845">
                        <c:v>30.710024870747109</c:v>
                      </c:pt>
                      <c:pt idx="846">
                        <c:v>31.527902537943632</c:v>
                      </c:pt>
                      <c:pt idx="847">
                        <c:v>30.388722477208031</c:v>
                      </c:pt>
                      <c:pt idx="848">
                        <c:v>31.288257631763393</c:v>
                      </c:pt>
                      <c:pt idx="849">
                        <c:v>29.837838602748402</c:v>
                      </c:pt>
                      <c:pt idx="850">
                        <c:v>29.602082962887231</c:v>
                      </c:pt>
                      <c:pt idx="851">
                        <c:v>30.494349868782685</c:v>
                      </c:pt>
                      <c:pt idx="852">
                        <c:v>30.796844808238173</c:v>
                      </c:pt>
                      <c:pt idx="853">
                        <c:v>30.675926571077596</c:v>
                      </c:pt>
                      <c:pt idx="854">
                        <c:v>31.96159323361595</c:v>
                      </c:pt>
                      <c:pt idx="855">
                        <c:v>30.986406230646359</c:v>
                      </c:pt>
                      <c:pt idx="856">
                        <c:v>30.708315492361571</c:v>
                      </c:pt>
                      <c:pt idx="857">
                        <c:v>30.074796066776706</c:v>
                      </c:pt>
                      <c:pt idx="858">
                        <c:v>30.118263326257495</c:v>
                      </c:pt>
                      <c:pt idx="859">
                        <c:v>30.359023287143806</c:v>
                      </c:pt>
                      <c:pt idx="860">
                        <c:v>29.215153511899782</c:v>
                      </c:pt>
                      <c:pt idx="861">
                        <c:v>29.393482723127761</c:v>
                      </c:pt>
                      <c:pt idx="862">
                        <c:v>30.362579239152865</c:v>
                      </c:pt>
                      <c:pt idx="863">
                        <c:v>31.291599551405643</c:v>
                      </c:pt>
                      <c:pt idx="864">
                        <c:v>30.706207863415894</c:v>
                      </c:pt>
                      <c:pt idx="865">
                        <c:v>30.440585300596357</c:v>
                      </c:pt>
                      <c:pt idx="866">
                        <c:v>30.640304196277963</c:v>
                      </c:pt>
                      <c:pt idx="867">
                        <c:v>29.926416421196787</c:v>
                      </c:pt>
                      <c:pt idx="868">
                        <c:v>30.30039549320983</c:v>
                      </c:pt>
                      <c:pt idx="869">
                        <c:v>30.561255357532012</c:v>
                      </c:pt>
                      <c:pt idx="870">
                        <c:v>31.746182928998717</c:v>
                      </c:pt>
                      <c:pt idx="871">
                        <c:v>31.844404083687039</c:v>
                      </c:pt>
                      <c:pt idx="872">
                        <c:v>30.506793541080857</c:v>
                      </c:pt>
                      <c:pt idx="873">
                        <c:v>30.21196555746139</c:v>
                      </c:pt>
                      <c:pt idx="874">
                        <c:v>30.561255357532012</c:v>
                      </c:pt>
                      <c:pt idx="875">
                        <c:v>30.876407329150915</c:v>
                      </c:pt>
                      <c:pt idx="876">
                        <c:v>29.581090486881756</c:v>
                      </c:pt>
                      <c:pt idx="877">
                        <c:v>30.601916776999673</c:v>
                      </c:pt>
                      <c:pt idx="878">
                        <c:v>24.124578087755616</c:v>
                      </c:pt>
                      <c:pt idx="879">
                        <c:v>23.927397482699345</c:v>
                      </c:pt>
                      <c:pt idx="880">
                        <c:v>25.165050709861717</c:v>
                      </c:pt>
                      <c:pt idx="881">
                        <c:v>24.346785773125614</c:v>
                      </c:pt>
                      <c:pt idx="882">
                        <c:v>23.830019379003282</c:v>
                      </c:pt>
                      <c:pt idx="883">
                        <c:v>25.73763279164357</c:v>
                      </c:pt>
                      <c:pt idx="884">
                        <c:v>30.614644649233199</c:v>
                      </c:pt>
                      <c:pt idx="885">
                        <c:v>30.506646603969536</c:v>
                      </c:pt>
                      <c:pt idx="886">
                        <c:v>29.47046375730659</c:v>
                      </c:pt>
                      <c:pt idx="887">
                        <c:v>29.773242149638904</c:v>
                      </c:pt>
                      <c:pt idx="888">
                        <c:v>29.868525191313882</c:v>
                      </c:pt>
                      <c:pt idx="889">
                        <c:v>29.272701416588045</c:v>
                      </c:pt>
                      <c:pt idx="890">
                        <c:v>28.333311227151984</c:v>
                      </c:pt>
                      <c:pt idx="891">
                        <c:v>28.325319061303006</c:v>
                      </c:pt>
                      <c:pt idx="892">
                        <c:v>29.16303699481389</c:v>
                      </c:pt>
                      <c:pt idx="893">
                        <c:v>28.081674435858389</c:v>
                      </c:pt>
                      <c:pt idx="894">
                        <c:v>28.391248304021335</c:v>
                      </c:pt>
                      <c:pt idx="895">
                        <c:v>27.185101784143189</c:v>
                      </c:pt>
                      <c:pt idx="896">
                        <c:v>28.027363662664651</c:v>
                      </c:pt>
                      <c:pt idx="897">
                        <c:v>27.27689853913051</c:v>
                      </c:pt>
                      <c:pt idx="898">
                        <c:v>28.319703665366657</c:v>
                      </c:pt>
                      <c:pt idx="899">
                        <c:v>27.815832818603038</c:v>
                      </c:pt>
                      <c:pt idx="900">
                        <c:v>28.353947752238135</c:v>
                      </c:pt>
                      <c:pt idx="901">
                        <c:v>28.295852422090501</c:v>
                      </c:pt>
                      <c:pt idx="902">
                        <c:v>29.499638628655021</c:v>
                      </c:pt>
                      <c:pt idx="903">
                        <c:v>29.226601074345293</c:v>
                      </c:pt>
                      <c:pt idx="904">
                        <c:v>30.999594043129729</c:v>
                      </c:pt>
                      <c:pt idx="905">
                        <c:v>29.643592575954418</c:v>
                      </c:pt>
                      <c:pt idx="906">
                        <c:v>29.813610393743566</c:v>
                      </c:pt>
                      <c:pt idx="907">
                        <c:v>27.432961468101698</c:v>
                      </c:pt>
                      <c:pt idx="908">
                        <c:v>29.578347421148454</c:v>
                      </c:pt>
                      <c:pt idx="909">
                        <c:v>29.916650762226194</c:v>
                      </c:pt>
                      <c:pt idx="910">
                        <c:v>29.932615892241579</c:v>
                      </c:pt>
                      <c:pt idx="911">
                        <c:v>29.743147174797091</c:v>
                      </c:pt>
                      <c:pt idx="912">
                        <c:v>29.595874954771812</c:v>
                      </c:pt>
                      <c:pt idx="913">
                        <c:v>29.625931079462074</c:v>
                      </c:pt>
                      <c:pt idx="914">
                        <c:v>29.51826925080768</c:v>
                      </c:pt>
                      <c:pt idx="915">
                        <c:v>29.944477018390373</c:v>
                      </c:pt>
                      <c:pt idx="916">
                        <c:v>26.879712301409221</c:v>
                      </c:pt>
                      <c:pt idx="917">
                        <c:v>27.620146916363371</c:v>
                      </c:pt>
                      <c:pt idx="918">
                        <c:v>29.878384345539409</c:v>
                      </c:pt>
                      <c:pt idx="919">
                        <c:v>28.704706729206936</c:v>
                      </c:pt>
                      <c:pt idx="920">
                        <c:v>29.805903110627451</c:v>
                      </c:pt>
                      <c:pt idx="921">
                        <c:v>25.578204831002544</c:v>
                      </c:pt>
                      <c:pt idx="922">
                        <c:v>25.291446522691007</c:v>
                      </c:pt>
                      <c:pt idx="923">
                        <c:v>27.43567255088066</c:v>
                      </c:pt>
                      <c:pt idx="924">
                        <c:v>26.523002539121833</c:v>
                      </c:pt>
                      <c:pt idx="925">
                        <c:v>26.920581040178408</c:v>
                      </c:pt>
                      <c:pt idx="926">
                        <c:v>26.048977182230118</c:v>
                      </c:pt>
                      <c:pt idx="927">
                        <c:v>27.751393172799812</c:v>
                      </c:pt>
                      <c:pt idx="928">
                        <c:v>27.514033978314266</c:v>
                      </c:pt>
                      <c:pt idx="929">
                        <c:v>28.729744583814558</c:v>
                      </c:pt>
                      <c:pt idx="930">
                        <c:v>28.921502614831017</c:v>
                      </c:pt>
                      <c:pt idx="931">
                        <c:v>29.418601610780879</c:v>
                      </c:pt>
                      <c:pt idx="932">
                        <c:v>28.960191669908777</c:v>
                      </c:pt>
                      <c:pt idx="933">
                        <c:v>29.094073881011333</c:v>
                      </c:pt>
                      <c:pt idx="934">
                        <c:v>29.048849600460841</c:v>
                      </c:pt>
                      <c:pt idx="935">
                        <c:v>29.647260483393346</c:v>
                      </c:pt>
                      <c:pt idx="936">
                        <c:v>28.055517830659348</c:v>
                      </c:pt>
                      <c:pt idx="937">
                        <c:v>28.579864796896953</c:v>
                      </c:pt>
                      <c:pt idx="938">
                        <c:v>29.230755732551771</c:v>
                      </c:pt>
                      <c:pt idx="939">
                        <c:v>28.750869837494403</c:v>
                      </c:pt>
                      <c:pt idx="940">
                        <c:v>31.229118355943111</c:v>
                      </c:pt>
                      <c:pt idx="941">
                        <c:v>30.956439491998339</c:v>
                      </c:pt>
                      <c:pt idx="942">
                        <c:v>29.434272968779865</c:v>
                      </c:pt>
                      <c:pt idx="943">
                        <c:v>29.085547901835287</c:v>
                      </c:pt>
                      <c:pt idx="944">
                        <c:v>28.932779370124141</c:v>
                      </c:pt>
                      <c:pt idx="945">
                        <c:v>30.671626980382673</c:v>
                      </c:pt>
                      <c:pt idx="946">
                        <c:v>28.956264112633523</c:v>
                      </c:pt>
                      <c:pt idx="947">
                        <c:v>27.321195917945701</c:v>
                      </c:pt>
                      <c:pt idx="948">
                        <c:v>27.553089836510821</c:v>
                      </c:pt>
                      <c:pt idx="949">
                        <c:v>29.855144588271081</c:v>
                      </c:pt>
                      <c:pt idx="950">
                        <c:v>28.864925503435749</c:v>
                      </c:pt>
                      <c:pt idx="951">
                        <c:v>29.193421870622924</c:v>
                      </c:pt>
                      <c:pt idx="952">
                        <c:v>28.053342757408412</c:v>
                      </c:pt>
                      <c:pt idx="953">
                        <c:v>28.154726587217901</c:v>
                      </c:pt>
                      <c:pt idx="954">
                        <c:v>28.239899336207312</c:v>
                      </c:pt>
                      <c:pt idx="955">
                        <c:v>29.000465403098239</c:v>
                      </c:pt>
                      <c:pt idx="956">
                        <c:v>28.636336446363973</c:v>
                      </c:pt>
                      <c:pt idx="957">
                        <c:v>26.777156148369606</c:v>
                      </c:pt>
                      <c:pt idx="958">
                        <c:v>27.782634385048464</c:v>
                      </c:pt>
                      <c:pt idx="959">
                        <c:v>28.786110316353749</c:v>
                      </c:pt>
                      <c:pt idx="960">
                        <c:v>28.789683780834682</c:v>
                      </c:pt>
                      <c:pt idx="961">
                        <c:v>27.743088480081614</c:v>
                      </c:pt>
                      <c:pt idx="962">
                        <c:v>28.378399043027361</c:v>
                      </c:pt>
                      <c:pt idx="963">
                        <c:v>29.245362530766752</c:v>
                      </c:pt>
                      <c:pt idx="964">
                        <c:v>28.760576509100385</c:v>
                      </c:pt>
                      <c:pt idx="965">
                        <c:v>28.368980819572339</c:v>
                      </c:pt>
                      <c:pt idx="966">
                        <c:v>26.446985311554215</c:v>
                      </c:pt>
                      <c:pt idx="967">
                        <c:v>25.757584519438414</c:v>
                      </c:pt>
                      <c:pt idx="968">
                        <c:v>27.722077748023754</c:v>
                      </c:pt>
                      <c:pt idx="969">
                        <c:v>25.798583654196516</c:v>
                      </c:pt>
                      <c:pt idx="970">
                        <c:v>26.104459363976527</c:v>
                      </c:pt>
                      <c:pt idx="971">
                        <c:v>24.219887073120116</c:v>
                      </c:pt>
                      <c:pt idx="972">
                        <c:v>27.201371892152018</c:v>
                      </c:pt>
                      <c:pt idx="973">
                        <c:v>25.163643691619487</c:v>
                      </c:pt>
                      <c:pt idx="974">
                        <c:v>24.398181011035042</c:v>
                      </c:pt>
                      <c:pt idx="975">
                        <c:v>30.062421379610761</c:v>
                      </c:pt>
                      <c:pt idx="976">
                        <c:v>29.143082722836439</c:v>
                      </c:pt>
                      <c:pt idx="977">
                        <c:v>31.157589469478353</c:v>
                      </c:pt>
                      <c:pt idx="978">
                        <c:v>30.358388008403921</c:v>
                      </c:pt>
                      <c:pt idx="979">
                        <c:v>29.146565894025489</c:v>
                      </c:pt>
                      <c:pt idx="980">
                        <c:v>30.786586947203215</c:v>
                      </c:pt>
                      <c:pt idx="981">
                        <c:v>28.165869526326521</c:v>
                      </c:pt>
                      <c:pt idx="982">
                        <c:v>30.430693304893072</c:v>
                      </c:pt>
                      <c:pt idx="983">
                        <c:v>27.814691133394373</c:v>
                      </c:pt>
                      <c:pt idx="984">
                        <c:v>27.041072464980211</c:v>
                      </c:pt>
                      <c:pt idx="985">
                        <c:v>28.108193632620825</c:v>
                      </c:pt>
                      <c:pt idx="986">
                        <c:v>30.099859762554559</c:v>
                      </c:pt>
                      <c:pt idx="987">
                        <c:v>29.60775056240632</c:v>
                      </c:pt>
                      <c:pt idx="988">
                        <c:v>29.342529506652554</c:v>
                      </c:pt>
                      <c:pt idx="989">
                        <c:v>30.218115957451779</c:v>
                      </c:pt>
                      <c:pt idx="990">
                        <c:v>28.747644659539848</c:v>
                      </c:pt>
                      <c:pt idx="991">
                        <c:v>29.840861282213151</c:v>
                      </c:pt>
                      <c:pt idx="992">
                        <c:v>29.823204936112312</c:v>
                      </c:pt>
                      <c:pt idx="993">
                        <c:v>28.961578502706995</c:v>
                      </c:pt>
                      <c:pt idx="994">
                        <c:v>29.464134646137744</c:v>
                      </c:pt>
                      <c:pt idx="995">
                        <c:v>29.434023900728185</c:v>
                      </c:pt>
                      <c:pt idx="996">
                        <c:v>30.464713181396537</c:v>
                      </c:pt>
                      <c:pt idx="997">
                        <c:v>29.948929856082504</c:v>
                      </c:pt>
                      <c:pt idx="998">
                        <c:v>29.912733203571765</c:v>
                      </c:pt>
                      <c:pt idx="999">
                        <c:v>28.919119834973117</c:v>
                      </c:pt>
                      <c:pt idx="1000">
                        <c:v>29.81163142847986</c:v>
                      </c:pt>
                      <c:pt idx="1001">
                        <c:v>29.117779113947591</c:v>
                      </c:pt>
                      <c:pt idx="1002">
                        <c:v>29.974404948569529</c:v>
                      </c:pt>
                      <c:pt idx="1003">
                        <c:v>31.151939231572285</c:v>
                      </c:pt>
                      <c:pt idx="1004">
                        <c:v>29.485216966517768</c:v>
                      </c:pt>
                      <c:pt idx="1005">
                        <c:v>29.190237196476041</c:v>
                      </c:pt>
                      <c:pt idx="1006">
                        <c:v>29.842992826664226</c:v>
                      </c:pt>
                      <c:pt idx="1007">
                        <c:v>31.060273773716645</c:v>
                      </c:pt>
                      <c:pt idx="1008">
                        <c:v>29.63433840440721</c:v>
                      </c:pt>
                      <c:pt idx="1009">
                        <c:v>29.789312125689989</c:v>
                      </c:pt>
                      <c:pt idx="1010">
                        <c:v>29.240446771199437</c:v>
                      </c:pt>
                      <c:pt idx="1011">
                        <c:v>29.89526833054677</c:v>
                      </c:pt>
                      <c:pt idx="1012">
                        <c:v>27.249220144793483</c:v>
                      </c:pt>
                      <c:pt idx="1013">
                        <c:v>28.456909079457294</c:v>
                      </c:pt>
                      <c:pt idx="1014">
                        <c:v>28.143444598309326</c:v>
                      </c:pt>
                      <c:pt idx="1015">
                        <c:v>28.782654511296876</c:v>
                      </c:pt>
                      <c:pt idx="1016">
                        <c:v>29.376118376679663</c:v>
                      </c:pt>
                      <c:pt idx="1017">
                        <c:v>28.207117428107406</c:v>
                      </c:pt>
                      <c:pt idx="1018">
                        <c:v>29.598769823864455</c:v>
                      </c:pt>
                      <c:pt idx="1019">
                        <c:v>29.880761207449126</c:v>
                      </c:pt>
                      <c:pt idx="1020">
                        <c:v>31.70386439735832</c:v>
                      </c:pt>
                      <c:pt idx="1021">
                        <c:v>30.586249248602826</c:v>
                      </c:pt>
                      <c:pt idx="1022">
                        <c:v>29.927971687348844</c:v>
                      </c:pt>
                      <c:pt idx="1023">
                        <c:v>29.352355695084558</c:v>
                      </c:pt>
                      <c:pt idx="1024">
                        <c:v>27.603323140385122</c:v>
                      </c:pt>
                      <c:pt idx="1025">
                        <c:v>27.799010338712492</c:v>
                      </c:pt>
                      <c:pt idx="1026">
                        <c:v>28.346606437059908</c:v>
                      </c:pt>
                      <c:pt idx="1027">
                        <c:v>28.782559783593147</c:v>
                      </c:pt>
                      <c:pt idx="1028">
                        <c:v>30.847365604223654</c:v>
                      </c:pt>
                      <c:pt idx="1029">
                        <c:v>30.646429656201903</c:v>
                      </c:pt>
                      <c:pt idx="1030">
                        <c:v>30.677960612416808</c:v>
                      </c:pt>
                      <c:pt idx="1031">
                        <c:v>28.958408133133627</c:v>
                      </c:pt>
                      <c:pt idx="1032">
                        <c:v>25.328557992725376</c:v>
                      </c:pt>
                      <c:pt idx="1033">
                        <c:v>27.910722648596664</c:v>
                      </c:pt>
                      <c:pt idx="1034">
                        <c:v>26.899593984779468</c:v>
                      </c:pt>
                      <c:pt idx="1035">
                        <c:v>27.553441361348924</c:v>
                      </c:pt>
                      <c:pt idx="1036">
                        <c:v>28.200330080563042</c:v>
                      </c:pt>
                      <c:pt idx="1037">
                        <c:v>28.756922943624215</c:v>
                      </c:pt>
                      <c:pt idx="1038">
                        <c:v>28.094448776123695</c:v>
                      </c:pt>
                      <c:pt idx="1039">
                        <c:v>28.071802756625001</c:v>
                      </c:pt>
                      <c:pt idx="1040">
                        <c:v>29.075951012825076</c:v>
                      </c:pt>
                      <c:pt idx="1041">
                        <c:v>27.441744839350623</c:v>
                      </c:pt>
                      <c:pt idx="1042">
                        <c:v>28.459865899562267</c:v>
                      </c:pt>
                      <c:pt idx="1043">
                        <c:v>29.113179808425617</c:v>
                      </c:pt>
                      <c:pt idx="1044">
                        <c:v>30.516764352059937</c:v>
                      </c:pt>
                      <c:pt idx="1045">
                        <c:v>26.334511574277499</c:v>
                      </c:pt>
                      <c:pt idx="1046">
                        <c:v>26.553949945917889</c:v>
                      </c:pt>
                      <c:pt idx="1047">
                        <c:v>25.839646042920386</c:v>
                      </c:pt>
                      <c:pt idx="1048">
                        <c:v>27.020033489835349</c:v>
                      </c:pt>
                      <c:pt idx="1049">
                        <c:v>27.560162765816482</c:v>
                      </c:pt>
                      <c:pt idx="1050">
                        <c:v>29.021589639840329</c:v>
                      </c:pt>
                      <c:pt idx="1051">
                        <c:v>28.823909156195889</c:v>
                      </c:pt>
                      <c:pt idx="1052">
                        <c:v>29.593861474597052</c:v>
                      </c:pt>
                      <c:pt idx="1053">
                        <c:v>30.135660554590576</c:v>
                      </c:pt>
                      <c:pt idx="1054">
                        <c:v>27.965309984696852</c:v>
                      </c:pt>
                      <c:pt idx="1055">
                        <c:v>27.927072676899144</c:v>
                      </c:pt>
                      <c:pt idx="1056">
                        <c:v>28.079782545610502</c:v>
                      </c:pt>
                      <c:pt idx="1057">
                        <c:v>28.454925250877686</c:v>
                      </c:pt>
                      <c:pt idx="1058">
                        <c:v>28.371478933566252</c:v>
                      </c:pt>
                      <c:pt idx="1059">
                        <c:v>26.233218238566646</c:v>
                      </c:pt>
                      <c:pt idx="1060">
                        <c:v>28.147007764999547</c:v>
                      </c:pt>
                      <c:pt idx="1061">
                        <c:v>29.334544332020485</c:v>
                      </c:pt>
                      <c:pt idx="1062">
                        <c:v>30.14360728356607</c:v>
                      </c:pt>
                      <c:pt idx="1063">
                        <c:v>29.397313516708898</c:v>
                      </c:pt>
                      <c:pt idx="1064">
                        <c:v>28.242461099842487</c:v>
                      </c:pt>
                      <c:pt idx="1065">
                        <c:v>28.218593099536943</c:v>
                      </c:pt>
                      <c:pt idx="1066">
                        <c:v>30.220089654956158</c:v>
                      </c:pt>
                      <c:pt idx="1067">
                        <c:v>28.544611787896972</c:v>
                      </c:pt>
                      <c:pt idx="1068">
                        <c:v>29.191063540638265</c:v>
                      </c:pt>
                      <c:pt idx="1069">
                        <c:v>29.822101873556161</c:v>
                      </c:pt>
                      <c:pt idx="1070">
                        <c:v>28.95700373055363</c:v>
                      </c:pt>
                      <c:pt idx="1071">
                        <c:v>28.41151541333058</c:v>
                      </c:pt>
                      <c:pt idx="1072">
                        <c:v>28.120814207670129</c:v>
                      </c:pt>
                      <c:pt idx="1073">
                        <c:v>28.487286819944444</c:v>
                      </c:pt>
                      <c:pt idx="1074">
                        <c:v>27.52299160752872</c:v>
                      </c:pt>
                      <c:pt idx="1075">
                        <c:v>27.768977131785046</c:v>
                      </c:pt>
                      <c:pt idx="1076">
                        <c:v>29.212632784915385</c:v>
                      </c:pt>
                      <c:pt idx="1077">
                        <c:v>29.989462346077634</c:v>
                      </c:pt>
                      <c:pt idx="1078">
                        <c:v>28.537979701645806</c:v>
                      </c:pt>
                      <c:pt idx="1079">
                        <c:v>28.23193809303692</c:v>
                      </c:pt>
                      <c:pt idx="1080">
                        <c:v>28.332065506279786</c:v>
                      </c:pt>
                      <c:pt idx="1081">
                        <c:v>27.087850770133308</c:v>
                      </c:pt>
                      <c:pt idx="1082">
                        <c:v>27.632887916340355</c:v>
                      </c:pt>
                      <c:pt idx="1083">
                        <c:v>30.094369826796051</c:v>
                      </c:pt>
                      <c:pt idx="1084">
                        <c:v>29.518958692968457</c:v>
                      </c:pt>
                      <c:pt idx="1085">
                        <c:v>30.336631583389899</c:v>
                      </c:pt>
                      <c:pt idx="1086">
                        <c:v>30.831967198978852</c:v>
                      </c:pt>
                      <c:pt idx="1087">
                        <c:v>28.933908287691473</c:v>
                      </c:pt>
                      <c:pt idx="1088">
                        <c:v>28.135534136401844</c:v>
                      </c:pt>
                      <c:pt idx="1089">
                        <c:v>30.292655632242376</c:v>
                      </c:pt>
                      <c:pt idx="1090">
                        <c:v>30.901476686330426</c:v>
                      </c:pt>
                      <c:pt idx="1091">
                        <c:v>28.747796756786553</c:v>
                      </c:pt>
                      <c:pt idx="1092">
                        <c:v>28.692227634398687</c:v>
                      </c:pt>
                      <c:pt idx="1093">
                        <c:v>30.134116496720456</c:v>
                      </c:pt>
                      <c:pt idx="1094">
                        <c:v>30.2162107382063</c:v>
                      </c:pt>
                      <c:pt idx="1095">
                        <c:v>28.911715347983165</c:v>
                      </c:pt>
                      <c:pt idx="1096">
                        <c:v>28.516136936998965</c:v>
                      </c:pt>
                      <c:pt idx="1097">
                        <c:v>29.988362587514043</c:v>
                      </c:pt>
                      <c:pt idx="1098">
                        <c:v>29.587694236105349</c:v>
                      </c:pt>
                      <c:pt idx="1099">
                        <c:v>29.221058755394566</c:v>
                      </c:pt>
                      <c:pt idx="1100">
                        <c:v>30.240353147481347</c:v>
                      </c:pt>
                      <c:pt idx="1101">
                        <c:v>28.178145240196596</c:v>
                      </c:pt>
                      <c:pt idx="1102">
                        <c:v>28.336800489935356</c:v>
                      </c:pt>
                      <c:pt idx="1103">
                        <c:v>28.425635333894729</c:v>
                      </c:pt>
                      <c:pt idx="1104">
                        <c:v>29.17977387801891</c:v>
                      </c:pt>
                      <c:pt idx="1105">
                        <c:v>25.452185523113371</c:v>
                      </c:pt>
                      <c:pt idx="1106">
                        <c:v>25.916850193067692</c:v>
                      </c:pt>
                      <c:pt idx="1107">
                        <c:v>29.851233634489496</c:v>
                      </c:pt>
                      <c:pt idx="1108">
                        <c:v>29.005818916971457</c:v>
                      </c:pt>
                      <c:pt idx="1109">
                        <c:v>29.431112063376073</c:v>
                      </c:pt>
                      <c:pt idx="1110">
                        <c:v>29.736993333862312</c:v>
                      </c:pt>
                      <c:pt idx="1111">
                        <c:v>28.98094222373857</c:v>
                      </c:pt>
                      <c:pt idx="1112">
                        <c:v>29.380491057080004</c:v>
                      </c:pt>
                      <c:pt idx="1113">
                        <c:v>27.939616741968781</c:v>
                      </c:pt>
                      <c:pt idx="1114">
                        <c:v>28.454341723521381</c:v>
                      </c:pt>
                      <c:pt idx="1115">
                        <c:v>30.915022868256752</c:v>
                      </c:pt>
                      <c:pt idx="1116">
                        <c:v>30.535619143447796</c:v>
                      </c:pt>
                      <c:pt idx="1117">
                        <c:v>30.465834861199482</c:v>
                      </c:pt>
                      <c:pt idx="1118">
                        <c:v>30.39890858538217</c:v>
                      </c:pt>
                      <c:pt idx="1119">
                        <c:v>30.158345924485388</c:v>
                      </c:pt>
                      <c:pt idx="1120">
                        <c:v>30.844792714732474</c:v>
                      </c:pt>
                      <c:pt idx="1121">
                        <c:v>30.298380247090272</c:v>
                      </c:pt>
                      <c:pt idx="1122">
                        <c:v>28.041944143107884</c:v>
                      </c:pt>
                      <c:pt idx="1123">
                        <c:v>29.344674323110198</c:v>
                      </c:pt>
                      <c:pt idx="1124">
                        <c:v>29.259787504811584</c:v>
                      </c:pt>
                      <c:pt idx="1125">
                        <c:v>30.164160117331431</c:v>
                      </c:pt>
                      <c:pt idx="1126">
                        <c:v>28.929952342854897</c:v>
                      </c:pt>
                      <c:pt idx="1127">
                        <c:v>27.14584280500296</c:v>
                      </c:pt>
                      <c:pt idx="1128">
                        <c:v>29.026088006967772</c:v>
                      </c:pt>
                      <c:pt idx="1129">
                        <c:v>29.338813565633338</c:v>
                      </c:pt>
                      <c:pt idx="1130">
                        <c:v>29.246360766016142</c:v>
                      </c:pt>
                      <c:pt idx="1131">
                        <c:v>29.086559737458522</c:v>
                      </c:pt>
                      <c:pt idx="1132">
                        <c:v>30.073119194227502</c:v>
                      </c:pt>
                      <c:pt idx="1133">
                        <c:v>29.615356017078085</c:v>
                      </c:pt>
                      <c:pt idx="1134">
                        <c:v>28.99651475578316</c:v>
                      </c:pt>
                      <c:pt idx="1135">
                        <c:v>28.031331489848903</c:v>
                      </c:pt>
                      <c:pt idx="1136">
                        <c:v>28.624570788218826</c:v>
                      </c:pt>
                      <c:pt idx="1137">
                        <c:v>27.69170312219941</c:v>
                      </c:pt>
                      <c:pt idx="1138">
                        <c:v>28.234855208251371</c:v>
                      </c:pt>
                      <c:pt idx="1139">
                        <c:v>28.021116782896264</c:v>
                      </c:pt>
                      <c:pt idx="1140">
                        <c:v>29.299780711592611</c:v>
                      </c:pt>
                      <c:pt idx="1141">
                        <c:v>28.849659620552799</c:v>
                      </c:pt>
                      <c:pt idx="1142">
                        <c:v>29.554588416849608</c:v>
                      </c:pt>
                      <c:pt idx="1143">
                        <c:v>30.454633713817</c:v>
                      </c:pt>
                      <c:pt idx="1144">
                        <c:v>27.946623668184312</c:v>
                      </c:pt>
                      <c:pt idx="1145">
                        <c:v>29.155198247533313</c:v>
                      </c:pt>
                      <c:pt idx="1146">
                        <c:v>28.961782378202567</c:v>
                      </c:pt>
                      <c:pt idx="1147">
                        <c:v>29.16720098975949</c:v>
                      </c:pt>
                      <c:pt idx="1148">
                        <c:v>29.386271650811977</c:v>
                      </c:pt>
                      <c:pt idx="1149">
                        <c:v>27.721517641752659</c:v>
                      </c:pt>
                      <c:pt idx="1150">
                        <c:v>25.110742817704157</c:v>
                      </c:pt>
                      <c:pt idx="1151">
                        <c:v>29.120991094326818</c:v>
                      </c:pt>
                      <c:pt idx="1152">
                        <c:v>30.169865387642997</c:v>
                      </c:pt>
                      <c:pt idx="1153">
                        <c:v>27.984226008194657</c:v>
                      </c:pt>
                      <c:pt idx="1154">
                        <c:v>28.451020369870939</c:v>
                      </c:pt>
                      <c:pt idx="1155">
                        <c:v>29.141506265295789</c:v>
                      </c:pt>
                      <c:pt idx="1156">
                        <c:v>29.666319190215312</c:v>
                      </c:pt>
                      <c:pt idx="1157">
                        <c:v>29.560445112323649</c:v>
                      </c:pt>
                      <c:pt idx="1158">
                        <c:v>26.011358347660344</c:v>
                      </c:pt>
                      <c:pt idx="1159">
                        <c:v>25.448015414914757</c:v>
                      </c:pt>
                      <c:pt idx="1160">
                        <c:v>30.466362041616964</c:v>
                      </c:pt>
                      <c:pt idx="1161">
                        <c:v>30.91893914218959</c:v>
                      </c:pt>
                      <c:pt idx="1162">
                        <c:v>29.292400530942128</c:v>
                      </c:pt>
                      <c:pt idx="1163">
                        <c:v>30.297581268075799</c:v>
                      </c:pt>
                      <c:pt idx="1164">
                        <c:v>30.954646774462127</c:v>
                      </c:pt>
                      <c:pt idx="1165">
                        <c:v>28.731877962399363</c:v>
                      </c:pt>
                      <c:pt idx="1166">
                        <c:v>30.348601967439397</c:v>
                      </c:pt>
                      <c:pt idx="1167">
                        <c:v>29.751499538368584</c:v>
                      </c:pt>
                      <c:pt idx="1168">
                        <c:v>28.702886372778909</c:v>
                      </c:pt>
                      <c:pt idx="1169">
                        <c:v>30.670072645927444</c:v>
                      </c:pt>
                      <c:pt idx="1170">
                        <c:v>31.533242884057216</c:v>
                      </c:pt>
                      <c:pt idx="1171">
                        <c:v>30.377793665629326</c:v>
                      </c:pt>
                      <c:pt idx="1172">
                        <c:v>29.749279438787735</c:v>
                      </c:pt>
                      <c:pt idx="1173">
                        <c:v>28.878766732404682</c:v>
                      </c:pt>
                      <c:pt idx="1174">
                        <c:v>29.833755601843134</c:v>
                      </c:pt>
                      <c:pt idx="1175">
                        <c:v>30.862958564385586</c:v>
                      </c:pt>
                      <c:pt idx="1176">
                        <c:v>30.063728639216134</c:v>
                      </c:pt>
                      <c:pt idx="1177">
                        <c:v>31.055947121015233</c:v>
                      </c:pt>
                      <c:pt idx="1178">
                        <c:v>30.229662974370019</c:v>
                      </c:pt>
                      <c:pt idx="1179">
                        <c:v>28.507879846513518</c:v>
                      </c:pt>
                      <c:pt idx="1180">
                        <c:v>28.13616831406512</c:v>
                      </c:pt>
                      <c:pt idx="1181">
                        <c:v>29.878996778246922</c:v>
                      </c:pt>
                      <c:pt idx="1182">
                        <c:v>29.484343015556167</c:v>
                      </c:pt>
                      <c:pt idx="1183">
                        <c:v>30.016099550968239</c:v>
                      </c:pt>
                      <c:pt idx="1184">
                        <c:v>30.196936774523959</c:v>
                      </c:pt>
                      <c:pt idx="1185">
                        <c:v>29.229314091207371</c:v>
                      </c:pt>
                      <c:pt idx="1186">
                        <c:v>29.827020926344535</c:v>
                      </c:pt>
                      <c:pt idx="1187">
                        <c:v>30.214558392841795</c:v>
                      </c:pt>
                      <c:pt idx="1188">
                        <c:v>29.248216997650552</c:v>
                      </c:pt>
                      <c:pt idx="1189">
                        <c:v>29.895882316613751</c:v>
                      </c:pt>
                      <c:pt idx="1190">
                        <c:v>30.723707797637108</c:v>
                      </c:pt>
                      <c:pt idx="1191">
                        <c:v>30.106307667189487</c:v>
                      </c:pt>
                      <c:pt idx="1192">
                        <c:v>28.087855370138431</c:v>
                      </c:pt>
                      <c:pt idx="1193">
                        <c:v>29.18110749037076</c:v>
                      </c:pt>
                      <c:pt idx="1194">
                        <c:v>29.016653157142205</c:v>
                      </c:pt>
                      <c:pt idx="1195">
                        <c:v>29.901199592149606</c:v>
                      </c:pt>
                      <c:pt idx="1196">
                        <c:v>30.845089394715767</c:v>
                      </c:pt>
                      <c:pt idx="1197">
                        <c:v>29.934231975478408</c:v>
                      </c:pt>
                      <c:pt idx="1198">
                        <c:v>29.269781632243102</c:v>
                      </c:pt>
                      <c:pt idx="1199">
                        <c:v>28.794707323525977</c:v>
                      </c:pt>
                      <c:pt idx="1200">
                        <c:v>28.239565318150682</c:v>
                      </c:pt>
                      <c:pt idx="1201">
                        <c:v>28.395921504231609</c:v>
                      </c:pt>
                      <c:pt idx="1202">
                        <c:v>26.67840189498822</c:v>
                      </c:pt>
                      <c:pt idx="1203">
                        <c:v>26.392113108926175</c:v>
                      </c:pt>
                      <c:pt idx="1204">
                        <c:v>25.977292917288629</c:v>
                      </c:pt>
                      <c:pt idx="1205">
                        <c:v>28.193492405983839</c:v>
                      </c:pt>
                      <c:pt idx="1206">
                        <c:v>26.845858183290364</c:v>
                      </c:pt>
                      <c:pt idx="1207">
                        <c:v>29.09986880988091</c:v>
                      </c:pt>
                      <c:pt idx="1208">
                        <c:v>27.680047119101463</c:v>
                      </c:pt>
                      <c:pt idx="1209">
                        <c:v>30.18354441505555</c:v>
                      </c:pt>
                      <c:pt idx="1210">
                        <c:v>30.041186767129592</c:v>
                      </c:pt>
                      <c:pt idx="1211">
                        <c:v>29.066884006254618</c:v>
                      </c:pt>
                      <c:pt idx="1212">
                        <c:v>25.657370839431792</c:v>
                      </c:pt>
                      <c:pt idx="1213">
                        <c:v>25.344275756292479</c:v>
                      </c:pt>
                      <c:pt idx="1214">
                        <c:v>24.198821573761631</c:v>
                      </c:pt>
                      <c:pt idx="1215">
                        <c:v>26.775917932381027</c:v>
                      </c:pt>
                      <c:pt idx="1216">
                        <c:v>27.552730132397688</c:v>
                      </c:pt>
                      <c:pt idx="1217">
                        <c:v>27.158926369705668</c:v>
                      </c:pt>
                      <c:pt idx="1218">
                        <c:v>28.364190952434626</c:v>
                      </c:pt>
                      <c:pt idx="1219">
                        <c:v>23.347116459649072</c:v>
                      </c:pt>
                      <c:pt idx="1220">
                        <c:v>25.904450061983614</c:v>
                      </c:pt>
                      <c:pt idx="1221">
                        <c:v>25.906711709942812</c:v>
                      </c:pt>
                      <c:pt idx="1222">
                        <c:v>27.255805528731432</c:v>
                      </c:pt>
                      <c:pt idx="1223">
                        <c:v>26.193152805661111</c:v>
                      </c:pt>
                      <c:pt idx="1224">
                        <c:v>26.420333955299775</c:v>
                      </c:pt>
                      <c:pt idx="1225">
                        <c:v>26.153154502212608</c:v>
                      </c:pt>
                      <c:pt idx="1226">
                        <c:v>26.698469561834035</c:v>
                      </c:pt>
                      <c:pt idx="1227">
                        <c:v>26.029020645694224</c:v>
                      </c:pt>
                      <c:pt idx="1228">
                        <c:v>25.364475215992158</c:v>
                      </c:pt>
                      <c:pt idx="1229">
                        <c:v>27.464841065286027</c:v>
                      </c:pt>
                      <c:pt idx="1230">
                        <c:v>28.160826672673821</c:v>
                      </c:pt>
                      <c:pt idx="1231">
                        <c:v>29.605808856008668</c:v>
                      </c:pt>
                      <c:pt idx="1232">
                        <c:v>27.049690035228629</c:v>
                      </c:pt>
                      <c:pt idx="1233">
                        <c:v>28.142854145406186</c:v>
                      </c:pt>
                      <c:pt idx="1234">
                        <c:v>29.752256343874699</c:v>
                      </c:pt>
                      <c:pt idx="1235">
                        <c:v>28.9431178318614</c:v>
                      </c:pt>
                      <c:pt idx="1236">
                        <c:v>28.28641390190112</c:v>
                      </c:pt>
                      <c:pt idx="1237">
                        <c:v>30.427119833458097</c:v>
                      </c:pt>
                      <c:pt idx="1238">
                        <c:v>30.076992928310432</c:v>
                      </c:pt>
                      <c:pt idx="1239">
                        <c:v>30.68365400975188</c:v>
                      </c:pt>
                      <c:pt idx="1240">
                        <c:v>29.511193016355399</c:v>
                      </c:pt>
                      <c:pt idx="1241">
                        <c:v>26.81314696037742</c:v>
                      </c:pt>
                      <c:pt idx="1242">
                        <c:v>26.352119290682268</c:v>
                      </c:pt>
                      <c:pt idx="1243">
                        <c:v>29.328649873012157</c:v>
                      </c:pt>
                      <c:pt idx="1244">
                        <c:v>29.717967185038983</c:v>
                      </c:pt>
                      <c:pt idx="1245">
                        <c:v>31.009438429648096</c:v>
                      </c:pt>
                      <c:pt idx="1246">
                        <c:v>30.420854346674613</c:v>
                      </c:pt>
                      <c:pt idx="1247">
                        <c:v>30.352126346550044</c:v>
                      </c:pt>
                      <c:pt idx="1248">
                        <c:v>30.551532520365011</c:v>
                      </c:pt>
                      <c:pt idx="1249">
                        <c:v>30.401485651131175</c:v>
                      </c:pt>
                      <c:pt idx="1250">
                        <c:v>28.376569488969526</c:v>
                      </c:pt>
                      <c:pt idx="1251">
                        <c:v>30.107547505726473</c:v>
                      </c:pt>
                      <c:pt idx="1252">
                        <c:v>29.752376139026143</c:v>
                      </c:pt>
                      <c:pt idx="1253">
                        <c:v>28.925679368693377</c:v>
                      </c:pt>
                      <c:pt idx="1254">
                        <c:v>29.317065417231973</c:v>
                      </c:pt>
                      <c:pt idx="1255">
                        <c:v>26.866766066335558</c:v>
                      </c:pt>
                      <c:pt idx="1256">
                        <c:v>27.959051021711328</c:v>
                      </c:pt>
                      <c:pt idx="1257">
                        <c:v>28.436860044063348</c:v>
                      </c:pt>
                      <c:pt idx="1258">
                        <c:v>27.605093163609105</c:v>
                      </c:pt>
                      <c:pt idx="1259">
                        <c:v>28.08444738554881</c:v>
                      </c:pt>
                      <c:pt idx="1260">
                        <c:v>28.95817016605044</c:v>
                      </c:pt>
                      <c:pt idx="1261">
                        <c:v>28.090697900682301</c:v>
                      </c:pt>
                      <c:pt idx="1262">
                        <c:v>28.830252080450357</c:v>
                      </c:pt>
                      <c:pt idx="1263">
                        <c:v>29.67402332816383</c:v>
                      </c:pt>
                      <c:pt idx="1264">
                        <c:v>28.292417647567273</c:v>
                      </c:pt>
                      <c:pt idx="1265">
                        <c:v>27.529867198889818</c:v>
                      </c:pt>
                      <c:pt idx="1266">
                        <c:v>25.343544833959626</c:v>
                      </c:pt>
                      <c:pt idx="1267">
                        <c:v>27.654318399638896</c:v>
                      </c:pt>
                      <c:pt idx="1268">
                        <c:v>28.685085813663129</c:v>
                      </c:pt>
                      <c:pt idx="1269">
                        <c:v>29.070428229698713</c:v>
                      </c:pt>
                      <c:pt idx="1270">
                        <c:v>28.358532561416339</c:v>
                      </c:pt>
                      <c:pt idx="1271">
                        <c:v>27.509773778978104</c:v>
                      </c:pt>
                      <c:pt idx="1272">
                        <c:v>28.623690166501866</c:v>
                      </c:pt>
                      <c:pt idx="1273">
                        <c:v>27.178560451564376</c:v>
                      </c:pt>
                      <c:pt idx="1274">
                        <c:v>28.410590812239477</c:v>
                      </c:pt>
                      <c:pt idx="1275">
                        <c:v>27.993123139512765</c:v>
                      </c:pt>
                      <c:pt idx="1276">
                        <c:v>28.025136581155962</c:v>
                      </c:pt>
                      <c:pt idx="1277">
                        <c:v>26.255936671607554</c:v>
                      </c:pt>
                      <c:pt idx="1278">
                        <c:v>26.020580501636886</c:v>
                      </c:pt>
                      <c:pt idx="1279">
                        <c:v>25.836458561683163</c:v>
                      </c:pt>
                      <c:pt idx="1280">
                        <c:v>27.767162460690269</c:v>
                      </c:pt>
                      <c:pt idx="1281">
                        <c:v>28.225832777407732</c:v>
                      </c:pt>
                      <c:pt idx="1282">
                        <c:v>25.67896923218937</c:v>
                      </c:pt>
                      <c:pt idx="1283">
                        <c:v>25.855310153985542</c:v>
                      </c:pt>
                      <c:pt idx="1284">
                        <c:v>25.769837420038332</c:v>
                      </c:pt>
                      <c:pt idx="1285">
                        <c:v>26.037807989420898</c:v>
                      </c:pt>
                      <c:pt idx="1286">
                        <c:v>26.917886548276957</c:v>
                      </c:pt>
                      <c:pt idx="1287">
                        <c:v>24.412256935481725</c:v>
                      </c:pt>
                      <c:pt idx="1288">
                        <c:v>24.206376402902428</c:v>
                      </c:pt>
                      <c:pt idx="1289">
                        <c:v>24.758422471980168</c:v>
                      </c:pt>
                      <c:pt idx="1290">
                        <c:v>25.255753811078915</c:v>
                      </c:pt>
                      <c:pt idx="1291">
                        <c:v>24.451945955391142</c:v>
                      </c:pt>
                      <c:pt idx="1292">
                        <c:v>23.152511484045235</c:v>
                      </c:pt>
                      <c:pt idx="1293">
                        <c:v>23.931028359631018</c:v>
                      </c:pt>
                      <c:pt idx="1294">
                        <c:v>23.94504983396849</c:v>
                      </c:pt>
                      <c:pt idx="1295">
                        <c:v>25.403531966651347</c:v>
                      </c:pt>
                      <c:pt idx="1296">
                        <c:v>25.426104639467852</c:v>
                      </c:pt>
                      <c:pt idx="1297">
                        <c:v>25.675074722273784</c:v>
                      </c:pt>
                      <c:pt idx="1298">
                        <c:v>26.29309800018811</c:v>
                      </c:pt>
                      <c:pt idx="1299">
                        <c:v>28.347645079164355</c:v>
                      </c:pt>
                      <c:pt idx="1300">
                        <c:v>28.835015027487721</c:v>
                      </c:pt>
                      <c:pt idx="1301">
                        <c:v>29.882051234955362</c:v>
                      </c:pt>
                      <c:pt idx="1302">
                        <c:v>24.907760772298364</c:v>
                      </c:pt>
                      <c:pt idx="1303">
                        <c:v>25.534725759427495</c:v>
                      </c:pt>
                      <c:pt idx="1304">
                        <c:v>24.931393720744527</c:v>
                      </c:pt>
                      <c:pt idx="1305">
                        <c:v>24.521758221240027</c:v>
                      </c:pt>
                      <c:pt idx="1306">
                        <c:v>27.437984249783689</c:v>
                      </c:pt>
                      <c:pt idx="1307">
                        <c:v>27.52049939416851</c:v>
                      </c:pt>
                      <c:pt idx="1308">
                        <c:v>28.059205459622362</c:v>
                      </c:pt>
                      <c:pt idx="1309">
                        <c:v>25.062786881430547</c:v>
                      </c:pt>
                      <c:pt idx="1310">
                        <c:v>26.272912234214534</c:v>
                      </c:pt>
                      <c:pt idx="1311">
                        <c:v>26.53749085554853</c:v>
                      </c:pt>
                      <c:pt idx="1312">
                        <c:v>27.009305730231073</c:v>
                      </c:pt>
                      <c:pt idx="1313">
                        <c:v>26.590590904884209</c:v>
                      </c:pt>
                      <c:pt idx="1314">
                        <c:v>26.763242190551594</c:v>
                      </c:pt>
                      <c:pt idx="1315">
                        <c:v>26.873355595753161</c:v>
                      </c:pt>
                      <c:pt idx="1316">
                        <c:v>29.174523269366304</c:v>
                      </c:pt>
                      <c:pt idx="1317">
                        <c:v>28.400562285633907</c:v>
                      </c:pt>
                      <c:pt idx="1318">
                        <c:v>29.094741370621538</c:v>
                      </c:pt>
                      <c:pt idx="1319">
                        <c:v>28.688020560323093</c:v>
                      </c:pt>
                      <c:pt idx="1320">
                        <c:v>29.193835690796252</c:v>
                      </c:pt>
                      <c:pt idx="1321">
                        <c:v>28.969247755297499</c:v>
                      </c:pt>
                      <c:pt idx="1322">
                        <c:v>30.791841041720676</c:v>
                      </c:pt>
                      <c:pt idx="1323">
                        <c:v>24.95650420934669</c:v>
                      </c:pt>
                      <c:pt idx="1324">
                        <c:v>25.313933998795036</c:v>
                      </c:pt>
                      <c:pt idx="1325">
                        <c:v>27.227803459358586</c:v>
                      </c:pt>
                      <c:pt idx="1326">
                        <c:v>26.700942377817636</c:v>
                      </c:pt>
                      <c:pt idx="1327">
                        <c:v>28.249087383635665</c:v>
                      </c:pt>
                      <c:pt idx="1328">
                        <c:v>27.762555104336599</c:v>
                      </c:pt>
                      <c:pt idx="1329">
                        <c:v>26.392227060978996</c:v>
                      </c:pt>
                      <c:pt idx="1330">
                        <c:v>26.566750474812107</c:v>
                      </c:pt>
                      <c:pt idx="1331">
                        <c:v>27.603843836661699</c:v>
                      </c:pt>
                      <c:pt idx="1332">
                        <c:v>27.270317814521515</c:v>
                      </c:pt>
                      <c:pt idx="1333">
                        <c:v>28.464475477254986</c:v>
                      </c:pt>
                      <c:pt idx="1334">
                        <c:v>26.392227060978996</c:v>
                      </c:pt>
                      <c:pt idx="1335">
                        <c:v>26.810519244114939</c:v>
                      </c:pt>
                      <c:pt idx="1336">
                        <c:v>27.216531874512796</c:v>
                      </c:pt>
                      <c:pt idx="1337">
                        <c:v>26.694202981798721</c:v>
                      </c:pt>
                      <c:pt idx="1338">
                        <c:v>28.042922815166641</c:v>
                      </c:pt>
                      <c:pt idx="1339">
                        <c:v>27.696375006592671</c:v>
                      </c:pt>
                      <c:pt idx="1340">
                        <c:v>28.790141201270075</c:v>
                      </c:pt>
                      <c:pt idx="1341">
                        <c:v>27.32783415239258</c:v>
                      </c:pt>
                      <c:pt idx="1342">
                        <c:v>29.127030680427445</c:v>
                      </c:pt>
                      <c:pt idx="1343">
                        <c:v>27.403054191133567</c:v>
                      </c:pt>
                      <c:pt idx="1344">
                        <c:v>27.588940912255321</c:v>
                      </c:pt>
                      <c:pt idx="1345">
                        <c:v>27.535523762681809</c:v>
                      </c:pt>
                      <c:pt idx="1346">
                        <c:v>29.152492653069331</c:v>
                      </c:pt>
                      <c:pt idx="1347">
                        <c:v>28.445295532773542</c:v>
                      </c:pt>
                      <c:pt idx="1348">
                        <c:v>28.888400854961223</c:v>
                      </c:pt>
                      <c:pt idx="1349">
                        <c:v>28.801239148854176</c:v>
                      </c:pt>
                      <c:pt idx="1350">
                        <c:v>29.994510960869004</c:v>
                      </c:pt>
                      <c:pt idx="1351">
                        <c:v>28.110598082444341</c:v>
                      </c:pt>
                      <c:pt idx="1352">
                        <c:v>27.75002071173898</c:v>
                      </c:pt>
                      <c:pt idx="1353">
                        <c:v>28.8857937732202</c:v>
                      </c:pt>
                      <c:pt idx="1354">
                        <c:v>28.222052916439534</c:v>
                      </c:pt>
                      <c:pt idx="1355">
                        <c:v>28.178646110979692</c:v>
                      </c:pt>
                      <c:pt idx="1356">
                        <c:v>29.173013632909452</c:v>
                      </c:pt>
                      <c:pt idx="1357">
                        <c:v>29.916364224347774</c:v>
                      </c:pt>
                      <c:pt idx="1358">
                        <c:v>30.369952089566215</c:v>
                      </c:pt>
                      <c:pt idx="1359">
                        <c:v>28.449506839041039</c:v>
                      </c:pt>
                      <c:pt idx="1360">
                        <c:v>28.252004673774071</c:v>
                      </c:pt>
                      <c:pt idx="1361">
                        <c:v>30.422159590030695</c:v>
                      </c:pt>
                      <c:pt idx="1362">
                        <c:v>28.170273382741758</c:v>
                      </c:pt>
                      <c:pt idx="1363">
                        <c:v>29.429021405447635</c:v>
                      </c:pt>
                      <c:pt idx="1364">
                        <c:v>30.773974093697177</c:v>
                      </c:pt>
                      <c:pt idx="1365">
                        <c:v>28.696484823345283</c:v>
                      </c:pt>
                      <c:pt idx="1366">
                        <c:v>29.130377027186579</c:v>
                      </c:pt>
                      <c:pt idx="1367">
                        <c:v>28.071749388826724</c:v>
                      </c:pt>
                      <c:pt idx="1368">
                        <c:v>30.421199987826892</c:v>
                      </c:pt>
                      <c:pt idx="1369">
                        <c:v>27.420071475733867</c:v>
                      </c:pt>
                      <c:pt idx="1370">
                        <c:v>28.50577142169448</c:v>
                      </c:pt>
                      <c:pt idx="1371">
                        <c:v>28.772538422562263</c:v>
                      </c:pt>
                      <c:pt idx="1372">
                        <c:v>29.626241147779229</c:v>
                      </c:pt>
                      <c:pt idx="1373">
                        <c:v>28.096874037360127</c:v>
                      </c:pt>
                      <c:pt idx="1374">
                        <c:v>28.490136884975421</c:v>
                      </c:pt>
                      <c:pt idx="1375">
                        <c:v>28.455858287834015</c:v>
                      </c:pt>
                      <c:pt idx="1376">
                        <c:v>25.9129069158856</c:v>
                      </c:pt>
                      <c:pt idx="1377">
                        <c:v>26.906153198796098</c:v>
                      </c:pt>
                      <c:pt idx="1378">
                        <c:v>26.034956093094692</c:v>
                      </c:pt>
                      <c:pt idx="1379">
                        <c:v>26.096245012258617</c:v>
                      </c:pt>
                      <c:pt idx="1380">
                        <c:v>25.975461009432721</c:v>
                      </c:pt>
                      <c:pt idx="1381">
                        <c:v>25.857073161211662</c:v>
                      </c:pt>
                      <c:pt idx="1382">
                        <c:v>24.963114299568002</c:v>
                      </c:pt>
                      <c:pt idx="1383">
                        <c:v>25.127292796694839</c:v>
                      </c:pt>
                      <c:pt idx="1384">
                        <c:v>24.126789120040751</c:v>
                      </c:pt>
                      <c:pt idx="1385">
                        <c:v>23.964693740590047</c:v>
                      </c:pt>
                      <c:pt idx="1386">
                        <c:v>23.841795350694188</c:v>
                      </c:pt>
                      <c:pt idx="1387">
                        <c:v>29.182217100016484</c:v>
                      </c:pt>
                      <c:pt idx="1388">
                        <c:v>26.487801112367716</c:v>
                      </c:pt>
                      <c:pt idx="1389">
                        <c:v>25.445524675014102</c:v>
                      </c:pt>
                      <c:pt idx="1390">
                        <c:v>25.501278907645066</c:v>
                      </c:pt>
                      <c:pt idx="1391">
                        <c:v>25.634566491003042</c:v>
                      </c:pt>
                      <c:pt idx="1392">
                        <c:v>24.360083907854804</c:v>
                      </c:pt>
                      <c:pt idx="1393">
                        <c:v>27.955915617067038</c:v>
                      </c:pt>
                      <c:pt idx="1394">
                        <c:v>24.925032985479145</c:v>
                      </c:pt>
                      <c:pt idx="1395">
                        <c:v>22.733466286281693</c:v>
                      </c:pt>
                      <c:pt idx="1396">
                        <c:v>23.410072242619876</c:v>
                      </c:pt>
                      <c:pt idx="1397">
                        <c:v>23.75413995315629</c:v>
                      </c:pt>
                      <c:pt idx="1398">
                        <c:v>23.615183435653499</c:v>
                      </c:pt>
                      <c:pt idx="1399">
                        <c:v>25.238687004672087</c:v>
                      </c:pt>
                      <c:pt idx="1400">
                        <c:v>26.160654777753983</c:v>
                      </c:pt>
                      <c:pt idx="1401">
                        <c:v>28.431255405132454</c:v>
                      </c:pt>
                      <c:pt idx="1402">
                        <c:v>27.739293948968143</c:v>
                      </c:pt>
                      <c:pt idx="1403">
                        <c:v>28.629013655593628</c:v>
                      </c:pt>
                      <c:pt idx="1404">
                        <c:v>29.927934156637239</c:v>
                      </c:pt>
                      <c:pt idx="1405">
                        <c:v>29.404632920694837</c:v>
                      </c:pt>
                      <c:pt idx="1406">
                        <c:v>28.252569892153236</c:v>
                      </c:pt>
                      <c:pt idx="1407">
                        <c:v>25.362723494369568</c:v>
                      </c:pt>
                      <c:pt idx="1408">
                        <c:v>26.121952469177177</c:v>
                      </c:pt>
                      <c:pt idx="1409">
                        <c:v>27.836204394423252</c:v>
                      </c:pt>
                      <c:pt idx="1410">
                        <c:v>28.736335496257816</c:v>
                      </c:pt>
                      <c:pt idx="1411">
                        <c:v>28.892116516267446</c:v>
                      </c:pt>
                      <c:pt idx="1412">
                        <c:v>27.558385785168621</c:v>
                      </c:pt>
                      <c:pt idx="1413">
                        <c:v>27.21533447819969</c:v>
                      </c:pt>
                      <c:pt idx="1414">
                        <c:v>26.259881584965413</c:v>
                      </c:pt>
                      <c:pt idx="1415">
                        <c:v>26.270600653585998</c:v>
                      </c:pt>
                      <c:pt idx="1416">
                        <c:v>28.180175391383973</c:v>
                      </c:pt>
                      <c:pt idx="1417">
                        <c:v>26.876324036952173</c:v>
                      </c:pt>
                      <c:pt idx="1418">
                        <c:v>27.768227629468047</c:v>
                      </c:pt>
                      <c:pt idx="1419">
                        <c:v>28.075999383484788</c:v>
                      </c:pt>
                      <c:pt idx="1420">
                        <c:v>28.311331238899939</c:v>
                      </c:pt>
                      <c:pt idx="1421">
                        <c:v>29.24171188452959</c:v>
                      </c:pt>
                      <c:pt idx="1422">
                        <c:v>29.72038104732902</c:v>
                      </c:pt>
                      <c:pt idx="1423">
                        <c:v>28.84141555882147</c:v>
                      </c:pt>
                      <c:pt idx="1424">
                        <c:v>28.120641477092207</c:v>
                      </c:pt>
                      <c:pt idx="1425">
                        <c:v>28.359294301027084</c:v>
                      </c:pt>
                      <c:pt idx="1426">
                        <c:v>28.630732541072206</c:v>
                      </c:pt>
                      <c:pt idx="1427">
                        <c:v>28.651025934897749</c:v>
                      </c:pt>
                      <c:pt idx="1428">
                        <c:v>27.987554615852236</c:v>
                      </c:pt>
                      <c:pt idx="1429">
                        <c:v>27.618016309614305</c:v>
                      </c:pt>
                      <c:pt idx="1430">
                        <c:v>27.529064144908443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24-404C-874E-61CF9330BC27}"/>
                  </c:ext>
                </c:extLst>
              </c15:ser>
            </c15:filteredScatterSeries>
          </c:ext>
        </c:extLst>
      </c:scatterChart>
      <c:valAx>
        <c:axId val="2868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872432"/>
        <c:crosses val="autoZero"/>
        <c:crossBetween val="midCat"/>
      </c:valAx>
      <c:valAx>
        <c:axId val="286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8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ifc!$F$1</c:f>
              <c:strCache>
                <c:ptCount val="1"/>
                <c:pt idx="0">
                  <c:v>hdom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ifc!$F$2:$F$1432</c:f>
              <c:numCache>
                <c:formatCode>General</c:formatCode>
                <c:ptCount val="1431"/>
                <c:pt idx="0">
                  <c:v>11.6</c:v>
                </c:pt>
                <c:pt idx="1">
                  <c:v>17.059999999999999</c:v>
                </c:pt>
                <c:pt idx="2">
                  <c:v>20.72</c:v>
                </c:pt>
                <c:pt idx="3">
                  <c:v>23.6</c:v>
                </c:pt>
                <c:pt idx="4">
                  <c:v>25.2</c:v>
                </c:pt>
                <c:pt idx="5">
                  <c:v>28.27</c:v>
                </c:pt>
                <c:pt idx="6">
                  <c:v>17.62</c:v>
                </c:pt>
                <c:pt idx="7">
                  <c:v>18.96</c:v>
                </c:pt>
                <c:pt idx="8">
                  <c:v>23.73</c:v>
                </c:pt>
                <c:pt idx="9">
                  <c:v>25.73</c:v>
                </c:pt>
                <c:pt idx="10">
                  <c:v>29.13</c:v>
                </c:pt>
                <c:pt idx="11">
                  <c:v>14.2</c:v>
                </c:pt>
                <c:pt idx="12">
                  <c:v>19.22</c:v>
                </c:pt>
                <c:pt idx="13">
                  <c:v>21.62</c:v>
                </c:pt>
                <c:pt idx="14">
                  <c:v>24.27</c:v>
                </c:pt>
                <c:pt idx="15">
                  <c:v>18.98</c:v>
                </c:pt>
                <c:pt idx="16">
                  <c:v>20.58</c:v>
                </c:pt>
                <c:pt idx="17">
                  <c:v>23.35</c:v>
                </c:pt>
                <c:pt idx="18">
                  <c:v>24.7</c:v>
                </c:pt>
                <c:pt idx="19">
                  <c:v>27.77</c:v>
                </c:pt>
                <c:pt idx="20">
                  <c:v>12.92</c:v>
                </c:pt>
                <c:pt idx="21">
                  <c:v>16.579999999999998</c:v>
                </c:pt>
                <c:pt idx="22">
                  <c:v>18.48</c:v>
                </c:pt>
                <c:pt idx="23">
                  <c:v>21.32</c:v>
                </c:pt>
                <c:pt idx="24">
                  <c:v>23.1</c:v>
                </c:pt>
                <c:pt idx="25">
                  <c:v>26.1</c:v>
                </c:pt>
                <c:pt idx="26">
                  <c:v>13.4</c:v>
                </c:pt>
                <c:pt idx="27">
                  <c:v>16.5</c:v>
                </c:pt>
                <c:pt idx="28">
                  <c:v>20.059999999999999</c:v>
                </c:pt>
                <c:pt idx="29">
                  <c:v>21.92</c:v>
                </c:pt>
                <c:pt idx="30">
                  <c:v>23.81</c:v>
                </c:pt>
                <c:pt idx="31">
                  <c:v>25.92</c:v>
                </c:pt>
                <c:pt idx="32">
                  <c:v>17.36</c:v>
                </c:pt>
                <c:pt idx="33">
                  <c:v>18.36</c:v>
                </c:pt>
                <c:pt idx="34">
                  <c:v>21.13</c:v>
                </c:pt>
                <c:pt idx="35">
                  <c:v>23.23</c:v>
                </c:pt>
                <c:pt idx="36">
                  <c:v>26.55</c:v>
                </c:pt>
                <c:pt idx="37">
                  <c:v>20.3</c:v>
                </c:pt>
                <c:pt idx="38">
                  <c:v>23.78</c:v>
                </c:pt>
                <c:pt idx="39">
                  <c:v>25.38</c:v>
                </c:pt>
                <c:pt idx="40">
                  <c:v>26.55</c:v>
                </c:pt>
                <c:pt idx="41">
                  <c:v>29.48</c:v>
                </c:pt>
                <c:pt idx="42">
                  <c:v>11.92</c:v>
                </c:pt>
                <c:pt idx="43">
                  <c:v>17.600000000000001</c:v>
                </c:pt>
                <c:pt idx="44">
                  <c:v>19.420000000000002</c:v>
                </c:pt>
                <c:pt idx="45">
                  <c:v>21.95</c:v>
                </c:pt>
                <c:pt idx="46">
                  <c:v>22.63</c:v>
                </c:pt>
                <c:pt idx="47">
                  <c:v>26.27</c:v>
                </c:pt>
                <c:pt idx="48">
                  <c:v>15.52</c:v>
                </c:pt>
                <c:pt idx="49">
                  <c:v>19.899999999999999</c:v>
                </c:pt>
                <c:pt idx="50">
                  <c:v>23.72</c:v>
                </c:pt>
                <c:pt idx="51">
                  <c:v>27.73</c:v>
                </c:pt>
                <c:pt idx="52">
                  <c:v>29.4</c:v>
                </c:pt>
                <c:pt idx="53">
                  <c:v>30.45</c:v>
                </c:pt>
                <c:pt idx="54">
                  <c:v>15.5</c:v>
                </c:pt>
                <c:pt idx="55">
                  <c:v>19.66</c:v>
                </c:pt>
                <c:pt idx="56">
                  <c:v>22.12</c:v>
                </c:pt>
                <c:pt idx="57">
                  <c:v>22.76</c:v>
                </c:pt>
                <c:pt idx="58">
                  <c:v>25.42</c:v>
                </c:pt>
                <c:pt idx="59">
                  <c:v>15.96</c:v>
                </c:pt>
                <c:pt idx="60">
                  <c:v>20.12</c:v>
                </c:pt>
                <c:pt idx="61">
                  <c:v>22.18</c:v>
                </c:pt>
                <c:pt idx="62">
                  <c:v>25.12</c:v>
                </c:pt>
                <c:pt idx="63">
                  <c:v>27.76</c:v>
                </c:pt>
                <c:pt idx="64">
                  <c:v>22.02</c:v>
                </c:pt>
                <c:pt idx="65">
                  <c:v>26.48</c:v>
                </c:pt>
                <c:pt idx="66">
                  <c:v>29.04</c:v>
                </c:pt>
                <c:pt idx="67">
                  <c:v>31.22</c:v>
                </c:pt>
                <c:pt idx="68">
                  <c:v>20.86</c:v>
                </c:pt>
                <c:pt idx="69">
                  <c:v>22.52</c:v>
                </c:pt>
                <c:pt idx="70">
                  <c:v>25.36</c:v>
                </c:pt>
                <c:pt idx="71">
                  <c:v>28.1</c:v>
                </c:pt>
                <c:pt idx="72">
                  <c:v>12.12</c:v>
                </c:pt>
                <c:pt idx="73">
                  <c:v>18.579999999999998</c:v>
                </c:pt>
                <c:pt idx="74">
                  <c:v>20.74</c:v>
                </c:pt>
                <c:pt idx="75">
                  <c:v>12.88</c:v>
                </c:pt>
                <c:pt idx="76">
                  <c:v>20.78</c:v>
                </c:pt>
                <c:pt idx="77">
                  <c:v>19.36</c:v>
                </c:pt>
                <c:pt idx="78">
                  <c:v>14.36</c:v>
                </c:pt>
                <c:pt idx="79">
                  <c:v>22.02</c:v>
                </c:pt>
                <c:pt idx="80">
                  <c:v>15.72</c:v>
                </c:pt>
                <c:pt idx="81">
                  <c:v>22.64</c:v>
                </c:pt>
                <c:pt idx="82">
                  <c:v>17.46</c:v>
                </c:pt>
                <c:pt idx="83">
                  <c:v>25.6</c:v>
                </c:pt>
                <c:pt idx="84">
                  <c:v>15.2</c:v>
                </c:pt>
                <c:pt idx="85">
                  <c:v>22.62</c:v>
                </c:pt>
                <c:pt idx="86">
                  <c:v>12.8</c:v>
                </c:pt>
                <c:pt idx="87">
                  <c:v>20.66</c:v>
                </c:pt>
                <c:pt idx="88">
                  <c:v>14.42</c:v>
                </c:pt>
                <c:pt idx="89">
                  <c:v>16.760000000000002</c:v>
                </c:pt>
                <c:pt idx="90">
                  <c:v>19.899999999999999</c:v>
                </c:pt>
                <c:pt idx="91">
                  <c:v>21.62</c:v>
                </c:pt>
                <c:pt idx="92">
                  <c:v>25.1</c:v>
                </c:pt>
                <c:pt idx="93">
                  <c:v>16.440000000000001</c:v>
                </c:pt>
                <c:pt idx="94">
                  <c:v>22.58</c:v>
                </c:pt>
                <c:pt idx="95">
                  <c:v>23.06</c:v>
                </c:pt>
                <c:pt idx="96">
                  <c:v>15.42</c:v>
                </c:pt>
                <c:pt idx="97">
                  <c:v>22.43</c:v>
                </c:pt>
                <c:pt idx="98">
                  <c:v>17.600000000000001</c:v>
                </c:pt>
                <c:pt idx="99">
                  <c:v>22.72</c:v>
                </c:pt>
                <c:pt idx="100">
                  <c:v>23.02</c:v>
                </c:pt>
                <c:pt idx="101">
                  <c:v>9.9600000000000009</c:v>
                </c:pt>
                <c:pt idx="102">
                  <c:v>16.22</c:v>
                </c:pt>
                <c:pt idx="103">
                  <c:v>14.6</c:v>
                </c:pt>
                <c:pt idx="104">
                  <c:v>20.36</c:v>
                </c:pt>
                <c:pt idx="105">
                  <c:v>19.72</c:v>
                </c:pt>
                <c:pt idx="106">
                  <c:v>14.1</c:v>
                </c:pt>
                <c:pt idx="107">
                  <c:v>18.5</c:v>
                </c:pt>
                <c:pt idx="108">
                  <c:v>12.52</c:v>
                </c:pt>
                <c:pt idx="109">
                  <c:v>17.64</c:v>
                </c:pt>
                <c:pt idx="110">
                  <c:v>19.02</c:v>
                </c:pt>
                <c:pt idx="111">
                  <c:v>14.78</c:v>
                </c:pt>
                <c:pt idx="112">
                  <c:v>20.440000000000001</c:v>
                </c:pt>
                <c:pt idx="113">
                  <c:v>14.54</c:v>
                </c:pt>
                <c:pt idx="114">
                  <c:v>18.34</c:v>
                </c:pt>
                <c:pt idx="115">
                  <c:v>17.98</c:v>
                </c:pt>
                <c:pt idx="116">
                  <c:v>22.84</c:v>
                </c:pt>
                <c:pt idx="117">
                  <c:v>18.12</c:v>
                </c:pt>
                <c:pt idx="118">
                  <c:v>11.38</c:v>
                </c:pt>
                <c:pt idx="119">
                  <c:v>17.8</c:v>
                </c:pt>
                <c:pt idx="120">
                  <c:v>18.579999999999998</c:v>
                </c:pt>
                <c:pt idx="121">
                  <c:v>22.1</c:v>
                </c:pt>
                <c:pt idx="122">
                  <c:v>25.08</c:v>
                </c:pt>
                <c:pt idx="123">
                  <c:v>16.3</c:v>
                </c:pt>
                <c:pt idx="124">
                  <c:v>20.420000000000002</c:v>
                </c:pt>
                <c:pt idx="125">
                  <c:v>22.64</c:v>
                </c:pt>
                <c:pt idx="126">
                  <c:v>19.34</c:v>
                </c:pt>
                <c:pt idx="127">
                  <c:v>21.88</c:v>
                </c:pt>
                <c:pt idx="128">
                  <c:v>10.94</c:v>
                </c:pt>
                <c:pt idx="129">
                  <c:v>15.8</c:v>
                </c:pt>
                <c:pt idx="130">
                  <c:v>18.14</c:v>
                </c:pt>
                <c:pt idx="131">
                  <c:v>9.48</c:v>
                </c:pt>
                <c:pt idx="132">
                  <c:v>14.08</c:v>
                </c:pt>
                <c:pt idx="133">
                  <c:v>12.72</c:v>
                </c:pt>
                <c:pt idx="134">
                  <c:v>18.760000000000002</c:v>
                </c:pt>
                <c:pt idx="135">
                  <c:v>13.14</c:v>
                </c:pt>
                <c:pt idx="136">
                  <c:v>18.88</c:v>
                </c:pt>
                <c:pt idx="137">
                  <c:v>9.16</c:v>
                </c:pt>
                <c:pt idx="138">
                  <c:v>15.74</c:v>
                </c:pt>
                <c:pt idx="139">
                  <c:v>15.63</c:v>
                </c:pt>
                <c:pt idx="140">
                  <c:v>10.96</c:v>
                </c:pt>
                <c:pt idx="141">
                  <c:v>18.079999999999998</c:v>
                </c:pt>
                <c:pt idx="142">
                  <c:v>18.059999999999999</c:v>
                </c:pt>
                <c:pt idx="143">
                  <c:v>16.100000000000001</c:v>
                </c:pt>
                <c:pt idx="144">
                  <c:v>19.760000000000002</c:v>
                </c:pt>
                <c:pt idx="145">
                  <c:v>22.46</c:v>
                </c:pt>
                <c:pt idx="146">
                  <c:v>24.64</c:v>
                </c:pt>
                <c:pt idx="147">
                  <c:v>19.18</c:v>
                </c:pt>
                <c:pt idx="148">
                  <c:v>22.16</c:v>
                </c:pt>
                <c:pt idx="149">
                  <c:v>19.88</c:v>
                </c:pt>
                <c:pt idx="150">
                  <c:v>23.18</c:v>
                </c:pt>
                <c:pt idx="151">
                  <c:v>26.16</c:v>
                </c:pt>
                <c:pt idx="152">
                  <c:v>18.739999999999998</c:v>
                </c:pt>
                <c:pt idx="153">
                  <c:v>20.92</c:v>
                </c:pt>
                <c:pt idx="154">
                  <c:v>23.22</c:v>
                </c:pt>
                <c:pt idx="155">
                  <c:v>22.42</c:v>
                </c:pt>
                <c:pt idx="156">
                  <c:v>24.82</c:v>
                </c:pt>
                <c:pt idx="157">
                  <c:v>24.34</c:v>
                </c:pt>
                <c:pt idx="158">
                  <c:v>26.02</c:v>
                </c:pt>
                <c:pt idx="159">
                  <c:v>17.38</c:v>
                </c:pt>
                <c:pt idx="160">
                  <c:v>22.08</c:v>
                </c:pt>
                <c:pt idx="161">
                  <c:v>11.98</c:v>
                </c:pt>
                <c:pt idx="162">
                  <c:v>16.72</c:v>
                </c:pt>
                <c:pt idx="163">
                  <c:v>20.420000000000002</c:v>
                </c:pt>
                <c:pt idx="164">
                  <c:v>14.1</c:v>
                </c:pt>
                <c:pt idx="165">
                  <c:v>19.559999999999999</c:v>
                </c:pt>
                <c:pt idx="166">
                  <c:v>23.68</c:v>
                </c:pt>
                <c:pt idx="167">
                  <c:v>28.06</c:v>
                </c:pt>
                <c:pt idx="168">
                  <c:v>13.48</c:v>
                </c:pt>
                <c:pt idx="169">
                  <c:v>19.02</c:v>
                </c:pt>
                <c:pt idx="170">
                  <c:v>22.48</c:v>
                </c:pt>
                <c:pt idx="171">
                  <c:v>26.2</c:v>
                </c:pt>
                <c:pt idx="172">
                  <c:v>18.399999999999999</c:v>
                </c:pt>
                <c:pt idx="173">
                  <c:v>23.29</c:v>
                </c:pt>
                <c:pt idx="174">
                  <c:v>26.74</c:v>
                </c:pt>
                <c:pt idx="175">
                  <c:v>14.12</c:v>
                </c:pt>
                <c:pt idx="176">
                  <c:v>19.62</c:v>
                </c:pt>
                <c:pt idx="177">
                  <c:v>23.88</c:v>
                </c:pt>
                <c:pt idx="178">
                  <c:v>28.3</c:v>
                </c:pt>
                <c:pt idx="179">
                  <c:v>17.34</c:v>
                </c:pt>
                <c:pt idx="180">
                  <c:v>22.5</c:v>
                </c:pt>
                <c:pt idx="181">
                  <c:v>26.82</c:v>
                </c:pt>
                <c:pt idx="182">
                  <c:v>16.82</c:v>
                </c:pt>
                <c:pt idx="183">
                  <c:v>20.3</c:v>
                </c:pt>
                <c:pt idx="184">
                  <c:v>15.23</c:v>
                </c:pt>
                <c:pt idx="185">
                  <c:v>18.68</c:v>
                </c:pt>
                <c:pt idx="186">
                  <c:v>21.5</c:v>
                </c:pt>
                <c:pt idx="187">
                  <c:v>24.24</c:v>
                </c:pt>
                <c:pt idx="188">
                  <c:v>16.760000000000002</c:v>
                </c:pt>
                <c:pt idx="189">
                  <c:v>20.76</c:v>
                </c:pt>
                <c:pt idx="190">
                  <c:v>23.3</c:v>
                </c:pt>
                <c:pt idx="191">
                  <c:v>25.3</c:v>
                </c:pt>
                <c:pt idx="192">
                  <c:v>19.899999999999999</c:v>
                </c:pt>
                <c:pt idx="193">
                  <c:v>23.02</c:v>
                </c:pt>
                <c:pt idx="194">
                  <c:v>24.94</c:v>
                </c:pt>
                <c:pt idx="195">
                  <c:v>14.06</c:v>
                </c:pt>
                <c:pt idx="196">
                  <c:v>20.02</c:v>
                </c:pt>
                <c:pt idx="197">
                  <c:v>25.54</c:v>
                </c:pt>
                <c:pt idx="198">
                  <c:v>27.16</c:v>
                </c:pt>
                <c:pt idx="199">
                  <c:v>21.04</c:v>
                </c:pt>
                <c:pt idx="200">
                  <c:v>24.86</c:v>
                </c:pt>
                <c:pt idx="201">
                  <c:v>27.68</c:v>
                </c:pt>
                <c:pt idx="202">
                  <c:v>13.06</c:v>
                </c:pt>
                <c:pt idx="203">
                  <c:v>15.72</c:v>
                </c:pt>
                <c:pt idx="204">
                  <c:v>18.88</c:v>
                </c:pt>
                <c:pt idx="205">
                  <c:v>21.14</c:v>
                </c:pt>
                <c:pt idx="206">
                  <c:v>20</c:v>
                </c:pt>
                <c:pt idx="207">
                  <c:v>23.48</c:v>
                </c:pt>
                <c:pt idx="208">
                  <c:v>26</c:v>
                </c:pt>
                <c:pt idx="209">
                  <c:v>15.16</c:v>
                </c:pt>
                <c:pt idx="210">
                  <c:v>21.42</c:v>
                </c:pt>
                <c:pt idx="211">
                  <c:v>26.42</c:v>
                </c:pt>
                <c:pt idx="212">
                  <c:v>29.72</c:v>
                </c:pt>
                <c:pt idx="213">
                  <c:v>21.94</c:v>
                </c:pt>
                <c:pt idx="214">
                  <c:v>24.84</c:v>
                </c:pt>
                <c:pt idx="215">
                  <c:v>27.3</c:v>
                </c:pt>
                <c:pt idx="216">
                  <c:v>17.82</c:v>
                </c:pt>
                <c:pt idx="217">
                  <c:v>19.920000000000002</c:v>
                </c:pt>
                <c:pt idx="218">
                  <c:v>24.47</c:v>
                </c:pt>
                <c:pt idx="219">
                  <c:v>28.88</c:v>
                </c:pt>
                <c:pt idx="220">
                  <c:v>22.78</c:v>
                </c:pt>
                <c:pt idx="221">
                  <c:v>25.96</c:v>
                </c:pt>
                <c:pt idx="222">
                  <c:v>29.12</c:v>
                </c:pt>
                <c:pt idx="223">
                  <c:v>19.46</c:v>
                </c:pt>
                <c:pt idx="224">
                  <c:v>24.36</c:v>
                </c:pt>
                <c:pt idx="225">
                  <c:v>26.66</c:v>
                </c:pt>
                <c:pt idx="226">
                  <c:v>29.34</c:v>
                </c:pt>
                <c:pt idx="227">
                  <c:v>21</c:v>
                </c:pt>
                <c:pt idx="228">
                  <c:v>25.46</c:v>
                </c:pt>
                <c:pt idx="229">
                  <c:v>28.12</c:v>
                </c:pt>
                <c:pt idx="230">
                  <c:v>17.760000000000002</c:v>
                </c:pt>
                <c:pt idx="231">
                  <c:v>22.22</c:v>
                </c:pt>
                <c:pt idx="232">
                  <c:v>26.1</c:v>
                </c:pt>
                <c:pt idx="233">
                  <c:v>28.6</c:v>
                </c:pt>
                <c:pt idx="234">
                  <c:v>17.36</c:v>
                </c:pt>
                <c:pt idx="235">
                  <c:v>21.7</c:v>
                </c:pt>
                <c:pt idx="236">
                  <c:v>25.72</c:v>
                </c:pt>
                <c:pt idx="237">
                  <c:v>27.68</c:v>
                </c:pt>
                <c:pt idx="238">
                  <c:v>17.86</c:v>
                </c:pt>
                <c:pt idx="239">
                  <c:v>22.32</c:v>
                </c:pt>
                <c:pt idx="240">
                  <c:v>26.98</c:v>
                </c:pt>
                <c:pt idx="241">
                  <c:v>29.12</c:v>
                </c:pt>
                <c:pt idx="242">
                  <c:v>24</c:v>
                </c:pt>
                <c:pt idx="243">
                  <c:v>27.3</c:v>
                </c:pt>
                <c:pt idx="244">
                  <c:v>29.58</c:v>
                </c:pt>
                <c:pt idx="245">
                  <c:v>20.260000000000002</c:v>
                </c:pt>
                <c:pt idx="246">
                  <c:v>23.64</c:v>
                </c:pt>
                <c:pt idx="247">
                  <c:v>25.74</c:v>
                </c:pt>
                <c:pt idx="248">
                  <c:v>29.04</c:v>
                </c:pt>
                <c:pt idx="249">
                  <c:v>24.08</c:v>
                </c:pt>
                <c:pt idx="250">
                  <c:v>26.34</c:v>
                </c:pt>
                <c:pt idx="251">
                  <c:v>29.86</c:v>
                </c:pt>
                <c:pt idx="252">
                  <c:v>13.76</c:v>
                </c:pt>
                <c:pt idx="253">
                  <c:v>19.12</c:v>
                </c:pt>
                <c:pt idx="254">
                  <c:v>24.2</c:v>
                </c:pt>
                <c:pt idx="255">
                  <c:v>27.22</c:v>
                </c:pt>
                <c:pt idx="256">
                  <c:v>12.16</c:v>
                </c:pt>
                <c:pt idx="257">
                  <c:v>18.46</c:v>
                </c:pt>
                <c:pt idx="258">
                  <c:v>21.62</c:v>
                </c:pt>
                <c:pt idx="259">
                  <c:v>24.22</c:v>
                </c:pt>
                <c:pt idx="260">
                  <c:v>11.86</c:v>
                </c:pt>
                <c:pt idx="261">
                  <c:v>17.22</c:v>
                </c:pt>
                <c:pt idx="262">
                  <c:v>20.66</c:v>
                </c:pt>
                <c:pt idx="263">
                  <c:v>23.9</c:v>
                </c:pt>
                <c:pt idx="264">
                  <c:v>17.5</c:v>
                </c:pt>
                <c:pt idx="265">
                  <c:v>21.94</c:v>
                </c:pt>
                <c:pt idx="266">
                  <c:v>25.26</c:v>
                </c:pt>
                <c:pt idx="267">
                  <c:v>11.18</c:v>
                </c:pt>
                <c:pt idx="268">
                  <c:v>16.059999999999999</c:v>
                </c:pt>
                <c:pt idx="269">
                  <c:v>20.74</c:v>
                </c:pt>
                <c:pt idx="270">
                  <c:v>23.96</c:v>
                </c:pt>
                <c:pt idx="271">
                  <c:v>13.88</c:v>
                </c:pt>
                <c:pt idx="272">
                  <c:v>18.3</c:v>
                </c:pt>
                <c:pt idx="273">
                  <c:v>22.96</c:v>
                </c:pt>
                <c:pt idx="274">
                  <c:v>26.36</c:v>
                </c:pt>
                <c:pt idx="275">
                  <c:v>11.26</c:v>
                </c:pt>
                <c:pt idx="276">
                  <c:v>19.84</c:v>
                </c:pt>
                <c:pt idx="277">
                  <c:v>23.14</c:v>
                </c:pt>
                <c:pt idx="278">
                  <c:v>13.4</c:v>
                </c:pt>
                <c:pt idx="279">
                  <c:v>19.579999999999998</c:v>
                </c:pt>
                <c:pt idx="280">
                  <c:v>23.66</c:v>
                </c:pt>
                <c:pt idx="281">
                  <c:v>27.3</c:v>
                </c:pt>
                <c:pt idx="282">
                  <c:v>12.02</c:v>
                </c:pt>
                <c:pt idx="283">
                  <c:v>19.88</c:v>
                </c:pt>
                <c:pt idx="284">
                  <c:v>22.94</c:v>
                </c:pt>
                <c:pt idx="285">
                  <c:v>27.58</c:v>
                </c:pt>
                <c:pt idx="286">
                  <c:v>15.52</c:v>
                </c:pt>
                <c:pt idx="287">
                  <c:v>17.02</c:v>
                </c:pt>
                <c:pt idx="288">
                  <c:v>16.170000000000002</c:v>
                </c:pt>
                <c:pt idx="289">
                  <c:v>22.76</c:v>
                </c:pt>
                <c:pt idx="290">
                  <c:v>13.48</c:v>
                </c:pt>
                <c:pt idx="291">
                  <c:v>21.34</c:v>
                </c:pt>
                <c:pt idx="292">
                  <c:v>22.18</c:v>
                </c:pt>
                <c:pt idx="293">
                  <c:v>13.74</c:v>
                </c:pt>
                <c:pt idx="294">
                  <c:v>19.64</c:v>
                </c:pt>
                <c:pt idx="295">
                  <c:v>13.91</c:v>
                </c:pt>
                <c:pt idx="296">
                  <c:v>22.12</c:v>
                </c:pt>
                <c:pt idx="297">
                  <c:v>21.8</c:v>
                </c:pt>
                <c:pt idx="298">
                  <c:v>21.56</c:v>
                </c:pt>
                <c:pt idx="299">
                  <c:v>14.12</c:v>
                </c:pt>
                <c:pt idx="300">
                  <c:v>20.58</c:v>
                </c:pt>
                <c:pt idx="301">
                  <c:v>17.52</c:v>
                </c:pt>
                <c:pt idx="302">
                  <c:v>15.52</c:v>
                </c:pt>
                <c:pt idx="303">
                  <c:v>15.3</c:v>
                </c:pt>
                <c:pt idx="304">
                  <c:v>23</c:v>
                </c:pt>
                <c:pt idx="305">
                  <c:v>22.76</c:v>
                </c:pt>
                <c:pt idx="306">
                  <c:v>14.6</c:v>
                </c:pt>
                <c:pt idx="307">
                  <c:v>22.04</c:v>
                </c:pt>
                <c:pt idx="308">
                  <c:v>22.08</c:v>
                </c:pt>
                <c:pt idx="309">
                  <c:v>22.35</c:v>
                </c:pt>
                <c:pt idx="310">
                  <c:v>14.94</c:v>
                </c:pt>
                <c:pt idx="311">
                  <c:v>23.24</c:v>
                </c:pt>
                <c:pt idx="312">
                  <c:v>23.6</c:v>
                </c:pt>
                <c:pt idx="313">
                  <c:v>23.26</c:v>
                </c:pt>
                <c:pt idx="314">
                  <c:v>17.440000000000001</c:v>
                </c:pt>
                <c:pt idx="315">
                  <c:v>23.06</c:v>
                </c:pt>
                <c:pt idx="316">
                  <c:v>13.04</c:v>
                </c:pt>
                <c:pt idx="317">
                  <c:v>16.600000000000001</c:v>
                </c:pt>
                <c:pt idx="318">
                  <c:v>21.86</c:v>
                </c:pt>
                <c:pt idx="319">
                  <c:v>12.94</c:v>
                </c:pt>
                <c:pt idx="320">
                  <c:v>19.95</c:v>
                </c:pt>
                <c:pt idx="321">
                  <c:v>25.36</c:v>
                </c:pt>
                <c:pt idx="322">
                  <c:v>18.34</c:v>
                </c:pt>
                <c:pt idx="323">
                  <c:v>24.18</c:v>
                </c:pt>
                <c:pt idx="324">
                  <c:v>12.6</c:v>
                </c:pt>
                <c:pt idx="325">
                  <c:v>20.2</c:v>
                </c:pt>
                <c:pt idx="326">
                  <c:v>25.72</c:v>
                </c:pt>
                <c:pt idx="327">
                  <c:v>12.76</c:v>
                </c:pt>
                <c:pt idx="328">
                  <c:v>19.36</c:v>
                </c:pt>
                <c:pt idx="329">
                  <c:v>24.92</c:v>
                </c:pt>
                <c:pt idx="330">
                  <c:v>19.64</c:v>
                </c:pt>
                <c:pt idx="331">
                  <c:v>26.22</c:v>
                </c:pt>
                <c:pt idx="332">
                  <c:v>26.16</c:v>
                </c:pt>
                <c:pt idx="333">
                  <c:v>15.36</c:v>
                </c:pt>
                <c:pt idx="334">
                  <c:v>20.88</c:v>
                </c:pt>
                <c:pt idx="335">
                  <c:v>15.48</c:v>
                </c:pt>
                <c:pt idx="336">
                  <c:v>20</c:v>
                </c:pt>
                <c:pt idx="337">
                  <c:v>20.420000000000002</c:v>
                </c:pt>
                <c:pt idx="338">
                  <c:v>20.3</c:v>
                </c:pt>
                <c:pt idx="339">
                  <c:v>15.74</c:v>
                </c:pt>
                <c:pt idx="340">
                  <c:v>21.48</c:v>
                </c:pt>
                <c:pt idx="341">
                  <c:v>22.16</c:v>
                </c:pt>
                <c:pt idx="342">
                  <c:v>19.22</c:v>
                </c:pt>
                <c:pt idx="343">
                  <c:v>23.42</c:v>
                </c:pt>
                <c:pt idx="344">
                  <c:v>20.32</c:v>
                </c:pt>
                <c:pt idx="345">
                  <c:v>23.3</c:v>
                </c:pt>
                <c:pt idx="346">
                  <c:v>27.24</c:v>
                </c:pt>
                <c:pt idx="347">
                  <c:v>13.66</c:v>
                </c:pt>
                <c:pt idx="348">
                  <c:v>17.940000000000001</c:v>
                </c:pt>
                <c:pt idx="349">
                  <c:v>21.6</c:v>
                </c:pt>
                <c:pt idx="350">
                  <c:v>24.48</c:v>
                </c:pt>
                <c:pt idx="351">
                  <c:v>27.45</c:v>
                </c:pt>
                <c:pt idx="352">
                  <c:v>18.559999999999999</c:v>
                </c:pt>
                <c:pt idx="353">
                  <c:v>21.4</c:v>
                </c:pt>
                <c:pt idx="354">
                  <c:v>24.5</c:v>
                </c:pt>
                <c:pt idx="355">
                  <c:v>27.57</c:v>
                </c:pt>
                <c:pt idx="356">
                  <c:v>17.28</c:v>
                </c:pt>
                <c:pt idx="357">
                  <c:v>16.100000000000001</c:v>
                </c:pt>
                <c:pt idx="358">
                  <c:v>17.059999999999999</c:v>
                </c:pt>
                <c:pt idx="359">
                  <c:v>17.36</c:v>
                </c:pt>
                <c:pt idx="360">
                  <c:v>16.52</c:v>
                </c:pt>
                <c:pt idx="361">
                  <c:v>17.28</c:v>
                </c:pt>
                <c:pt idx="362">
                  <c:v>21.04</c:v>
                </c:pt>
                <c:pt idx="363">
                  <c:v>20.7</c:v>
                </c:pt>
                <c:pt idx="364">
                  <c:v>20.8</c:v>
                </c:pt>
                <c:pt idx="365">
                  <c:v>18.28</c:v>
                </c:pt>
                <c:pt idx="366">
                  <c:v>21.58</c:v>
                </c:pt>
                <c:pt idx="367">
                  <c:v>20.62</c:v>
                </c:pt>
                <c:pt idx="368">
                  <c:v>20.84</c:v>
                </c:pt>
                <c:pt idx="369">
                  <c:v>20.82</c:v>
                </c:pt>
                <c:pt idx="370">
                  <c:v>18.29</c:v>
                </c:pt>
                <c:pt idx="371">
                  <c:v>13.44</c:v>
                </c:pt>
                <c:pt idx="372">
                  <c:v>18.600000000000001</c:v>
                </c:pt>
                <c:pt idx="373">
                  <c:v>21.78</c:v>
                </c:pt>
                <c:pt idx="374">
                  <c:v>18.760000000000002</c:v>
                </c:pt>
                <c:pt idx="375">
                  <c:v>17.3</c:v>
                </c:pt>
                <c:pt idx="376">
                  <c:v>19.98</c:v>
                </c:pt>
                <c:pt idx="377">
                  <c:v>20.92</c:v>
                </c:pt>
                <c:pt idx="378">
                  <c:v>21.44</c:v>
                </c:pt>
                <c:pt idx="379">
                  <c:v>16.760000000000002</c:v>
                </c:pt>
                <c:pt idx="380">
                  <c:v>20.28</c:v>
                </c:pt>
                <c:pt idx="381">
                  <c:v>19.600000000000001</c:v>
                </c:pt>
                <c:pt idx="382">
                  <c:v>14.82</c:v>
                </c:pt>
                <c:pt idx="383">
                  <c:v>20.079999999999998</c:v>
                </c:pt>
                <c:pt idx="384">
                  <c:v>15.42</c:v>
                </c:pt>
                <c:pt idx="385">
                  <c:v>20.12</c:v>
                </c:pt>
                <c:pt idx="386">
                  <c:v>21.08</c:v>
                </c:pt>
                <c:pt idx="387">
                  <c:v>19.84</c:v>
                </c:pt>
                <c:pt idx="388">
                  <c:v>15.82</c:v>
                </c:pt>
                <c:pt idx="389">
                  <c:v>23.24</c:v>
                </c:pt>
                <c:pt idx="390">
                  <c:v>24.18</c:v>
                </c:pt>
                <c:pt idx="391">
                  <c:v>19.739999999999998</c:v>
                </c:pt>
                <c:pt idx="392">
                  <c:v>19.66</c:v>
                </c:pt>
                <c:pt idx="393">
                  <c:v>13.86</c:v>
                </c:pt>
                <c:pt idx="394">
                  <c:v>22.16</c:v>
                </c:pt>
                <c:pt idx="395">
                  <c:v>21.7</c:v>
                </c:pt>
                <c:pt idx="396">
                  <c:v>14.42</c:v>
                </c:pt>
                <c:pt idx="397">
                  <c:v>22.48</c:v>
                </c:pt>
                <c:pt idx="398">
                  <c:v>22.18</c:v>
                </c:pt>
                <c:pt idx="399">
                  <c:v>16.78</c:v>
                </c:pt>
                <c:pt idx="400">
                  <c:v>21.97</c:v>
                </c:pt>
                <c:pt idx="401">
                  <c:v>13.54</c:v>
                </c:pt>
                <c:pt idx="402">
                  <c:v>13.98</c:v>
                </c:pt>
                <c:pt idx="403">
                  <c:v>13.48</c:v>
                </c:pt>
                <c:pt idx="404">
                  <c:v>13.18</c:v>
                </c:pt>
                <c:pt idx="405">
                  <c:v>19.52</c:v>
                </c:pt>
                <c:pt idx="406">
                  <c:v>20.86</c:v>
                </c:pt>
                <c:pt idx="407">
                  <c:v>23.18</c:v>
                </c:pt>
                <c:pt idx="408">
                  <c:v>25.49</c:v>
                </c:pt>
                <c:pt idx="409">
                  <c:v>16.82</c:v>
                </c:pt>
                <c:pt idx="410">
                  <c:v>21.76</c:v>
                </c:pt>
                <c:pt idx="411">
                  <c:v>24.5</c:v>
                </c:pt>
                <c:pt idx="412">
                  <c:v>27.22</c:v>
                </c:pt>
                <c:pt idx="413">
                  <c:v>19.48</c:v>
                </c:pt>
                <c:pt idx="414">
                  <c:v>24.22</c:v>
                </c:pt>
                <c:pt idx="415">
                  <c:v>24.56</c:v>
                </c:pt>
                <c:pt idx="416">
                  <c:v>26.08</c:v>
                </c:pt>
                <c:pt idx="417">
                  <c:v>19.72</c:v>
                </c:pt>
                <c:pt idx="418">
                  <c:v>25.72</c:v>
                </c:pt>
                <c:pt idx="419">
                  <c:v>29.2</c:v>
                </c:pt>
                <c:pt idx="420">
                  <c:v>17.260000000000002</c:v>
                </c:pt>
                <c:pt idx="421">
                  <c:v>20.5</c:v>
                </c:pt>
                <c:pt idx="422">
                  <c:v>24.38</c:v>
                </c:pt>
                <c:pt idx="423">
                  <c:v>26.48</c:v>
                </c:pt>
                <c:pt idx="424">
                  <c:v>13.88</c:v>
                </c:pt>
                <c:pt idx="425">
                  <c:v>18.62</c:v>
                </c:pt>
                <c:pt idx="426">
                  <c:v>23.28</c:v>
                </c:pt>
                <c:pt idx="427">
                  <c:v>27.62</c:v>
                </c:pt>
                <c:pt idx="428">
                  <c:v>18.34</c:v>
                </c:pt>
                <c:pt idx="429">
                  <c:v>23.98</c:v>
                </c:pt>
                <c:pt idx="430">
                  <c:v>27.4</c:v>
                </c:pt>
                <c:pt idx="431">
                  <c:v>16.14</c:v>
                </c:pt>
                <c:pt idx="432">
                  <c:v>19.88</c:v>
                </c:pt>
                <c:pt idx="433">
                  <c:v>23.66</c:v>
                </c:pt>
                <c:pt idx="434">
                  <c:v>27.42</c:v>
                </c:pt>
                <c:pt idx="435">
                  <c:v>20.440000000000001</c:v>
                </c:pt>
                <c:pt idx="436">
                  <c:v>24.12</c:v>
                </c:pt>
                <c:pt idx="437">
                  <c:v>27.34</c:v>
                </c:pt>
                <c:pt idx="438">
                  <c:v>15.32</c:v>
                </c:pt>
                <c:pt idx="439">
                  <c:v>19.64</c:v>
                </c:pt>
                <c:pt idx="440">
                  <c:v>24.54</c:v>
                </c:pt>
                <c:pt idx="441">
                  <c:v>29.08</c:v>
                </c:pt>
                <c:pt idx="442">
                  <c:v>12.8</c:v>
                </c:pt>
                <c:pt idx="443">
                  <c:v>18.260000000000002</c:v>
                </c:pt>
                <c:pt idx="444">
                  <c:v>23.6</c:v>
                </c:pt>
                <c:pt idx="445">
                  <c:v>26.86</c:v>
                </c:pt>
                <c:pt idx="446">
                  <c:v>18.760000000000002</c:v>
                </c:pt>
                <c:pt idx="447">
                  <c:v>23.76</c:v>
                </c:pt>
                <c:pt idx="448">
                  <c:v>27.42</c:v>
                </c:pt>
                <c:pt idx="449">
                  <c:v>13.42</c:v>
                </c:pt>
                <c:pt idx="450">
                  <c:v>18.5</c:v>
                </c:pt>
                <c:pt idx="451">
                  <c:v>23.66</c:v>
                </c:pt>
                <c:pt idx="452">
                  <c:v>27.32</c:v>
                </c:pt>
                <c:pt idx="453">
                  <c:v>13.56</c:v>
                </c:pt>
                <c:pt idx="454">
                  <c:v>19.2</c:v>
                </c:pt>
                <c:pt idx="455">
                  <c:v>24.32</c:v>
                </c:pt>
                <c:pt idx="456">
                  <c:v>26.38</c:v>
                </c:pt>
                <c:pt idx="457">
                  <c:v>19.98</c:v>
                </c:pt>
                <c:pt idx="458">
                  <c:v>26.8</c:v>
                </c:pt>
                <c:pt idx="459">
                  <c:v>30.26</c:v>
                </c:pt>
                <c:pt idx="460">
                  <c:v>14.92</c:v>
                </c:pt>
                <c:pt idx="461">
                  <c:v>20.239999999999998</c:v>
                </c:pt>
                <c:pt idx="462">
                  <c:v>23.72</c:v>
                </c:pt>
                <c:pt idx="463">
                  <c:v>26.32</c:v>
                </c:pt>
                <c:pt idx="464">
                  <c:v>15.92</c:v>
                </c:pt>
                <c:pt idx="465">
                  <c:v>21.08</c:v>
                </c:pt>
                <c:pt idx="466">
                  <c:v>24.28</c:v>
                </c:pt>
                <c:pt idx="467">
                  <c:v>27.42</c:v>
                </c:pt>
                <c:pt idx="468">
                  <c:v>23.26</c:v>
                </c:pt>
                <c:pt idx="469">
                  <c:v>26.64</c:v>
                </c:pt>
                <c:pt idx="470">
                  <c:v>29.4</c:v>
                </c:pt>
                <c:pt idx="471">
                  <c:v>16.72</c:v>
                </c:pt>
                <c:pt idx="472">
                  <c:v>23.16</c:v>
                </c:pt>
                <c:pt idx="473">
                  <c:v>26.34</c:v>
                </c:pt>
                <c:pt idx="474">
                  <c:v>28.4</c:v>
                </c:pt>
                <c:pt idx="475">
                  <c:v>18.32</c:v>
                </c:pt>
                <c:pt idx="476">
                  <c:v>24.14</c:v>
                </c:pt>
                <c:pt idx="477">
                  <c:v>27.26</c:v>
                </c:pt>
                <c:pt idx="478">
                  <c:v>29.76</c:v>
                </c:pt>
                <c:pt idx="479">
                  <c:v>20.8</c:v>
                </c:pt>
                <c:pt idx="480">
                  <c:v>23.96</c:v>
                </c:pt>
                <c:pt idx="481">
                  <c:v>26.54</c:v>
                </c:pt>
                <c:pt idx="482">
                  <c:v>18.66</c:v>
                </c:pt>
                <c:pt idx="483">
                  <c:v>22.92</c:v>
                </c:pt>
                <c:pt idx="484">
                  <c:v>26.64</c:v>
                </c:pt>
                <c:pt idx="485">
                  <c:v>29.2</c:v>
                </c:pt>
                <c:pt idx="486">
                  <c:v>20.78</c:v>
                </c:pt>
                <c:pt idx="487">
                  <c:v>22.7</c:v>
                </c:pt>
                <c:pt idx="488">
                  <c:v>25.64</c:v>
                </c:pt>
                <c:pt idx="489">
                  <c:v>16.760000000000002</c:v>
                </c:pt>
                <c:pt idx="490">
                  <c:v>26.34</c:v>
                </c:pt>
                <c:pt idx="491">
                  <c:v>17.579999999999998</c:v>
                </c:pt>
                <c:pt idx="492">
                  <c:v>27.88</c:v>
                </c:pt>
                <c:pt idx="493">
                  <c:v>19.84</c:v>
                </c:pt>
                <c:pt idx="494">
                  <c:v>22.6</c:v>
                </c:pt>
                <c:pt idx="495">
                  <c:v>23.38</c:v>
                </c:pt>
                <c:pt idx="496">
                  <c:v>26.64</c:v>
                </c:pt>
                <c:pt idx="497">
                  <c:v>20.58</c:v>
                </c:pt>
                <c:pt idx="498">
                  <c:v>23.7</c:v>
                </c:pt>
                <c:pt idx="499">
                  <c:v>13.26</c:v>
                </c:pt>
                <c:pt idx="500">
                  <c:v>20.28</c:v>
                </c:pt>
                <c:pt idx="501">
                  <c:v>24.72</c:v>
                </c:pt>
                <c:pt idx="502">
                  <c:v>26.92</c:v>
                </c:pt>
                <c:pt idx="503">
                  <c:v>19.760000000000002</c:v>
                </c:pt>
                <c:pt idx="504">
                  <c:v>23.46</c:v>
                </c:pt>
                <c:pt idx="505">
                  <c:v>26.46</c:v>
                </c:pt>
                <c:pt idx="506">
                  <c:v>14.02</c:v>
                </c:pt>
                <c:pt idx="507">
                  <c:v>20.9</c:v>
                </c:pt>
                <c:pt idx="508">
                  <c:v>25.62</c:v>
                </c:pt>
                <c:pt idx="509">
                  <c:v>29.16</c:v>
                </c:pt>
                <c:pt idx="510">
                  <c:v>13.56</c:v>
                </c:pt>
                <c:pt idx="511">
                  <c:v>19.260000000000002</c:v>
                </c:pt>
                <c:pt idx="512">
                  <c:v>25.18</c:v>
                </c:pt>
                <c:pt idx="513">
                  <c:v>28.96</c:v>
                </c:pt>
                <c:pt idx="514">
                  <c:v>20.62</c:v>
                </c:pt>
                <c:pt idx="515">
                  <c:v>24.58</c:v>
                </c:pt>
                <c:pt idx="516">
                  <c:v>27.5</c:v>
                </c:pt>
                <c:pt idx="517">
                  <c:v>18.2</c:v>
                </c:pt>
                <c:pt idx="518">
                  <c:v>23.4</c:v>
                </c:pt>
                <c:pt idx="519">
                  <c:v>26.02</c:v>
                </c:pt>
                <c:pt idx="520">
                  <c:v>12.7</c:v>
                </c:pt>
                <c:pt idx="521">
                  <c:v>18.66</c:v>
                </c:pt>
                <c:pt idx="522">
                  <c:v>21.64</c:v>
                </c:pt>
                <c:pt idx="523">
                  <c:v>11.78</c:v>
                </c:pt>
                <c:pt idx="524">
                  <c:v>17.36</c:v>
                </c:pt>
                <c:pt idx="525">
                  <c:v>21.72</c:v>
                </c:pt>
                <c:pt idx="526">
                  <c:v>19.48</c:v>
                </c:pt>
                <c:pt idx="527">
                  <c:v>23.54</c:v>
                </c:pt>
                <c:pt idx="528">
                  <c:v>16.68</c:v>
                </c:pt>
                <c:pt idx="529">
                  <c:v>21.46</c:v>
                </c:pt>
                <c:pt idx="530">
                  <c:v>11.16</c:v>
                </c:pt>
                <c:pt idx="531">
                  <c:v>18.2</c:v>
                </c:pt>
                <c:pt idx="532">
                  <c:v>21.74</c:v>
                </c:pt>
                <c:pt idx="533">
                  <c:v>16.260000000000002</c:v>
                </c:pt>
                <c:pt idx="534">
                  <c:v>21.26</c:v>
                </c:pt>
                <c:pt idx="535">
                  <c:v>12.1</c:v>
                </c:pt>
                <c:pt idx="536">
                  <c:v>19.600000000000001</c:v>
                </c:pt>
                <c:pt idx="537">
                  <c:v>23.96</c:v>
                </c:pt>
                <c:pt idx="538">
                  <c:v>20</c:v>
                </c:pt>
                <c:pt idx="539">
                  <c:v>24.94</c:v>
                </c:pt>
                <c:pt idx="540">
                  <c:v>11.18</c:v>
                </c:pt>
                <c:pt idx="541">
                  <c:v>20.02</c:v>
                </c:pt>
                <c:pt idx="542">
                  <c:v>23.8</c:v>
                </c:pt>
                <c:pt idx="543">
                  <c:v>15.2</c:v>
                </c:pt>
                <c:pt idx="544">
                  <c:v>21.04</c:v>
                </c:pt>
                <c:pt idx="545">
                  <c:v>15.76</c:v>
                </c:pt>
                <c:pt idx="546">
                  <c:v>22.44</c:v>
                </c:pt>
                <c:pt idx="547">
                  <c:v>12.82</c:v>
                </c:pt>
                <c:pt idx="548">
                  <c:v>20.04</c:v>
                </c:pt>
                <c:pt idx="549">
                  <c:v>24.34</c:v>
                </c:pt>
                <c:pt idx="550">
                  <c:v>11.42</c:v>
                </c:pt>
                <c:pt idx="551">
                  <c:v>17.88</c:v>
                </c:pt>
                <c:pt idx="552">
                  <c:v>23.26</c:v>
                </c:pt>
                <c:pt idx="553">
                  <c:v>20.2</c:v>
                </c:pt>
                <c:pt idx="554">
                  <c:v>25.8</c:v>
                </c:pt>
                <c:pt idx="555">
                  <c:v>19.88</c:v>
                </c:pt>
                <c:pt idx="556">
                  <c:v>23.82</c:v>
                </c:pt>
                <c:pt idx="557">
                  <c:v>16.96</c:v>
                </c:pt>
                <c:pt idx="558">
                  <c:v>15.42</c:v>
                </c:pt>
                <c:pt idx="559">
                  <c:v>19.079999999999998</c:v>
                </c:pt>
                <c:pt idx="560">
                  <c:v>24.38</c:v>
                </c:pt>
                <c:pt idx="561">
                  <c:v>27.94</c:v>
                </c:pt>
                <c:pt idx="562">
                  <c:v>18.18</c:v>
                </c:pt>
                <c:pt idx="563">
                  <c:v>21.7</c:v>
                </c:pt>
                <c:pt idx="564">
                  <c:v>26.26</c:v>
                </c:pt>
                <c:pt idx="565">
                  <c:v>15.2</c:v>
                </c:pt>
                <c:pt idx="566">
                  <c:v>19.18</c:v>
                </c:pt>
                <c:pt idx="567">
                  <c:v>24.94</c:v>
                </c:pt>
                <c:pt idx="568">
                  <c:v>27.96</c:v>
                </c:pt>
                <c:pt idx="569">
                  <c:v>11.64</c:v>
                </c:pt>
                <c:pt idx="570">
                  <c:v>19.579999999999998</c:v>
                </c:pt>
                <c:pt idx="571">
                  <c:v>24.22</c:v>
                </c:pt>
                <c:pt idx="572">
                  <c:v>13.44</c:v>
                </c:pt>
                <c:pt idx="573">
                  <c:v>20.02</c:v>
                </c:pt>
                <c:pt idx="574">
                  <c:v>24.6</c:v>
                </c:pt>
                <c:pt idx="575">
                  <c:v>17.809999999999999</c:v>
                </c:pt>
                <c:pt idx="576">
                  <c:v>23.9</c:v>
                </c:pt>
                <c:pt idx="577">
                  <c:v>12.58</c:v>
                </c:pt>
                <c:pt idx="578">
                  <c:v>19.62</c:v>
                </c:pt>
                <c:pt idx="579">
                  <c:v>23.78</c:v>
                </c:pt>
                <c:pt idx="580">
                  <c:v>19.18</c:v>
                </c:pt>
                <c:pt idx="581">
                  <c:v>24.82</c:v>
                </c:pt>
                <c:pt idx="582">
                  <c:v>13.22</c:v>
                </c:pt>
                <c:pt idx="583">
                  <c:v>19.920000000000002</c:v>
                </c:pt>
                <c:pt idx="584">
                  <c:v>24.18</c:v>
                </c:pt>
                <c:pt idx="585">
                  <c:v>13.52</c:v>
                </c:pt>
                <c:pt idx="586">
                  <c:v>18.64</c:v>
                </c:pt>
                <c:pt idx="587">
                  <c:v>23.76</c:v>
                </c:pt>
                <c:pt idx="588">
                  <c:v>12.78</c:v>
                </c:pt>
                <c:pt idx="589">
                  <c:v>20.02</c:v>
                </c:pt>
                <c:pt idx="590">
                  <c:v>24.24</c:v>
                </c:pt>
                <c:pt idx="591">
                  <c:v>12.12</c:v>
                </c:pt>
                <c:pt idx="592">
                  <c:v>18</c:v>
                </c:pt>
                <c:pt idx="593">
                  <c:v>21.82</c:v>
                </c:pt>
                <c:pt idx="594">
                  <c:v>12.08</c:v>
                </c:pt>
                <c:pt idx="595">
                  <c:v>16.760000000000002</c:v>
                </c:pt>
                <c:pt idx="596">
                  <c:v>21.38</c:v>
                </c:pt>
                <c:pt idx="597">
                  <c:v>10.039999999999999</c:v>
                </c:pt>
                <c:pt idx="598">
                  <c:v>16.02</c:v>
                </c:pt>
                <c:pt idx="599">
                  <c:v>20.92</c:v>
                </c:pt>
                <c:pt idx="600">
                  <c:v>24.74</c:v>
                </c:pt>
                <c:pt idx="601">
                  <c:v>18.82</c:v>
                </c:pt>
                <c:pt idx="602">
                  <c:v>23.18</c:v>
                </c:pt>
                <c:pt idx="603">
                  <c:v>25.48</c:v>
                </c:pt>
                <c:pt idx="604">
                  <c:v>19.72</c:v>
                </c:pt>
                <c:pt idx="605">
                  <c:v>24.82</c:v>
                </c:pt>
                <c:pt idx="606">
                  <c:v>27.6</c:v>
                </c:pt>
                <c:pt idx="607">
                  <c:v>11.68</c:v>
                </c:pt>
                <c:pt idx="608">
                  <c:v>16.239999999999998</c:v>
                </c:pt>
                <c:pt idx="609">
                  <c:v>22.82</c:v>
                </c:pt>
                <c:pt idx="610">
                  <c:v>26.32</c:v>
                </c:pt>
                <c:pt idx="611">
                  <c:v>19.46</c:v>
                </c:pt>
                <c:pt idx="612">
                  <c:v>25.08</c:v>
                </c:pt>
                <c:pt idx="613">
                  <c:v>27.9</c:v>
                </c:pt>
                <c:pt idx="614">
                  <c:v>11.04</c:v>
                </c:pt>
                <c:pt idx="615">
                  <c:v>16.64</c:v>
                </c:pt>
                <c:pt idx="616">
                  <c:v>22.02</c:v>
                </c:pt>
                <c:pt idx="617">
                  <c:v>26.02</c:v>
                </c:pt>
                <c:pt idx="618">
                  <c:v>11.04</c:v>
                </c:pt>
                <c:pt idx="619">
                  <c:v>16.28</c:v>
                </c:pt>
                <c:pt idx="620">
                  <c:v>20.88</c:v>
                </c:pt>
                <c:pt idx="621">
                  <c:v>25.6</c:v>
                </c:pt>
                <c:pt idx="622">
                  <c:v>12.74</c:v>
                </c:pt>
                <c:pt idx="623">
                  <c:v>19.36</c:v>
                </c:pt>
                <c:pt idx="624">
                  <c:v>25.54</c:v>
                </c:pt>
                <c:pt idx="625">
                  <c:v>28.3</c:v>
                </c:pt>
                <c:pt idx="626">
                  <c:v>12.12</c:v>
                </c:pt>
                <c:pt idx="627">
                  <c:v>17.22</c:v>
                </c:pt>
                <c:pt idx="628">
                  <c:v>19.98</c:v>
                </c:pt>
                <c:pt idx="629">
                  <c:v>25.04</c:v>
                </c:pt>
                <c:pt idx="630">
                  <c:v>10.76</c:v>
                </c:pt>
                <c:pt idx="631">
                  <c:v>19.28</c:v>
                </c:pt>
                <c:pt idx="632">
                  <c:v>22.76</c:v>
                </c:pt>
                <c:pt idx="633">
                  <c:v>27.76</c:v>
                </c:pt>
                <c:pt idx="634">
                  <c:v>13.28</c:v>
                </c:pt>
                <c:pt idx="635">
                  <c:v>20.34</c:v>
                </c:pt>
                <c:pt idx="636">
                  <c:v>23.16</c:v>
                </c:pt>
                <c:pt idx="637">
                  <c:v>27.1</c:v>
                </c:pt>
                <c:pt idx="638">
                  <c:v>20.399999999999999</c:v>
                </c:pt>
                <c:pt idx="639">
                  <c:v>22.56</c:v>
                </c:pt>
                <c:pt idx="640">
                  <c:v>27.08</c:v>
                </c:pt>
                <c:pt idx="641">
                  <c:v>13.2</c:v>
                </c:pt>
                <c:pt idx="642">
                  <c:v>19.28</c:v>
                </c:pt>
                <c:pt idx="643">
                  <c:v>22.56</c:v>
                </c:pt>
                <c:pt idx="644">
                  <c:v>27.24</c:v>
                </c:pt>
                <c:pt idx="645">
                  <c:v>21.4</c:v>
                </c:pt>
                <c:pt idx="646">
                  <c:v>23.24</c:v>
                </c:pt>
                <c:pt idx="647">
                  <c:v>27.78</c:v>
                </c:pt>
                <c:pt idx="648">
                  <c:v>11.84</c:v>
                </c:pt>
                <c:pt idx="649">
                  <c:v>18.22</c:v>
                </c:pt>
                <c:pt idx="650">
                  <c:v>24.1</c:v>
                </c:pt>
                <c:pt idx="651">
                  <c:v>20.239999999999998</c:v>
                </c:pt>
                <c:pt idx="652">
                  <c:v>25.48</c:v>
                </c:pt>
                <c:pt idx="653">
                  <c:v>14.88</c:v>
                </c:pt>
                <c:pt idx="654">
                  <c:v>21.24</c:v>
                </c:pt>
                <c:pt idx="655">
                  <c:v>26.1</c:v>
                </c:pt>
                <c:pt idx="656">
                  <c:v>11.84</c:v>
                </c:pt>
                <c:pt idx="657">
                  <c:v>19.739999999999998</c:v>
                </c:pt>
                <c:pt idx="658">
                  <c:v>24.6</c:v>
                </c:pt>
                <c:pt idx="659">
                  <c:v>9.44</c:v>
                </c:pt>
                <c:pt idx="660">
                  <c:v>14.48</c:v>
                </c:pt>
                <c:pt idx="661">
                  <c:v>13.86</c:v>
                </c:pt>
                <c:pt idx="662">
                  <c:v>19.04</c:v>
                </c:pt>
                <c:pt idx="663">
                  <c:v>25.32</c:v>
                </c:pt>
                <c:pt idx="664">
                  <c:v>13.64</c:v>
                </c:pt>
                <c:pt idx="665">
                  <c:v>19.100000000000001</c:v>
                </c:pt>
                <c:pt idx="666">
                  <c:v>24.3</c:v>
                </c:pt>
                <c:pt idx="667">
                  <c:v>12.7</c:v>
                </c:pt>
                <c:pt idx="668">
                  <c:v>19.16</c:v>
                </c:pt>
                <c:pt idx="669">
                  <c:v>23.78</c:v>
                </c:pt>
                <c:pt idx="670">
                  <c:v>16.34</c:v>
                </c:pt>
                <c:pt idx="671">
                  <c:v>20.96</c:v>
                </c:pt>
                <c:pt idx="672">
                  <c:v>11.34</c:v>
                </c:pt>
                <c:pt idx="673">
                  <c:v>15.94</c:v>
                </c:pt>
                <c:pt idx="674">
                  <c:v>20.3</c:v>
                </c:pt>
                <c:pt idx="675">
                  <c:v>18.88</c:v>
                </c:pt>
                <c:pt idx="676">
                  <c:v>23.68</c:v>
                </c:pt>
                <c:pt idx="677">
                  <c:v>19.96</c:v>
                </c:pt>
                <c:pt idx="678">
                  <c:v>24.92</c:v>
                </c:pt>
                <c:pt idx="679">
                  <c:v>10.84</c:v>
                </c:pt>
                <c:pt idx="680">
                  <c:v>15.88</c:v>
                </c:pt>
                <c:pt idx="681">
                  <c:v>22.2</c:v>
                </c:pt>
                <c:pt idx="682">
                  <c:v>18.38</c:v>
                </c:pt>
                <c:pt idx="683">
                  <c:v>23.24</c:v>
                </c:pt>
                <c:pt idx="684">
                  <c:v>11.84</c:v>
                </c:pt>
                <c:pt idx="685">
                  <c:v>17.04</c:v>
                </c:pt>
                <c:pt idx="686">
                  <c:v>22.74</c:v>
                </c:pt>
                <c:pt idx="687">
                  <c:v>11.3</c:v>
                </c:pt>
                <c:pt idx="688">
                  <c:v>15.86</c:v>
                </c:pt>
                <c:pt idx="689">
                  <c:v>20.3</c:v>
                </c:pt>
                <c:pt idx="690">
                  <c:v>12.2</c:v>
                </c:pt>
                <c:pt idx="691">
                  <c:v>18.7</c:v>
                </c:pt>
                <c:pt idx="692">
                  <c:v>22.68</c:v>
                </c:pt>
                <c:pt idx="693">
                  <c:v>10.14</c:v>
                </c:pt>
                <c:pt idx="694">
                  <c:v>16.600000000000001</c:v>
                </c:pt>
                <c:pt idx="695">
                  <c:v>22.56</c:v>
                </c:pt>
                <c:pt idx="696">
                  <c:v>11.86</c:v>
                </c:pt>
                <c:pt idx="697">
                  <c:v>17.600000000000001</c:v>
                </c:pt>
                <c:pt idx="698">
                  <c:v>22.72</c:v>
                </c:pt>
                <c:pt idx="699">
                  <c:v>11.96</c:v>
                </c:pt>
                <c:pt idx="700">
                  <c:v>18.5</c:v>
                </c:pt>
                <c:pt idx="701">
                  <c:v>21.98</c:v>
                </c:pt>
                <c:pt idx="702">
                  <c:v>12.46</c:v>
                </c:pt>
                <c:pt idx="703">
                  <c:v>18.899999999999999</c:v>
                </c:pt>
                <c:pt idx="704">
                  <c:v>22.32</c:v>
                </c:pt>
                <c:pt idx="705">
                  <c:v>13.96</c:v>
                </c:pt>
                <c:pt idx="706">
                  <c:v>20.28</c:v>
                </c:pt>
                <c:pt idx="707">
                  <c:v>23.88</c:v>
                </c:pt>
                <c:pt idx="708">
                  <c:v>17.5</c:v>
                </c:pt>
                <c:pt idx="709">
                  <c:v>24.66</c:v>
                </c:pt>
                <c:pt idx="710">
                  <c:v>28.44</c:v>
                </c:pt>
                <c:pt idx="711">
                  <c:v>23.91</c:v>
                </c:pt>
                <c:pt idx="712">
                  <c:v>27.53</c:v>
                </c:pt>
                <c:pt idx="713">
                  <c:v>23.24</c:v>
                </c:pt>
                <c:pt idx="714">
                  <c:v>27.3</c:v>
                </c:pt>
                <c:pt idx="715">
                  <c:v>15.66</c:v>
                </c:pt>
                <c:pt idx="716">
                  <c:v>23.09</c:v>
                </c:pt>
                <c:pt idx="717">
                  <c:v>27.5</c:v>
                </c:pt>
                <c:pt idx="718">
                  <c:v>23.52</c:v>
                </c:pt>
                <c:pt idx="719">
                  <c:v>28.14</c:v>
                </c:pt>
                <c:pt idx="720">
                  <c:v>15.4</c:v>
                </c:pt>
                <c:pt idx="721">
                  <c:v>16</c:v>
                </c:pt>
                <c:pt idx="722">
                  <c:v>22.3</c:v>
                </c:pt>
                <c:pt idx="723">
                  <c:v>26.94</c:v>
                </c:pt>
                <c:pt idx="724">
                  <c:v>21.88</c:v>
                </c:pt>
                <c:pt idx="725">
                  <c:v>26.02</c:v>
                </c:pt>
                <c:pt idx="726">
                  <c:v>15.14</c:v>
                </c:pt>
                <c:pt idx="727">
                  <c:v>22.88</c:v>
                </c:pt>
                <c:pt idx="728">
                  <c:v>26.8</c:v>
                </c:pt>
                <c:pt idx="729">
                  <c:v>21.58</c:v>
                </c:pt>
                <c:pt idx="730">
                  <c:v>26.38</c:v>
                </c:pt>
                <c:pt idx="731">
                  <c:v>14.66</c:v>
                </c:pt>
                <c:pt idx="732">
                  <c:v>21.56</c:v>
                </c:pt>
                <c:pt idx="733">
                  <c:v>20.72</c:v>
                </c:pt>
                <c:pt idx="734">
                  <c:v>13.4</c:v>
                </c:pt>
                <c:pt idx="735">
                  <c:v>19.72</c:v>
                </c:pt>
                <c:pt idx="736">
                  <c:v>13.68</c:v>
                </c:pt>
                <c:pt idx="737">
                  <c:v>19.86</c:v>
                </c:pt>
                <c:pt idx="738">
                  <c:v>14.28</c:v>
                </c:pt>
                <c:pt idx="739">
                  <c:v>21.38</c:v>
                </c:pt>
                <c:pt idx="740">
                  <c:v>13.7</c:v>
                </c:pt>
                <c:pt idx="741">
                  <c:v>21.34</c:v>
                </c:pt>
                <c:pt idx="742">
                  <c:v>14.7</c:v>
                </c:pt>
                <c:pt idx="743">
                  <c:v>21.46</c:v>
                </c:pt>
                <c:pt idx="744">
                  <c:v>21.34</c:v>
                </c:pt>
                <c:pt idx="745">
                  <c:v>11.88</c:v>
                </c:pt>
                <c:pt idx="746">
                  <c:v>18.600000000000001</c:v>
                </c:pt>
                <c:pt idx="747">
                  <c:v>15.16</c:v>
                </c:pt>
                <c:pt idx="748">
                  <c:v>20.46</c:v>
                </c:pt>
                <c:pt idx="749">
                  <c:v>23.57</c:v>
                </c:pt>
                <c:pt idx="750">
                  <c:v>25.9</c:v>
                </c:pt>
                <c:pt idx="751">
                  <c:v>20.68</c:v>
                </c:pt>
                <c:pt idx="752">
                  <c:v>23.6</c:v>
                </c:pt>
                <c:pt idx="753">
                  <c:v>25.2</c:v>
                </c:pt>
                <c:pt idx="754">
                  <c:v>15.02</c:v>
                </c:pt>
                <c:pt idx="755">
                  <c:v>21.22</c:v>
                </c:pt>
                <c:pt idx="756">
                  <c:v>23.64</c:v>
                </c:pt>
                <c:pt idx="757">
                  <c:v>25.46</c:v>
                </c:pt>
                <c:pt idx="758">
                  <c:v>15.8</c:v>
                </c:pt>
                <c:pt idx="759">
                  <c:v>19.760000000000002</c:v>
                </c:pt>
                <c:pt idx="760">
                  <c:v>23.42</c:v>
                </c:pt>
                <c:pt idx="761">
                  <c:v>25.57</c:v>
                </c:pt>
                <c:pt idx="762">
                  <c:v>20.36</c:v>
                </c:pt>
                <c:pt idx="763">
                  <c:v>22.7</c:v>
                </c:pt>
                <c:pt idx="764">
                  <c:v>24.83</c:v>
                </c:pt>
                <c:pt idx="765">
                  <c:v>21.46</c:v>
                </c:pt>
                <c:pt idx="766">
                  <c:v>24.17</c:v>
                </c:pt>
                <c:pt idx="767">
                  <c:v>27.88</c:v>
                </c:pt>
                <c:pt idx="768">
                  <c:v>13.3</c:v>
                </c:pt>
                <c:pt idx="769">
                  <c:v>19.68</c:v>
                </c:pt>
                <c:pt idx="770">
                  <c:v>23</c:v>
                </c:pt>
                <c:pt idx="771">
                  <c:v>26.13</c:v>
                </c:pt>
                <c:pt idx="772">
                  <c:v>17.12</c:v>
                </c:pt>
                <c:pt idx="773">
                  <c:v>20.350000000000001</c:v>
                </c:pt>
                <c:pt idx="774">
                  <c:v>24.52</c:v>
                </c:pt>
                <c:pt idx="775">
                  <c:v>15.46</c:v>
                </c:pt>
                <c:pt idx="776">
                  <c:v>18.86</c:v>
                </c:pt>
                <c:pt idx="777">
                  <c:v>24.2</c:v>
                </c:pt>
                <c:pt idx="778">
                  <c:v>27.12</c:v>
                </c:pt>
                <c:pt idx="779">
                  <c:v>14.36</c:v>
                </c:pt>
                <c:pt idx="780">
                  <c:v>17.98</c:v>
                </c:pt>
                <c:pt idx="781">
                  <c:v>24.06</c:v>
                </c:pt>
                <c:pt idx="782">
                  <c:v>27.08</c:v>
                </c:pt>
                <c:pt idx="783">
                  <c:v>16.8</c:v>
                </c:pt>
                <c:pt idx="784">
                  <c:v>22.76</c:v>
                </c:pt>
                <c:pt idx="785">
                  <c:v>27.22</c:v>
                </c:pt>
                <c:pt idx="786">
                  <c:v>11.98</c:v>
                </c:pt>
                <c:pt idx="787">
                  <c:v>16.18</c:v>
                </c:pt>
                <c:pt idx="788">
                  <c:v>20.6</c:v>
                </c:pt>
                <c:pt idx="789">
                  <c:v>23.64</c:v>
                </c:pt>
                <c:pt idx="790">
                  <c:v>13.58</c:v>
                </c:pt>
                <c:pt idx="791">
                  <c:v>18.739999999999998</c:v>
                </c:pt>
                <c:pt idx="792">
                  <c:v>21.46</c:v>
                </c:pt>
                <c:pt idx="793">
                  <c:v>10.52</c:v>
                </c:pt>
                <c:pt idx="794">
                  <c:v>15.3</c:v>
                </c:pt>
                <c:pt idx="795">
                  <c:v>20.329999999999998</c:v>
                </c:pt>
                <c:pt idx="796">
                  <c:v>23.84</c:v>
                </c:pt>
                <c:pt idx="797">
                  <c:v>12.12</c:v>
                </c:pt>
                <c:pt idx="798">
                  <c:v>16.260000000000002</c:v>
                </c:pt>
                <c:pt idx="799">
                  <c:v>21.56</c:v>
                </c:pt>
                <c:pt idx="800">
                  <c:v>24.17</c:v>
                </c:pt>
                <c:pt idx="801">
                  <c:v>26.88</c:v>
                </c:pt>
                <c:pt idx="802">
                  <c:v>28.3</c:v>
                </c:pt>
                <c:pt idx="803">
                  <c:v>12.82</c:v>
                </c:pt>
                <c:pt idx="804">
                  <c:v>18.46</c:v>
                </c:pt>
                <c:pt idx="805">
                  <c:v>23.92</c:v>
                </c:pt>
                <c:pt idx="806">
                  <c:v>25.23</c:v>
                </c:pt>
                <c:pt idx="807">
                  <c:v>27.93</c:v>
                </c:pt>
                <c:pt idx="808">
                  <c:v>30.3</c:v>
                </c:pt>
                <c:pt idx="809">
                  <c:v>12.84</c:v>
                </c:pt>
                <c:pt idx="810">
                  <c:v>17.46</c:v>
                </c:pt>
                <c:pt idx="811">
                  <c:v>21.32</c:v>
                </c:pt>
                <c:pt idx="812">
                  <c:v>26.52</c:v>
                </c:pt>
                <c:pt idx="813">
                  <c:v>28.75</c:v>
                </c:pt>
                <c:pt idx="814">
                  <c:v>29.45</c:v>
                </c:pt>
                <c:pt idx="815">
                  <c:v>13.2</c:v>
                </c:pt>
                <c:pt idx="816">
                  <c:v>18.399999999999999</c:v>
                </c:pt>
                <c:pt idx="817">
                  <c:v>24.08</c:v>
                </c:pt>
                <c:pt idx="818">
                  <c:v>26.6</c:v>
                </c:pt>
                <c:pt idx="819">
                  <c:v>28.85</c:v>
                </c:pt>
                <c:pt idx="820">
                  <c:v>30.35</c:v>
                </c:pt>
                <c:pt idx="821">
                  <c:v>12.84</c:v>
                </c:pt>
                <c:pt idx="822">
                  <c:v>17.46</c:v>
                </c:pt>
                <c:pt idx="823">
                  <c:v>24.1</c:v>
                </c:pt>
                <c:pt idx="824">
                  <c:v>25.8</c:v>
                </c:pt>
                <c:pt idx="825">
                  <c:v>28.47</c:v>
                </c:pt>
                <c:pt idx="826">
                  <c:v>29.13</c:v>
                </c:pt>
                <c:pt idx="827">
                  <c:v>14.86</c:v>
                </c:pt>
                <c:pt idx="828">
                  <c:v>20.46</c:v>
                </c:pt>
                <c:pt idx="829">
                  <c:v>24.06</c:v>
                </c:pt>
                <c:pt idx="830">
                  <c:v>27.8</c:v>
                </c:pt>
                <c:pt idx="831">
                  <c:v>29.83</c:v>
                </c:pt>
                <c:pt idx="832">
                  <c:v>31</c:v>
                </c:pt>
                <c:pt idx="833">
                  <c:v>13.88</c:v>
                </c:pt>
                <c:pt idx="834">
                  <c:v>19.3</c:v>
                </c:pt>
                <c:pt idx="835">
                  <c:v>25.42</c:v>
                </c:pt>
                <c:pt idx="836">
                  <c:v>28.13</c:v>
                </c:pt>
                <c:pt idx="837">
                  <c:v>30.73</c:v>
                </c:pt>
                <c:pt idx="838">
                  <c:v>31.8</c:v>
                </c:pt>
                <c:pt idx="839">
                  <c:v>11.9</c:v>
                </c:pt>
                <c:pt idx="840">
                  <c:v>17.100000000000001</c:v>
                </c:pt>
                <c:pt idx="841">
                  <c:v>24.36</c:v>
                </c:pt>
                <c:pt idx="842">
                  <c:v>26.63</c:v>
                </c:pt>
                <c:pt idx="843">
                  <c:v>29.13</c:v>
                </c:pt>
                <c:pt idx="844">
                  <c:v>30.7</c:v>
                </c:pt>
                <c:pt idx="845">
                  <c:v>14.16</c:v>
                </c:pt>
                <c:pt idx="846">
                  <c:v>21.82</c:v>
                </c:pt>
                <c:pt idx="847">
                  <c:v>24.6</c:v>
                </c:pt>
                <c:pt idx="848">
                  <c:v>29.25</c:v>
                </c:pt>
                <c:pt idx="849">
                  <c:v>29.45</c:v>
                </c:pt>
                <c:pt idx="850">
                  <c:v>31.25</c:v>
                </c:pt>
                <c:pt idx="851">
                  <c:v>32.700000000000003</c:v>
                </c:pt>
                <c:pt idx="852">
                  <c:v>14.26</c:v>
                </c:pt>
                <c:pt idx="853">
                  <c:v>20.8</c:v>
                </c:pt>
                <c:pt idx="854">
                  <c:v>26.4</c:v>
                </c:pt>
                <c:pt idx="855">
                  <c:v>28.93</c:v>
                </c:pt>
                <c:pt idx="856">
                  <c:v>30.33</c:v>
                </c:pt>
                <c:pt idx="857">
                  <c:v>31.7</c:v>
                </c:pt>
                <c:pt idx="858">
                  <c:v>32.35</c:v>
                </c:pt>
                <c:pt idx="859">
                  <c:v>13.76</c:v>
                </c:pt>
                <c:pt idx="860">
                  <c:v>19.100000000000001</c:v>
                </c:pt>
                <c:pt idx="861">
                  <c:v>23.48</c:v>
                </c:pt>
                <c:pt idx="862">
                  <c:v>28.27</c:v>
                </c:pt>
                <c:pt idx="863">
                  <c:v>30.92</c:v>
                </c:pt>
                <c:pt idx="864">
                  <c:v>32.299999999999997</c:v>
                </c:pt>
                <c:pt idx="865">
                  <c:v>32.65</c:v>
                </c:pt>
                <c:pt idx="866">
                  <c:v>14.08</c:v>
                </c:pt>
                <c:pt idx="867">
                  <c:v>19.920000000000002</c:v>
                </c:pt>
                <c:pt idx="868">
                  <c:v>24.5</c:v>
                </c:pt>
                <c:pt idx="869">
                  <c:v>28.48</c:v>
                </c:pt>
                <c:pt idx="870">
                  <c:v>31.38</c:v>
                </c:pt>
                <c:pt idx="871">
                  <c:v>15.5</c:v>
                </c:pt>
                <c:pt idx="872">
                  <c:v>20.6</c:v>
                </c:pt>
                <c:pt idx="873">
                  <c:v>24.4</c:v>
                </c:pt>
                <c:pt idx="874">
                  <c:v>28.48</c:v>
                </c:pt>
                <c:pt idx="875">
                  <c:v>30.5</c:v>
                </c:pt>
                <c:pt idx="876">
                  <c:v>31.23</c:v>
                </c:pt>
                <c:pt idx="877">
                  <c:v>32.799999999999997</c:v>
                </c:pt>
                <c:pt idx="878">
                  <c:v>17.850000000000001</c:v>
                </c:pt>
                <c:pt idx="879">
                  <c:v>20.9</c:v>
                </c:pt>
                <c:pt idx="880">
                  <c:v>24.32</c:v>
                </c:pt>
                <c:pt idx="881">
                  <c:v>18.079999999999998</c:v>
                </c:pt>
                <c:pt idx="882">
                  <c:v>20.8</c:v>
                </c:pt>
                <c:pt idx="883">
                  <c:v>24.9</c:v>
                </c:pt>
                <c:pt idx="884">
                  <c:v>15.19</c:v>
                </c:pt>
                <c:pt idx="885">
                  <c:v>21.4</c:v>
                </c:pt>
                <c:pt idx="886">
                  <c:v>24.45</c:v>
                </c:pt>
                <c:pt idx="887">
                  <c:v>27.67</c:v>
                </c:pt>
                <c:pt idx="888">
                  <c:v>29.63</c:v>
                </c:pt>
                <c:pt idx="889">
                  <c:v>19.97</c:v>
                </c:pt>
                <c:pt idx="890">
                  <c:v>23.2</c:v>
                </c:pt>
                <c:pt idx="891">
                  <c:v>26.15</c:v>
                </c:pt>
                <c:pt idx="892">
                  <c:v>28.92</c:v>
                </c:pt>
                <c:pt idx="893">
                  <c:v>13.02</c:v>
                </c:pt>
                <c:pt idx="894">
                  <c:v>19.399999999999999</c:v>
                </c:pt>
                <c:pt idx="895">
                  <c:v>22.27</c:v>
                </c:pt>
                <c:pt idx="896">
                  <c:v>26.08</c:v>
                </c:pt>
                <c:pt idx="897">
                  <c:v>27.23</c:v>
                </c:pt>
                <c:pt idx="898">
                  <c:v>19.32</c:v>
                </c:pt>
                <c:pt idx="899">
                  <c:v>22.95</c:v>
                </c:pt>
                <c:pt idx="900">
                  <c:v>26.42</c:v>
                </c:pt>
                <c:pt idx="901">
                  <c:v>28.25</c:v>
                </c:pt>
                <c:pt idx="902">
                  <c:v>16.059999999999999</c:v>
                </c:pt>
                <c:pt idx="903">
                  <c:v>21.46</c:v>
                </c:pt>
                <c:pt idx="904">
                  <c:v>26.7</c:v>
                </c:pt>
                <c:pt idx="905">
                  <c:v>28.18</c:v>
                </c:pt>
                <c:pt idx="906">
                  <c:v>30.05</c:v>
                </c:pt>
                <c:pt idx="907">
                  <c:v>13.8</c:v>
                </c:pt>
                <c:pt idx="908">
                  <c:v>21.86</c:v>
                </c:pt>
                <c:pt idx="909">
                  <c:v>25.5</c:v>
                </c:pt>
                <c:pt idx="910">
                  <c:v>28.48</c:v>
                </c:pt>
                <c:pt idx="911">
                  <c:v>29.98</c:v>
                </c:pt>
                <c:pt idx="912">
                  <c:v>21.88</c:v>
                </c:pt>
                <c:pt idx="913">
                  <c:v>25.18</c:v>
                </c:pt>
                <c:pt idx="914">
                  <c:v>28.05</c:v>
                </c:pt>
                <c:pt idx="915">
                  <c:v>30.18</c:v>
                </c:pt>
                <c:pt idx="916">
                  <c:v>13.16</c:v>
                </c:pt>
                <c:pt idx="917">
                  <c:v>19.62</c:v>
                </c:pt>
                <c:pt idx="918">
                  <c:v>25.42</c:v>
                </c:pt>
                <c:pt idx="919">
                  <c:v>27.18</c:v>
                </c:pt>
                <c:pt idx="920">
                  <c:v>30.02</c:v>
                </c:pt>
                <c:pt idx="921">
                  <c:v>11.86</c:v>
                </c:pt>
                <c:pt idx="922">
                  <c:v>17.12</c:v>
                </c:pt>
                <c:pt idx="923">
                  <c:v>22.76</c:v>
                </c:pt>
                <c:pt idx="924">
                  <c:v>24.93</c:v>
                </c:pt>
                <c:pt idx="925">
                  <c:v>27.15</c:v>
                </c:pt>
                <c:pt idx="926">
                  <c:v>17.920000000000002</c:v>
                </c:pt>
                <c:pt idx="927">
                  <c:v>23.1</c:v>
                </c:pt>
                <c:pt idx="928">
                  <c:v>25.95</c:v>
                </c:pt>
                <c:pt idx="929">
                  <c:v>28.95</c:v>
                </c:pt>
                <c:pt idx="930">
                  <c:v>15.88</c:v>
                </c:pt>
                <c:pt idx="931">
                  <c:v>22</c:v>
                </c:pt>
                <c:pt idx="932">
                  <c:v>24.7</c:v>
                </c:pt>
                <c:pt idx="933">
                  <c:v>27.8</c:v>
                </c:pt>
                <c:pt idx="934">
                  <c:v>29.45</c:v>
                </c:pt>
                <c:pt idx="935">
                  <c:v>22.26</c:v>
                </c:pt>
                <c:pt idx="936">
                  <c:v>23.72</c:v>
                </c:pt>
                <c:pt idx="937">
                  <c:v>27.27</c:v>
                </c:pt>
                <c:pt idx="938">
                  <c:v>29.63</c:v>
                </c:pt>
                <c:pt idx="939">
                  <c:v>14.1</c:v>
                </c:pt>
                <c:pt idx="940">
                  <c:v>23.02</c:v>
                </c:pt>
                <c:pt idx="941">
                  <c:v>26.08</c:v>
                </c:pt>
                <c:pt idx="942">
                  <c:v>27.52</c:v>
                </c:pt>
                <c:pt idx="943">
                  <c:v>28.95</c:v>
                </c:pt>
                <c:pt idx="944">
                  <c:v>20.36</c:v>
                </c:pt>
                <c:pt idx="945">
                  <c:v>25.76</c:v>
                </c:pt>
                <c:pt idx="946">
                  <c:v>27.02</c:v>
                </c:pt>
                <c:pt idx="947">
                  <c:v>27.18</c:v>
                </c:pt>
                <c:pt idx="948">
                  <c:v>13.84</c:v>
                </c:pt>
                <c:pt idx="949">
                  <c:v>22.12</c:v>
                </c:pt>
                <c:pt idx="950">
                  <c:v>24.3</c:v>
                </c:pt>
                <c:pt idx="951">
                  <c:v>27.68</c:v>
                </c:pt>
                <c:pt idx="952">
                  <c:v>28.27</c:v>
                </c:pt>
                <c:pt idx="953">
                  <c:v>20.2</c:v>
                </c:pt>
                <c:pt idx="954">
                  <c:v>23.62</c:v>
                </c:pt>
                <c:pt idx="955">
                  <c:v>27.48</c:v>
                </c:pt>
                <c:pt idx="956">
                  <c:v>28.85</c:v>
                </c:pt>
                <c:pt idx="957">
                  <c:v>13.56</c:v>
                </c:pt>
                <c:pt idx="958">
                  <c:v>20.16</c:v>
                </c:pt>
                <c:pt idx="959">
                  <c:v>24.5</c:v>
                </c:pt>
                <c:pt idx="960">
                  <c:v>27.48</c:v>
                </c:pt>
                <c:pt idx="961">
                  <c:v>28.15</c:v>
                </c:pt>
                <c:pt idx="962">
                  <c:v>20.82</c:v>
                </c:pt>
                <c:pt idx="963">
                  <c:v>25</c:v>
                </c:pt>
                <c:pt idx="964">
                  <c:v>27.45</c:v>
                </c:pt>
                <c:pt idx="965">
                  <c:v>28.77</c:v>
                </c:pt>
                <c:pt idx="966">
                  <c:v>12.7</c:v>
                </c:pt>
                <c:pt idx="967">
                  <c:v>17.600000000000001</c:v>
                </c:pt>
                <c:pt idx="968">
                  <c:v>23.06</c:v>
                </c:pt>
                <c:pt idx="969">
                  <c:v>24.18</c:v>
                </c:pt>
                <c:pt idx="970">
                  <c:v>26.33</c:v>
                </c:pt>
                <c:pt idx="971">
                  <c:v>16</c:v>
                </c:pt>
                <c:pt idx="972">
                  <c:v>22.5</c:v>
                </c:pt>
                <c:pt idx="973">
                  <c:v>23.53</c:v>
                </c:pt>
                <c:pt idx="974">
                  <c:v>24.63</c:v>
                </c:pt>
                <c:pt idx="975">
                  <c:v>15.06</c:v>
                </c:pt>
                <c:pt idx="976">
                  <c:v>20.260000000000002</c:v>
                </c:pt>
                <c:pt idx="977">
                  <c:v>26.06</c:v>
                </c:pt>
                <c:pt idx="978">
                  <c:v>28.3</c:v>
                </c:pt>
                <c:pt idx="979">
                  <c:v>28.85</c:v>
                </c:pt>
                <c:pt idx="980">
                  <c:v>15.9</c:v>
                </c:pt>
                <c:pt idx="981">
                  <c:v>19.16</c:v>
                </c:pt>
                <c:pt idx="982">
                  <c:v>25.24</c:v>
                </c:pt>
                <c:pt idx="983">
                  <c:v>25.63</c:v>
                </c:pt>
                <c:pt idx="984">
                  <c:v>26.73</c:v>
                </c:pt>
                <c:pt idx="985">
                  <c:v>12.92</c:v>
                </c:pt>
                <c:pt idx="986">
                  <c:v>21.36</c:v>
                </c:pt>
                <c:pt idx="987">
                  <c:v>24.32</c:v>
                </c:pt>
                <c:pt idx="988">
                  <c:v>27.23</c:v>
                </c:pt>
                <c:pt idx="989">
                  <c:v>29.93</c:v>
                </c:pt>
                <c:pt idx="990">
                  <c:v>13.6</c:v>
                </c:pt>
                <c:pt idx="991">
                  <c:v>21.06</c:v>
                </c:pt>
                <c:pt idx="992">
                  <c:v>24.56</c:v>
                </c:pt>
                <c:pt idx="993">
                  <c:v>26.83</c:v>
                </c:pt>
                <c:pt idx="994">
                  <c:v>29.17</c:v>
                </c:pt>
                <c:pt idx="995">
                  <c:v>14.5</c:v>
                </c:pt>
                <c:pt idx="996">
                  <c:v>22.02</c:v>
                </c:pt>
                <c:pt idx="997">
                  <c:v>24.85</c:v>
                </c:pt>
                <c:pt idx="998">
                  <c:v>27.83</c:v>
                </c:pt>
                <c:pt idx="999">
                  <c:v>29.08</c:v>
                </c:pt>
                <c:pt idx="1000">
                  <c:v>31.3</c:v>
                </c:pt>
                <c:pt idx="1001">
                  <c:v>14.15</c:v>
                </c:pt>
                <c:pt idx="1002">
                  <c:v>21.45</c:v>
                </c:pt>
                <c:pt idx="1003">
                  <c:v>26.2</c:v>
                </c:pt>
                <c:pt idx="1004">
                  <c:v>27.38</c:v>
                </c:pt>
                <c:pt idx="1005">
                  <c:v>29.35</c:v>
                </c:pt>
                <c:pt idx="1006">
                  <c:v>31.33</c:v>
                </c:pt>
                <c:pt idx="1007">
                  <c:v>22.72</c:v>
                </c:pt>
                <c:pt idx="1008">
                  <c:v>24.5</c:v>
                </c:pt>
                <c:pt idx="1009">
                  <c:v>27.7</c:v>
                </c:pt>
                <c:pt idx="1010">
                  <c:v>29.4</c:v>
                </c:pt>
                <c:pt idx="1011">
                  <c:v>31.38</c:v>
                </c:pt>
                <c:pt idx="1012">
                  <c:v>12.07</c:v>
                </c:pt>
                <c:pt idx="1013">
                  <c:v>19.649999999999999</c:v>
                </c:pt>
                <c:pt idx="1014">
                  <c:v>22.8</c:v>
                </c:pt>
                <c:pt idx="1015">
                  <c:v>26.6</c:v>
                </c:pt>
                <c:pt idx="1016">
                  <c:v>29.5</c:v>
                </c:pt>
                <c:pt idx="1017">
                  <c:v>29.73</c:v>
                </c:pt>
                <c:pt idx="1018">
                  <c:v>14.57</c:v>
                </c:pt>
                <c:pt idx="1019">
                  <c:v>21.27</c:v>
                </c:pt>
                <c:pt idx="1020">
                  <c:v>26.77</c:v>
                </c:pt>
                <c:pt idx="1021">
                  <c:v>28.5</c:v>
                </c:pt>
                <c:pt idx="1022">
                  <c:v>30.05</c:v>
                </c:pt>
                <c:pt idx="1023">
                  <c:v>30.83</c:v>
                </c:pt>
                <c:pt idx="1024">
                  <c:v>12.86</c:v>
                </c:pt>
                <c:pt idx="1025">
                  <c:v>18.88</c:v>
                </c:pt>
                <c:pt idx="1026">
                  <c:v>26.55</c:v>
                </c:pt>
                <c:pt idx="1027">
                  <c:v>30.02</c:v>
                </c:pt>
                <c:pt idx="1028">
                  <c:v>22.36</c:v>
                </c:pt>
                <c:pt idx="1029">
                  <c:v>28.95</c:v>
                </c:pt>
                <c:pt idx="1030">
                  <c:v>31.85</c:v>
                </c:pt>
                <c:pt idx="1031">
                  <c:v>13.6</c:v>
                </c:pt>
                <c:pt idx="1032">
                  <c:v>10.84</c:v>
                </c:pt>
                <c:pt idx="1033">
                  <c:v>14.54</c:v>
                </c:pt>
                <c:pt idx="1034">
                  <c:v>13.46</c:v>
                </c:pt>
                <c:pt idx="1035">
                  <c:v>14.58</c:v>
                </c:pt>
                <c:pt idx="1036">
                  <c:v>13</c:v>
                </c:pt>
                <c:pt idx="1037">
                  <c:v>20.74</c:v>
                </c:pt>
                <c:pt idx="1038">
                  <c:v>22.64</c:v>
                </c:pt>
                <c:pt idx="1039">
                  <c:v>25.93</c:v>
                </c:pt>
                <c:pt idx="1040">
                  <c:v>29.6</c:v>
                </c:pt>
                <c:pt idx="1041">
                  <c:v>19.28</c:v>
                </c:pt>
                <c:pt idx="1042">
                  <c:v>23.04</c:v>
                </c:pt>
                <c:pt idx="1043">
                  <c:v>27.02</c:v>
                </c:pt>
                <c:pt idx="1044">
                  <c:v>31.02</c:v>
                </c:pt>
                <c:pt idx="1045">
                  <c:v>11.62</c:v>
                </c:pt>
                <c:pt idx="1046">
                  <c:v>18.66</c:v>
                </c:pt>
                <c:pt idx="1047">
                  <c:v>20.5</c:v>
                </c:pt>
                <c:pt idx="1048">
                  <c:v>25.05</c:v>
                </c:pt>
                <c:pt idx="1049">
                  <c:v>28.27</c:v>
                </c:pt>
                <c:pt idx="1050">
                  <c:v>21.38</c:v>
                </c:pt>
                <c:pt idx="1051">
                  <c:v>23.72</c:v>
                </c:pt>
                <c:pt idx="1052">
                  <c:v>27.73</c:v>
                </c:pt>
                <c:pt idx="1053">
                  <c:v>30.8</c:v>
                </c:pt>
                <c:pt idx="1054">
                  <c:v>20.2</c:v>
                </c:pt>
                <c:pt idx="1055">
                  <c:v>22.74</c:v>
                </c:pt>
                <c:pt idx="1056">
                  <c:v>26.15</c:v>
                </c:pt>
                <c:pt idx="1057">
                  <c:v>29.15</c:v>
                </c:pt>
                <c:pt idx="1058">
                  <c:v>15.5</c:v>
                </c:pt>
                <c:pt idx="1059">
                  <c:v>13.24</c:v>
                </c:pt>
                <c:pt idx="1060">
                  <c:v>13.7</c:v>
                </c:pt>
                <c:pt idx="1061">
                  <c:v>14.92</c:v>
                </c:pt>
                <c:pt idx="1062">
                  <c:v>15.4</c:v>
                </c:pt>
                <c:pt idx="1063">
                  <c:v>20.5</c:v>
                </c:pt>
                <c:pt idx="1064">
                  <c:v>23.15</c:v>
                </c:pt>
                <c:pt idx="1065">
                  <c:v>26</c:v>
                </c:pt>
                <c:pt idx="1066">
                  <c:v>21.45</c:v>
                </c:pt>
                <c:pt idx="1067">
                  <c:v>23.48</c:v>
                </c:pt>
                <c:pt idx="1068">
                  <c:v>27.02</c:v>
                </c:pt>
                <c:pt idx="1069">
                  <c:v>14.07</c:v>
                </c:pt>
                <c:pt idx="1070">
                  <c:v>19.350000000000001</c:v>
                </c:pt>
                <c:pt idx="1071">
                  <c:v>22.85</c:v>
                </c:pt>
                <c:pt idx="1072">
                  <c:v>25.52</c:v>
                </c:pt>
                <c:pt idx="1073">
                  <c:v>18.82</c:v>
                </c:pt>
                <c:pt idx="1074">
                  <c:v>21.88</c:v>
                </c:pt>
                <c:pt idx="1075">
                  <c:v>25.15</c:v>
                </c:pt>
                <c:pt idx="1076">
                  <c:v>13.38</c:v>
                </c:pt>
                <c:pt idx="1077">
                  <c:v>20.52</c:v>
                </c:pt>
                <c:pt idx="1078">
                  <c:v>22.98</c:v>
                </c:pt>
                <c:pt idx="1079">
                  <c:v>25.63</c:v>
                </c:pt>
                <c:pt idx="1080">
                  <c:v>18.63</c:v>
                </c:pt>
                <c:pt idx="1081">
                  <c:v>21.4</c:v>
                </c:pt>
                <c:pt idx="1082">
                  <c:v>25</c:v>
                </c:pt>
                <c:pt idx="1083">
                  <c:v>12.55</c:v>
                </c:pt>
                <c:pt idx="1084">
                  <c:v>18.260000000000002</c:v>
                </c:pt>
                <c:pt idx="1085">
                  <c:v>24.2</c:v>
                </c:pt>
                <c:pt idx="1086">
                  <c:v>30.6</c:v>
                </c:pt>
                <c:pt idx="1087">
                  <c:v>11.32</c:v>
                </c:pt>
                <c:pt idx="1088">
                  <c:v>16.7</c:v>
                </c:pt>
                <c:pt idx="1089">
                  <c:v>24.15</c:v>
                </c:pt>
                <c:pt idx="1090">
                  <c:v>30.67</c:v>
                </c:pt>
                <c:pt idx="1091">
                  <c:v>11.13</c:v>
                </c:pt>
                <c:pt idx="1092">
                  <c:v>17.32</c:v>
                </c:pt>
                <c:pt idx="1093">
                  <c:v>23.97</c:v>
                </c:pt>
                <c:pt idx="1094">
                  <c:v>29.98</c:v>
                </c:pt>
                <c:pt idx="1095">
                  <c:v>11.13</c:v>
                </c:pt>
                <c:pt idx="1096">
                  <c:v>17</c:v>
                </c:pt>
                <c:pt idx="1097">
                  <c:v>23.72</c:v>
                </c:pt>
                <c:pt idx="1098">
                  <c:v>29.3</c:v>
                </c:pt>
                <c:pt idx="1099">
                  <c:v>16.100000000000001</c:v>
                </c:pt>
                <c:pt idx="1100">
                  <c:v>22.4</c:v>
                </c:pt>
                <c:pt idx="1101">
                  <c:v>15.06</c:v>
                </c:pt>
                <c:pt idx="1102">
                  <c:v>20.32</c:v>
                </c:pt>
                <c:pt idx="1103">
                  <c:v>14.76</c:v>
                </c:pt>
                <c:pt idx="1104">
                  <c:v>20.86</c:v>
                </c:pt>
                <c:pt idx="1105">
                  <c:v>11.83</c:v>
                </c:pt>
                <c:pt idx="1106">
                  <c:v>17.079999999999998</c:v>
                </c:pt>
                <c:pt idx="1107">
                  <c:v>15.1</c:v>
                </c:pt>
                <c:pt idx="1108">
                  <c:v>19.47</c:v>
                </c:pt>
                <c:pt idx="1109">
                  <c:v>14.7</c:v>
                </c:pt>
                <c:pt idx="1110">
                  <c:v>20.36</c:v>
                </c:pt>
                <c:pt idx="1111">
                  <c:v>15.22</c:v>
                </c:pt>
                <c:pt idx="1112">
                  <c:v>20.68</c:v>
                </c:pt>
                <c:pt idx="1113">
                  <c:v>13.14</c:v>
                </c:pt>
                <c:pt idx="1114">
                  <c:v>18.940000000000001</c:v>
                </c:pt>
                <c:pt idx="1115">
                  <c:v>13.4</c:v>
                </c:pt>
                <c:pt idx="1116">
                  <c:v>19.86</c:v>
                </c:pt>
                <c:pt idx="1117">
                  <c:v>24.14</c:v>
                </c:pt>
                <c:pt idx="1118">
                  <c:v>27.53</c:v>
                </c:pt>
                <c:pt idx="1119">
                  <c:v>29.69</c:v>
                </c:pt>
                <c:pt idx="1120">
                  <c:v>13.32</c:v>
                </c:pt>
                <c:pt idx="1121">
                  <c:v>19.579999999999998</c:v>
                </c:pt>
                <c:pt idx="1122">
                  <c:v>21.42</c:v>
                </c:pt>
                <c:pt idx="1123">
                  <c:v>26.4</c:v>
                </c:pt>
                <c:pt idx="1124">
                  <c:v>28.78</c:v>
                </c:pt>
                <c:pt idx="1125">
                  <c:v>12.56</c:v>
                </c:pt>
                <c:pt idx="1126">
                  <c:v>18</c:v>
                </c:pt>
                <c:pt idx="1127">
                  <c:v>20.440000000000001</c:v>
                </c:pt>
                <c:pt idx="1128">
                  <c:v>26.06</c:v>
                </c:pt>
                <c:pt idx="1129">
                  <c:v>28.86</c:v>
                </c:pt>
                <c:pt idx="1130">
                  <c:v>18.36</c:v>
                </c:pt>
                <c:pt idx="1131">
                  <c:v>22.58</c:v>
                </c:pt>
                <c:pt idx="1132">
                  <c:v>27.18</c:v>
                </c:pt>
                <c:pt idx="1133">
                  <c:v>29.14</c:v>
                </c:pt>
                <c:pt idx="1134">
                  <c:v>13.34</c:v>
                </c:pt>
                <c:pt idx="1135">
                  <c:v>18.73</c:v>
                </c:pt>
                <c:pt idx="1136">
                  <c:v>12.3</c:v>
                </c:pt>
                <c:pt idx="1137">
                  <c:v>17.920000000000002</c:v>
                </c:pt>
                <c:pt idx="1138">
                  <c:v>11.92</c:v>
                </c:pt>
                <c:pt idx="1139">
                  <c:v>18.3</c:v>
                </c:pt>
                <c:pt idx="1140">
                  <c:v>13</c:v>
                </c:pt>
                <c:pt idx="1141">
                  <c:v>19.2</c:v>
                </c:pt>
                <c:pt idx="1142">
                  <c:v>13.32</c:v>
                </c:pt>
                <c:pt idx="1143">
                  <c:v>21.08</c:v>
                </c:pt>
                <c:pt idx="1144">
                  <c:v>11.72</c:v>
                </c:pt>
                <c:pt idx="1145">
                  <c:v>19.64</c:v>
                </c:pt>
                <c:pt idx="1146">
                  <c:v>19.420000000000002</c:v>
                </c:pt>
                <c:pt idx="1147">
                  <c:v>12.96</c:v>
                </c:pt>
                <c:pt idx="1148">
                  <c:v>19.88</c:v>
                </c:pt>
                <c:pt idx="1149">
                  <c:v>12.06</c:v>
                </c:pt>
                <c:pt idx="1150">
                  <c:v>15.64</c:v>
                </c:pt>
                <c:pt idx="1151">
                  <c:v>13.8</c:v>
                </c:pt>
                <c:pt idx="1152">
                  <c:v>21.38</c:v>
                </c:pt>
                <c:pt idx="1153">
                  <c:v>12.42</c:v>
                </c:pt>
                <c:pt idx="1154">
                  <c:v>19.3</c:v>
                </c:pt>
                <c:pt idx="1155">
                  <c:v>20.079999999999998</c:v>
                </c:pt>
                <c:pt idx="1156">
                  <c:v>14.38</c:v>
                </c:pt>
                <c:pt idx="1157">
                  <c:v>20.66</c:v>
                </c:pt>
                <c:pt idx="1158">
                  <c:v>10.46</c:v>
                </c:pt>
                <c:pt idx="1159">
                  <c:v>16.04</c:v>
                </c:pt>
                <c:pt idx="1160">
                  <c:v>15.06</c:v>
                </c:pt>
                <c:pt idx="1161">
                  <c:v>21.52</c:v>
                </c:pt>
                <c:pt idx="1162">
                  <c:v>23.92</c:v>
                </c:pt>
                <c:pt idx="1163">
                  <c:v>27.95</c:v>
                </c:pt>
                <c:pt idx="1164">
                  <c:v>30.9</c:v>
                </c:pt>
                <c:pt idx="1165">
                  <c:v>12.08</c:v>
                </c:pt>
                <c:pt idx="1166">
                  <c:v>19.98</c:v>
                </c:pt>
                <c:pt idx="1167">
                  <c:v>23.36</c:v>
                </c:pt>
                <c:pt idx="1168">
                  <c:v>26.05</c:v>
                </c:pt>
                <c:pt idx="1169">
                  <c:v>20.36</c:v>
                </c:pt>
                <c:pt idx="1170">
                  <c:v>25.4</c:v>
                </c:pt>
                <c:pt idx="1171">
                  <c:v>27.83</c:v>
                </c:pt>
                <c:pt idx="1172">
                  <c:v>19.28</c:v>
                </c:pt>
                <c:pt idx="1173">
                  <c:v>22.38</c:v>
                </c:pt>
                <c:pt idx="1174">
                  <c:v>27.25</c:v>
                </c:pt>
                <c:pt idx="1175">
                  <c:v>15.06</c:v>
                </c:pt>
                <c:pt idx="1176">
                  <c:v>20.079999999999998</c:v>
                </c:pt>
                <c:pt idx="1177">
                  <c:v>25.16</c:v>
                </c:pt>
                <c:pt idx="1178">
                  <c:v>27.9</c:v>
                </c:pt>
                <c:pt idx="1179">
                  <c:v>12.22</c:v>
                </c:pt>
                <c:pt idx="1180">
                  <c:v>17.72</c:v>
                </c:pt>
                <c:pt idx="1181">
                  <c:v>23.7</c:v>
                </c:pt>
                <c:pt idx="1182">
                  <c:v>27.02</c:v>
                </c:pt>
                <c:pt idx="1183">
                  <c:v>19.86</c:v>
                </c:pt>
                <c:pt idx="1184">
                  <c:v>24.06</c:v>
                </c:pt>
                <c:pt idx="1185">
                  <c:v>26.75</c:v>
                </c:pt>
                <c:pt idx="1186">
                  <c:v>19.64</c:v>
                </c:pt>
                <c:pt idx="1187">
                  <c:v>24.08</c:v>
                </c:pt>
                <c:pt idx="1188">
                  <c:v>26.77</c:v>
                </c:pt>
                <c:pt idx="1189">
                  <c:v>19.72</c:v>
                </c:pt>
                <c:pt idx="1190">
                  <c:v>24.66</c:v>
                </c:pt>
                <c:pt idx="1191">
                  <c:v>27.68</c:v>
                </c:pt>
                <c:pt idx="1192">
                  <c:v>17.86</c:v>
                </c:pt>
                <c:pt idx="1193">
                  <c:v>23.06</c:v>
                </c:pt>
                <c:pt idx="1194">
                  <c:v>26.63</c:v>
                </c:pt>
                <c:pt idx="1195">
                  <c:v>19.920000000000002</c:v>
                </c:pt>
                <c:pt idx="1196">
                  <c:v>24.94</c:v>
                </c:pt>
                <c:pt idx="1197">
                  <c:v>27.6</c:v>
                </c:pt>
                <c:pt idx="1198">
                  <c:v>13.46</c:v>
                </c:pt>
                <c:pt idx="1199">
                  <c:v>18.5</c:v>
                </c:pt>
                <c:pt idx="1200">
                  <c:v>22.76</c:v>
                </c:pt>
                <c:pt idx="1201">
                  <c:v>13.48</c:v>
                </c:pt>
                <c:pt idx="1202">
                  <c:v>16.86</c:v>
                </c:pt>
                <c:pt idx="1203">
                  <c:v>21.26</c:v>
                </c:pt>
                <c:pt idx="1204">
                  <c:v>24.12</c:v>
                </c:pt>
                <c:pt idx="1205">
                  <c:v>13.32</c:v>
                </c:pt>
                <c:pt idx="1206">
                  <c:v>17.079999999999998</c:v>
                </c:pt>
                <c:pt idx="1207">
                  <c:v>24.22</c:v>
                </c:pt>
                <c:pt idx="1208">
                  <c:v>25.9</c:v>
                </c:pt>
                <c:pt idx="1209">
                  <c:v>15.52</c:v>
                </c:pt>
                <c:pt idx="1210">
                  <c:v>25.26</c:v>
                </c:pt>
                <c:pt idx="1211">
                  <c:v>27.34</c:v>
                </c:pt>
                <c:pt idx="1212">
                  <c:v>15.82</c:v>
                </c:pt>
                <c:pt idx="1213">
                  <c:v>20.18</c:v>
                </c:pt>
                <c:pt idx="1214">
                  <c:v>22.32</c:v>
                </c:pt>
                <c:pt idx="1215">
                  <c:v>11.3</c:v>
                </c:pt>
                <c:pt idx="1216">
                  <c:v>17.420000000000002</c:v>
                </c:pt>
                <c:pt idx="1217">
                  <c:v>21.8</c:v>
                </c:pt>
                <c:pt idx="1218">
                  <c:v>26.38</c:v>
                </c:pt>
                <c:pt idx="1219">
                  <c:v>8.4</c:v>
                </c:pt>
                <c:pt idx="1220">
                  <c:v>10.62</c:v>
                </c:pt>
                <c:pt idx="1221">
                  <c:v>16.2</c:v>
                </c:pt>
                <c:pt idx="1222">
                  <c:v>21.72</c:v>
                </c:pt>
                <c:pt idx="1223">
                  <c:v>23.87</c:v>
                </c:pt>
                <c:pt idx="1224">
                  <c:v>26.73</c:v>
                </c:pt>
                <c:pt idx="1225">
                  <c:v>16.46</c:v>
                </c:pt>
                <c:pt idx="1226">
                  <c:v>21.12</c:v>
                </c:pt>
                <c:pt idx="1227">
                  <c:v>23.7</c:v>
                </c:pt>
                <c:pt idx="1228">
                  <c:v>25.68</c:v>
                </c:pt>
                <c:pt idx="1229">
                  <c:v>14.82</c:v>
                </c:pt>
                <c:pt idx="1230">
                  <c:v>18.559999999999999</c:v>
                </c:pt>
                <c:pt idx="1231">
                  <c:v>25.56</c:v>
                </c:pt>
                <c:pt idx="1232">
                  <c:v>14.38</c:v>
                </c:pt>
                <c:pt idx="1233">
                  <c:v>18.54</c:v>
                </c:pt>
                <c:pt idx="1234">
                  <c:v>25.72</c:v>
                </c:pt>
                <c:pt idx="1235">
                  <c:v>16.440000000000001</c:v>
                </c:pt>
                <c:pt idx="1236">
                  <c:v>18.7</c:v>
                </c:pt>
                <c:pt idx="1237">
                  <c:v>26.46</c:v>
                </c:pt>
                <c:pt idx="1238">
                  <c:v>17.66</c:v>
                </c:pt>
                <c:pt idx="1239">
                  <c:v>21.39</c:v>
                </c:pt>
                <c:pt idx="1240">
                  <c:v>14.34</c:v>
                </c:pt>
                <c:pt idx="1241">
                  <c:v>17.46</c:v>
                </c:pt>
                <c:pt idx="1242">
                  <c:v>20.5</c:v>
                </c:pt>
                <c:pt idx="1243">
                  <c:v>27.02</c:v>
                </c:pt>
                <c:pt idx="1244">
                  <c:v>29.52</c:v>
                </c:pt>
                <c:pt idx="1245">
                  <c:v>18.7</c:v>
                </c:pt>
                <c:pt idx="1246">
                  <c:v>23.28</c:v>
                </c:pt>
                <c:pt idx="1247">
                  <c:v>26.24</c:v>
                </c:pt>
                <c:pt idx="1248">
                  <c:v>29.32</c:v>
                </c:pt>
                <c:pt idx="1249">
                  <c:v>31.03</c:v>
                </c:pt>
                <c:pt idx="1250">
                  <c:v>13</c:v>
                </c:pt>
                <c:pt idx="1251">
                  <c:v>21.18</c:v>
                </c:pt>
                <c:pt idx="1252">
                  <c:v>24.16</c:v>
                </c:pt>
                <c:pt idx="1253">
                  <c:v>26.83</c:v>
                </c:pt>
                <c:pt idx="1254">
                  <c:v>30.03</c:v>
                </c:pt>
                <c:pt idx="1255">
                  <c:v>11.46</c:v>
                </c:pt>
                <c:pt idx="1256">
                  <c:v>18.739999999999998</c:v>
                </c:pt>
                <c:pt idx="1257">
                  <c:v>22.7</c:v>
                </c:pt>
                <c:pt idx="1258">
                  <c:v>25.45</c:v>
                </c:pt>
                <c:pt idx="1259">
                  <c:v>28.82</c:v>
                </c:pt>
                <c:pt idx="1260">
                  <c:v>19.86</c:v>
                </c:pt>
                <c:pt idx="1261">
                  <c:v>22.32</c:v>
                </c:pt>
                <c:pt idx="1262">
                  <c:v>26.73</c:v>
                </c:pt>
                <c:pt idx="1263">
                  <c:v>30.38</c:v>
                </c:pt>
                <c:pt idx="1264">
                  <c:v>13.48</c:v>
                </c:pt>
                <c:pt idx="1265">
                  <c:v>18.66</c:v>
                </c:pt>
                <c:pt idx="1266">
                  <c:v>19.68</c:v>
                </c:pt>
                <c:pt idx="1267">
                  <c:v>25.73</c:v>
                </c:pt>
                <c:pt idx="1268">
                  <c:v>29.58</c:v>
                </c:pt>
                <c:pt idx="1269">
                  <c:v>20.38</c:v>
                </c:pt>
                <c:pt idx="1270">
                  <c:v>22.92</c:v>
                </c:pt>
                <c:pt idx="1271">
                  <c:v>25.58</c:v>
                </c:pt>
                <c:pt idx="1272">
                  <c:v>29.52</c:v>
                </c:pt>
                <c:pt idx="1273">
                  <c:v>18.100000000000001</c:v>
                </c:pt>
                <c:pt idx="1274">
                  <c:v>22.84</c:v>
                </c:pt>
                <c:pt idx="1275">
                  <c:v>25.98</c:v>
                </c:pt>
                <c:pt idx="1276">
                  <c:v>29.05</c:v>
                </c:pt>
                <c:pt idx="1277">
                  <c:v>11.06</c:v>
                </c:pt>
                <c:pt idx="1278">
                  <c:v>16.78</c:v>
                </c:pt>
                <c:pt idx="1279">
                  <c:v>20</c:v>
                </c:pt>
                <c:pt idx="1280">
                  <c:v>25.7</c:v>
                </c:pt>
                <c:pt idx="1281">
                  <c:v>29.02</c:v>
                </c:pt>
                <c:pt idx="1282">
                  <c:v>16.420000000000002</c:v>
                </c:pt>
                <c:pt idx="1283">
                  <c:v>20.02</c:v>
                </c:pt>
                <c:pt idx="1284">
                  <c:v>23.63</c:v>
                </c:pt>
                <c:pt idx="1285">
                  <c:v>26.87</c:v>
                </c:pt>
                <c:pt idx="1286">
                  <c:v>10.8</c:v>
                </c:pt>
                <c:pt idx="1287">
                  <c:v>14.48</c:v>
                </c:pt>
                <c:pt idx="1288">
                  <c:v>17.78</c:v>
                </c:pt>
                <c:pt idx="1289">
                  <c:v>22.2</c:v>
                </c:pt>
                <c:pt idx="1290">
                  <c:v>25.8</c:v>
                </c:pt>
                <c:pt idx="1291">
                  <c:v>14.52</c:v>
                </c:pt>
                <c:pt idx="1292">
                  <c:v>16.7</c:v>
                </c:pt>
                <c:pt idx="1293">
                  <c:v>21.35</c:v>
                </c:pt>
                <c:pt idx="1294">
                  <c:v>24.5</c:v>
                </c:pt>
                <c:pt idx="1295">
                  <c:v>11.72</c:v>
                </c:pt>
                <c:pt idx="1296">
                  <c:v>16.440000000000001</c:v>
                </c:pt>
                <c:pt idx="1297">
                  <c:v>21.2</c:v>
                </c:pt>
                <c:pt idx="1298">
                  <c:v>25.36</c:v>
                </c:pt>
                <c:pt idx="1299">
                  <c:v>19.600000000000001</c:v>
                </c:pt>
                <c:pt idx="1300">
                  <c:v>24.58</c:v>
                </c:pt>
                <c:pt idx="1301">
                  <c:v>29.02</c:v>
                </c:pt>
                <c:pt idx="1302">
                  <c:v>11.28</c:v>
                </c:pt>
                <c:pt idx="1303">
                  <c:v>16.579999999999998</c:v>
                </c:pt>
                <c:pt idx="1304">
                  <c:v>20.440000000000001</c:v>
                </c:pt>
                <c:pt idx="1305">
                  <c:v>23.82</c:v>
                </c:pt>
                <c:pt idx="1306">
                  <c:v>18.62</c:v>
                </c:pt>
                <c:pt idx="1307">
                  <c:v>23.18</c:v>
                </c:pt>
                <c:pt idx="1308">
                  <c:v>27.4</c:v>
                </c:pt>
                <c:pt idx="1309">
                  <c:v>11.22</c:v>
                </c:pt>
                <c:pt idx="1310">
                  <c:v>17.3</c:v>
                </c:pt>
                <c:pt idx="1311">
                  <c:v>22.12</c:v>
                </c:pt>
                <c:pt idx="1312">
                  <c:v>25.38</c:v>
                </c:pt>
                <c:pt idx="1313">
                  <c:v>17.64</c:v>
                </c:pt>
                <c:pt idx="1314">
                  <c:v>22.36</c:v>
                </c:pt>
                <c:pt idx="1315">
                  <c:v>25.24</c:v>
                </c:pt>
                <c:pt idx="1316">
                  <c:v>11.4</c:v>
                </c:pt>
                <c:pt idx="1317">
                  <c:v>16.72</c:v>
                </c:pt>
                <c:pt idx="1318">
                  <c:v>22.86</c:v>
                </c:pt>
                <c:pt idx="1319">
                  <c:v>25.54</c:v>
                </c:pt>
                <c:pt idx="1320">
                  <c:v>11.42</c:v>
                </c:pt>
                <c:pt idx="1321">
                  <c:v>22.72</c:v>
                </c:pt>
                <c:pt idx="1322">
                  <c:v>27.8</c:v>
                </c:pt>
                <c:pt idx="1323">
                  <c:v>9.14</c:v>
                </c:pt>
                <c:pt idx="1324">
                  <c:v>14.72</c:v>
                </c:pt>
                <c:pt idx="1325">
                  <c:v>21.46</c:v>
                </c:pt>
                <c:pt idx="1326">
                  <c:v>24.32</c:v>
                </c:pt>
                <c:pt idx="1327">
                  <c:v>28.4</c:v>
                </c:pt>
                <c:pt idx="1328">
                  <c:v>17.32</c:v>
                </c:pt>
                <c:pt idx="1329">
                  <c:v>10.46</c:v>
                </c:pt>
                <c:pt idx="1330">
                  <c:v>16.04</c:v>
                </c:pt>
                <c:pt idx="1331">
                  <c:v>21.88</c:v>
                </c:pt>
                <c:pt idx="1332">
                  <c:v>24.92</c:v>
                </c:pt>
                <c:pt idx="1333">
                  <c:v>28.62</c:v>
                </c:pt>
                <c:pt idx="1334">
                  <c:v>10.46</c:v>
                </c:pt>
                <c:pt idx="1335">
                  <c:v>16.3</c:v>
                </c:pt>
                <c:pt idx="1336">
                  <c:v>21.46</c:v>
                </c:pt>
                <c:pt idx="1337">
                  <c:v>24.32</c:v>
                </c:pt>
                <c:pt idx="1338">
                  <c:v>28.2</c:v>
                </c:pt>
                <c:pt idx="1339">
                  <c:v>17.260000000000002</c:v>
                </c:pt>
                <c:pt idx="1340">
                  <c:v>23.18</c:v>
                </c:pt>
                <c:pt idx="1341">
                  <c:v>24.98</c:v>
                </c:pt>
                <c:pt idx="1342">
                  <c:v>29.28</c:v>
                </c:pt>
                <c:pt idx="1343">
                  <c:v>14</c:v>
                </c:pt>
                <c:pt idx="1344">
                  <c:v>23.44</c:v>
                </c:pt>
                <c:pt idx="1345">
                  <c:v>26.28</c:v>
                </c:pt>
                <c:pt idx="1346">
                  <c:v>30.1</c:v>
                </c:pt>
                <c:pt idx="1347">
                  <c:v>15.12</c:v>
                </c:pt>
                <c:pt idx="1348">
                  <c:v>24.84</c:v>
                </c:pt>
                <c:pt idx="1349">
                  <c:v>27.58</c:v>
                </c:pt>
                <c:pt idx="1350">
                  <c:v>30.92</c:v>
                </c:pt>
                <c:pt idx="1351">
                  <c:v>24</c:v>
                </c:pt>
                <c:pt idx="1352">
                  <c:v>26.5</c:v>
                </c:pt>
                <c:pt idx="1353">
                  <c:v>29.84</c:v>
                </c:pt>
                <c:pt idx="1354">
                  <c:v>24.12</c:v>
                </c:pt>
                <c:pt idx="1355">
                  <c:v>26.94</c:v>
                </c:pt>
                <c:pt idx="1356">
                  <c:v>30.12</c:v>
                </c:pt>
                <c:pt idx="1357">
                  <c:v>15.14</c:v>
                </c:pt>
                <c:pt idx="1358">
                  <c:v>21.42</c:v>
                </c:pt>
                <c:pt idx="1359">
                  <c:v>19.22</c:v>
                </c:pt>
                <c:pt idx="1360">
                  <c:v>13.36</c:v>
                </c:pt>
                <c:pt idx="1361">
                  <c:v>21.52</c:v>
                </c:pt>
                <c:pt idx="1362">
                  <c:v>13.88</c:v>
                </c:pt>
                <c:pt idx="1363">
                  <c:v>20.8</c:v>
                </c:pt>
                <c:pt idx="1364">
                  <c:v>22.36</c:v>
                </c:pt>
                <c:pt idx="1365">
                  <c:v>14.54</c:v>
                </c:pt>
                <c:pt idx="1366">
                  <c:v>20.52</c:v>
                </c:pt>
                <c:pt idx="1367">
                  <c:v>13.12</c:v>
                </c:pt>
                <c:pt idx="1368">
                  <c:v>21.48</c:v>
                </c:pt>
                <c:pt idx="1369">
                  <c:v>18.079999999999998</c:v>
                </c:pt>
                <c:pt idx="1370">
                  <c:v>11.9</c:v>
                </c:pt>
                <c:pt idx="1371">
                  <c:v>19.059999999999999</c:v>
                </c:pt>
                <c:pt idx="1372">
                  <c:v>23.26</c:v>
                </c:pt>
                <c:pt idx="1373">
                  <c:v>25.27</c:v>
                </c:pt>
                <c:pt idx="1374">
                  <c:v>28.2</c:v>
                </c:pt>
                <c:pt idx="1375">
                  <c:v>29.47</c:v>
                </c:pt>
                <c:pt idx="1376">
                  <c:v>9.4</c:v>
                </c:pt>
                <c:pt idx="1377">
                  <c:v>17</c:v>
                </c:pt>
                <c:pt idx="1378">
                  <c:v>19.32</c:v>
                </c:pt>
                <c:pt idx="1379">
                  <c:v>23.17</c:v>
                </c:pt>
                <c:pt idx="1380">
                  <c:v>25.67</c:v>
                </c:pt>
                <c:pt idx="1381">
                  <c:v>26.93</c:v>
                </c:pt>
                <c:pt idx="1382">
                  <c:v>14.96</c:v>
                </c:pt>
                <c:pt idx="1383">
                  <c:v>18.36</c:v>
                </c:pt>
                <c:pt idx="1384">
                  <c:v>21.13</c:v>
                </c:pt>
                <c:pt idx="1385">
                  <c:v>23.65</c:v>
                </c:pt>
                <c:pt idx="1386">
                  <c:v>24.95</c:v>
                </c:pt>
                <c:pt idx="1387">
                  <c:v>13.6</c:v>
                </c:pt>
                <c:pt idx="1388">
                  <c:v>17.2</c:v>
                </c:pt>
                <c:pt idx="1389">
                  <c:v>19.22</c:v>
                </c:pt>
                <c:pt idx="1390">
                  <c:v>22.95</c:v>
                </c:pt>
                <c:pt idx="1391">
                  <c:v>25.65</c:v>
                </c:pt>
                <c:pt idx="1392">
                  <c:v>25.75</c:v>
                </c:pt>
                <c:pt idx="1393">
                  <c:v>12.3</c:v>
                </c:pt>
                <c:pt idx="1394">
                  <c:v>15.56</c:v>
                </c:pt>
                <c:pt idx="1395">
                  <c:v>16.420000000000002</c:v>
                </c:pt>
                <c:pt idx="1396">
                  <c:v>20.8</c:v>
                </c:pt>
                <c:pt idx="1397">
                  <c:v>23.77</c:v>
                </c:pt>
                <c:pt idx="1398">
                  <c:v>25.02</c:v>
                </c:pt>
                <c:pt idx="1399">
                  <c:v>10.56</c:v>
                </c:pt>
                <c:pt idx="1400">
                  <c:v>17.68</c:v>
                </c:pt>
                <c:pt idx="1401">
                  <c:v>20.16</c:v>
                </c:pt>
                <c:pt idx="1402">
                  <c:v>12.52</c:v>
                </c:pt>
                <c:pt idx="1403">
                  <c:v>20.04</c:v>
                </c:pt>
                <c:pt idx="1404">
                  <c:v>21.52</c:v>
                </c:pt>
                <c:pt idx="1405">
                  <c:v>15.9</c:v>
                </c:pt>
                <c:pt idx="1406">
                  <c:v>20.68</c:v>
                </c:pt>
                <c:pt idx="1407">
                  <c:v>11.7</c:v>
                </c:pt>
                <c:pt idx="1408">
                  <c:v>18.38</c:v>
                </c:pt>
                <c:pt idx="1409">
                  <c:v>20.239999999999998</c:v>
                </c:pt>
                <c:pt idx="1410">
                  <c:v>15.22</c:v>
                </c:pt>
                <c:pt idx="1411">
                  <c:v>21.44</c:v>
                </c:pt>
                <c:pt idx="1412">
                  <c:v>11.56</c:v>
                </c:pt>
                <c:pt idx="1413">
                  <c:v>17.04</c:v>
                </c:pt>
                <c:pt idx="1414">
                  <c:v>20.66</c:v>
                </c:pt>
                <c:pt idx="1415">
                  <c:v>23.88</c:v>
                </c:pt>
                <c:pt idx="1416">
                  <c:v>18.100000000000001</c:v>
                </c:pt>
                <c:pt idx="1417">
                  <c:v>21.32</c:v>
                </c:pt>
                <c:pt idx="1418">
                  <c:v>25.44</c:v>
                </c:pt>
                <c:pt idx="1419">
                  <c:v>12.16</c:v>
                </c:pt>
                <c:pt idx="1420">
                  <c:v>18.3</c:v>
                </c:pt>
                <c:pt idx="1421">
                  <c:v>23.94</c:v>
                </c:pt>
                <c:pt idx="1422">
                  <c:v>27.52</c:v>
                </c:pt>
                <c:pt idx="1423">
                  <c:v>12.98</c:v>
                </c:pt>
                <c:pt idx="1424">
                  <c:v>18.100000000000001</c:v>
                </c:pt>
                <c:pt idx="1425">
                  <c:v>22.98</c:v>
                </c:pt>
                <c:pt idx="1426">
                  <c:v>26.38</c:v>
                </c:pt>
                <c:pt idx="1427">
                  <c:v>12.76</c:v>
                </c:pt>
                <c:pt idx="1428">
                  <c:v>17.940000000000001</c:v>
                </c:pt>
                <c:pt idx="1429">
                  <c:v>22.16</c:v>
                </c:pt>
                <c:pt idx="1430">
                  <c:v>25.22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5-4304-A644-328D2320FA49}"/>
            </c:ext>
          </c:extLst>
        </c:ser>
        <c:ser>
          <c:idx val="4"/>
          <c:order val="4"/>
          <c:tx>
            <c:strRef>
              <c:f>ifc!$J$1</c:f>
              <c:strCache>
                <c:ptCount val="1"/>
                <c:pt idx="0">
                  <c:v>LICL5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ifc!$J$2:$J$1432</c:f>
              <c:numCache>
                <c:formatCode>0.00</c:formatCode>
                <c:ptCount val="1431"/>
                <c:pt idx="0">
                  <c:v>7.381533834622461</c:v>
                </c:pt>
                <c:pt idx="1">
                  <c:v>13.085900206538343</c:v>
                </c:pt>
                <c:pt idx="2">
                  <c:v>16.437945556309035</c:v>
                </c:pt>
                <c:pt idx="3">
                  <c:v>20.284938021526475</c:v>
                </c:pt>
                <c:pt idx="4">
                  <c:v>22.574172715549913</c:v>
                </c:pt>
                <c:pt idx="5">
                  <c:v>24.869700244771828</c:v>
                </c:pt>
                <c:pt idx="6">
                  <c:v>13.085900206538343</c:v>
                </c:pt>
                <c:pt idx="7">
                  <c:v>16.437945556309035</c:v>
                </c:pt>
                <c:pt idx="8">
                  <c:v>20.284938021526475</c:v>
                </c:pt>
                <c:pt idx="9">
                  <c:v>22.574172715549913</c:v>
                </c:pt>
                <c:pt idx="10">
                  <c:v>24.869700244771828</c:v>
                </c:pt>
                <c:pt idx="11">
                  <c:v>7.7000755886499315</c:v>
                </c:pt>
                <c:pt idx="12">
                  <c:v>13.339321953653654</c:v>
                </c:pt>
                <c:pt idx="13">
                  <c:v>16.647895661559847</c:v>
                </c:pt>
                <c:pt idx="14">
                  <c:v>20.447734235886845</c:v>
                </c:pt>
                <c:pt idx="15">
                  <c:v>13.339321953653654</c:v>
                </c:pt>
                <c:pt idx="16">
                  <c:v>16.647895661559847</c:v>
                </c:pt>
                <c:pt idx="17">
                  <c:v>20.447734235886845</c:v>
                </c:pt>
                <c:pt idx="18">
                  <c:v>22.711351617674339</c:v>
                </c:pt>
                <c:pt idx="19">
                  <c:v>24.983363601043386</c:v>
                </c:pt>
                <c:pt idx="20">
                  <c:v>7.7322458375936423</c:v>
                </c:pt>
                <c:pt idx="21">
                  <c:v>13.361202512186239</c:v>
                </c:pt>
                <c:pt idx="22">
                  <c:v>16.669044589139364</c:v>
                </c:pt>
                <c:pt idx="23">
                  <c:v>20.461800707652209</c:v>
                </c:pt>
                <c:pt idx="24">
                  <c:v>22.725185895918706</c:v>
                </c:pt>
                <c:pt idx="25">
                  <c:v>24.993194905442842</c:v>
                </c:pt>
                <c:pt idx="26">
                  <c:v>7.7322458375936423</c:v>
                </c:pt>
                <c:pt idx="27">
                  <c:v>13.361202512186239</c:v>
                </c:pt>
                <c:pt idx="28">
                  <c:v>16.669044589139364</c:v>
                </c:pt>
                <c:pt idx="29">
                  <c:v>20.461800707652209</c:v>
                </c:pt>
                <c:pt idx="30">
                  <c:v>22.725185895918706</c:v>
                </c:pt>
                <c:pt idx="31">
                  <c:v>24.993194905442842</c:v>
                </c:pt>
                <c:pt idx="32">
                  <c:v>13.361202512186239</c:v>
                </c:pt>
                <c:pt idx="33">
                  <c:v>16.669044589139364</c:v>
                </c:pt>
                <c:pt idx="34">
                  <c:v>20.461800707652209</c:v>
                </c:pt>
                <c:pt idx="35">
                  <c:v>22.725185895918706</c:v>
                </c:pt>
                <c:pt idx="36">
                  <c:v>24.993194905442842</c:v>
                </c:pt>
                <c:pt idx="37">
                  <c:v>13.361202512186239</c:v>
                </c:pt>
                <c:pt idx="38">
                  <c:v>16.669044589139364</c:v>
                </c:pt>
                <c:pt idx="39">
                  <c:v>20.461800707652209</c:v>
                </c:pt>
                <c:pt idx="40">
                  <c:v>22.725185895918706</c:v>
                </c:pt>
                <c:pt idx="41">
                  <c:v>24.993194905442842</c:v>
                </c:pt>
                <c:pt idx="42">
                  <c:v>7.7184619575956503</c:v>
                </c:pt>
                <c:pt idx="43">
                  <c:v>13.350265343540961</c:v>
                </c:pt>
                <c:pt idx="44">
                  <c:v>16.656962860029925</c:v>
                </c:pt>
                <c:pt idx="45">
                  <c:v>20.454769255648415</c:v>
                </c:pt>
                <c:pt idx="46">
                  <c:v>22.71728244279171</c:v>
                </c:pt>
                <c:pt idx="47">
                  <c:v>24.988280297110009</c:v>
                </c:pt>
                <c:pt idx="48">
                  <c:v>7.9109694496771477</c:v>
                </c:pt>
                <c:pt idx="49">
                  <c:v>13.506438414685062</c:v>
                </c:pt>
                <c:pt idx="50">
                  <c:v>16.786371867098154</c:v>
                </c:pt>
                <c:pt idx="51">
                  <c:v>20.555213758352764</c:v>
                </c:pt>
                <c:pt idx="52">
                  <c:v>22.801987126547978</c:v>
                </c:pt>
                <c:pt idx="53">
                  <c:v>25.058524181761108</c:v>
                </c:pt>
                <c:pt idx="54">
                  <c:v>9.8217621664965442</c:v>
                </c:pt>
                <c:pt idx="55">
                  <c:v>14.479038669298461</c:v>
                </c:pt>
                <c:pt idx="56">
                  <c:v>18.771499052185611</c:v>
                </c:pt>
                <c:pt idx="57">
                  <c:v>21.306882084119092</c:v>
                </c:pt>
                <c:pt idx="58">
                  <c:v>23.823098362314514</c:v>
                </c:pt>
                <c:pt idx="59">
                  <c:v>9.8217621664965442</c:v>
                </c:pt>
                <c:pt idx="60">
                  <c:v>14.479038669298461</c:v>
                </c:pt>
                <c:pt idx="61">
                  <c:v>18.771499052185611</c:v>
                </c:pt>
                <c:pt idx="62">
                  <c:v>21.306882084119092</c:v>
                </c:pt>
                <c:pt idx="63">
                  <c:v>23.823098362314514</c:v>
                </c:pt>
                <c:pt idx="64">
                  <c:v>14.479038669298461</c:v>
                </c:pt>
                <c:pt idx="65">
                  <c:v>18.771499052185611</c:v>
                </c:pt>
                <c:pt idx="66">
                  <c:v>21.306882084119092</c:v>
                </c:pt>
                <c:pt idx="67">
                  <c:v>23.823098362314514</c:v>
                </c:pt>
                <c:pt idx="68">
                  <c:v>14.479038669298461</c:v>
                </c:pt>
                <c:pt idx="69">
                  <c:v>18.771499052185611</c:v>
                </c:pt>
                <c:pt idx="70">
                  <c:v>21.306882084119092</c:v>
                </c:pt>
                <c:pt idx="71">
                  <c:v>23.823098362314514</c:v>
                </c:pt>
                <c:pt idx="72">
                  <c:v>9.8902531198044041</c:v>
                </c:pt>
                <c:pt idx="73">
                  <c:v>14.533871180597727</c:v>
                </c:pt>
                <c:pt idx="74">
                  <c:v>14.533871180597727</c:v>
                </c:pt>
                <c:pt idx="75">
                  <c:v>9.7659790906968666</c:v>
                </c:pt>
                <c:pt idx="76">
                  <c:v>14.434364257854817</c:v>
                </c:pt>
                <c:pt idx="77">
                  <c:v>14.434364257854817</c:v>
                </c:pt>
                <c:pt idx="78">
                  <c:v>10.639798208355884</c:v>
                </c:pt>
                <c:pt idx="79">
                  <c:v>15.132772712900142</c:v>
                </c:pt>
                <c:pt idx="80">
                  <c:v>10.639798208355884</c:v>
                </c:pt>
                <c:pt idx="81">
                  <c:v>15.132772712900142</c:v>
                </c:pt>
                <c:pt idx="82">
                  <c:v>15.132772712900142</c:v>
                </c:pt>
                <c:pt idx="83">
                  <c:v>15.132772712900142</c:v>
                </c:pt>
                <c:pt idx="84">
                  <c:v>10.322568791910609</c:v>
                </c:pt>
                <c:pt idx="85">
                  <c:v>14.879535947601461</c:v>
                </c:pt>
                <c:pt idx="86">
                  <c:v>8.4056786858283044</c:v>
                </c:pt>
                <c:pt idx="87">
                  <c:v>13.339321953653654</c:v>
                </c:pt>
                <c:pt idx="88">
                  <c:v>8.0797070271514961</c:v>
                </c:pt>
                <c:pt idx="89">
                  <c:v>13.071107380723413</c:v>
                </c:pt>
                <c:pt idx="90">
                  <c:v>17.69517566017921</c:v>
                </c:pt>
                <c:pt idx="91">
                  <c:v>20.410153766672231</c:v>
                </c:pt>
                <c:pt idx="92">
                  <c:v>23.089251708760468</c:v>
                </c:pt>
                <c:pt idx="93">
                  <c:v>7.6264409561292128</c:v>
                </c:pt>
                <c:pt idx="94">
                  <c:v>12.765379498549263</c:v>
                </c:pt>
                <c:pt idx="95">
                  <c:v>12.765379498549263</c:v>
                </c:pt>
                <c:pt idx="96">
                  <c:v>7.6724792610051811</c:v>
                </c:pt>
                <c:pt idx="97">
                  <c:v>12.802916968828177</c:v>
                </c:pt>
                <c:pt idx="98">
                  <c:v>9.2673279533966202</c:v>
                </c:pt>
                <c:pt idx="99">
                  <c:v>14.090503638553756</c:v>
                </c:pt>
                <c:pt idx="100">
                  <c:v>14.090503638553756</c:v>
                </c:pt>
                <c:pt idx="101">
                  <c:v>5.933355392336372</c:v>
                </c:pt>
                <c:pt idx="102">
                  <c:v>11.36229922263793</c:v>
                </c:pt>
                <c:pt idx="103">
                  <c:v>9.6497389460798555</c:v>
                </c:pt>
                <c:pt idx="104">
                  <c:v>14.690588817533625</c:v>
                </c:pt>
                <c:pt idx="105">
                  <c:v>14.690588817533625</c:v>
                </c:pt>
                <c:pt idx="106">
                  <c:v>9.2673279533966202</c:v>
                </c:pt>
                <c:pt idx="107">
                  <c:v>14.386129681217795</c:v>
                </c:pt>
                <c:pt idx="108">
                  <c:v>9.2235316917467518</c:v>
                </c:pt>
                <c:pt idx="109">
                  <c:v>14.355053854203735</c:v>
                </c:pt>
                <c:pt idx="110">
                  <c:v>14.355053854203735</c:v>
                </c:pt>
                <c:pt idx="111">
                  <c:v>9.3677972903827698</c:v>
                </c:pt>
                <c:pt idx="112">
                  <c:v>14.465304457041611</c:v>
                </c:pt>
                <c:pt idx="113">
                  <c:v>9.4244219770511979</c:v>
                </c:pt>
                <c:pt idx="114">
                  <c:v>14.513328534051979</c:v>
                </c:pt>
                <c:pt idx="115">
                  <c:v>9.5373176041746976</c:v>
                </c:pt>
                <c:pt idx="116">
                  <c:v>14.602177682589854</c:v>
                </c:pt>
                <c:pt idx="117">
                  <c:v>14.602177682589854</c:v>
                </c:pt>
                <c:pt idx="118">
                  <c:v>9.6108777254124611</c:v>
                </c:pt>
                <c:pt idx="119">
                  <c:v>14.65663622446532</c:v>
                </c:pt>
                <c:pt idx="120">
                  <c:v>11.791926390574131</c:v>
                </c:pt>
                <c:pt idx="121">
                  <c:v>16.7263102437085</c:v>
                </c:pt>
                <c:pt idx="122">
                  <c:v>20.36303475696181</c:v>
                </c:pt>
                <c:pt idx="123">
                  <c:v>11.791926390574131</c:v>
                </c:pt>
                <c:pt idx="124">
                  <c:v>16.7263102437085</c:v>
                </c:pt>
                <c:pt idx="125">
                  <c:v>20.36303475696181</c:v>
                </c:pt>
                <c:pt idx="126">
                  <c:v>16.7263102437085</c:v>
                </c:pt>
                <c:pt idx="127">
                  <c:v>20.36303475696181</c:v>
                </c:pt>
                <c:pt idx="128">
                  <c:v>8.5808874008772058</c:v>
                </c:pt>
                <c:pt idx="129">
                  <c:v>14.101019069478625</c:v>
                </c:pt>
                <c:pt idx="130">
                  <c:v>14.101019069478625</c:v>
                </c:pt>
                <c:pt idx="131">
                  <c:v>8.5539957139968035</c:v>
                </c:pt>
                <c:pt idx="132">
                  <c:v>14.079982205918409</c:v>
                </c:pt>
                <c:pt idx="133">
                  <c:v>8.5539957139968035</c:v>
                </c:pt>
                <c:pt idx="134">
                  <c:v>14.079982205918409</c:v>
                </c:pt>
                <c:pt idx="135">
                  <c:v>8.536055025221609</c:v>
                </c:pt>
                <c:pt idx="136">
                  <c:v>14.065944287273908</c:v>
                </c:pt>
                <c:pt idx="137">
                  <c:v>8.3921609599539</c:v>
                </c:pt>
                <c:pt idx="138">
                  <c:v>13.953255662896938</c:v>
                </c:pt>
                <c:pt idx="139">
                  <c:v>13.953255662896938</c:v>
                </c:pt>
                <c:pt idx="140">
                  <c:v>8.4506965992196665</c:v>
                </c:pt>
                <c:pt idx="141">
                  <c:v>13.999118140183544</c:v>
                </c:pt>
                <c:pt idx="142">
                  <c:v>13.999118140183544</c:v>
                </c:pt>
                <c:pt idx="143">
                  <c:v>13.999118140183544</c:v>
                </c:pt>
                <c:pt idx="144">
                  <c:v>14.399924095553732</c:v>
                </c:pt>
                <c:pt idx="145">
                  <c:v>18.721321920448396</c:v>
                </c:pt>
                <c:pt idx="146">
                  <c:v>21.93489710332118</c:v>
                </c:pt>
                <c:pt idx="147">
                  <c:v>18.721321920448396</c:v>
                </c:pt>
                <c:pt idx="148">
                  <c:v>21.93489710332118</c:v>
                </c:pt>
                <c:pt idx="149">
                  <c:v>14.065944287273908</c:v>
                </c:pt>
                <c:pt idx="150">
                  <c:v>18.465180969057311</c:v>
                </c:pt>
                <c:pt idx="151">
                  <c:v>21.733833331181692</c:v>
                </c:pt>
                <c:pt idx="152">
                  <c:v>14.065944287273908</c:v>
                </c:pt>
                <c:pt idx="153">
                  <c:v>18.465180969057311</c:v>
                </c:pt>
                <c:pt idx="154">
                  <c:v>21.733833331181692</c:v>
                </c:pt>
                <c:pt idx="155">
                  <c:v>18.465180969057311</c:v>
                </c:pt>
                <c:pt idx="156">
                  <c:v>21.733833331181692</c:v>
                </c:pt>
                <c:pt idx="157">
                  <c:v>18.465180969057311</c:v>
                </c:pt>
                <c:pt idx="158">
                  <c:v>21.733833331181692</c:v>
                </c:pt>
                <c:pt idx="159">
                  <c:v>10.977358020057363</c:v>
                </c:pt>
                <c:pt idx="160">
                  <c:v>15.896320083120669</c:v>
                </c:pt>
                <c:pt idx="161">
                  <c:v>4.7274430617971959</c:v>
                </c:pt>
                <c:pt idx="162">
                  <c:v>11.164573093536259</c:v>
                </c:pt>
                <c:pt idx="163">
                  <c:v>16.041231401523721</c:v>
                </c:pt>
                <c:pt idx="164">
                  <c:v>6.3506913737735431</c:v>
                </c:pt>
                <c:pt idx="165">
                  <c:v>12.765379498549263</c:v>
                </c:pt>
                <c:pt idx="166">
                  <c:v>16.807340801024239</c:v>
                </c:pt>
                <c:pt idx="167">
                  <c:v>19.824179334305029</c:v>
                </c:pt>
                <c:pt idx="168">
                  <c:v>6.3506913737735431</c:v>
                </c:pt>
                <c:pt idx="169">
                  <c:v>12.765379498549263</c:v>
                </c:pt>
                <c:pt idx="170">
                  <c:v>16.807340801024239</c:v>
                </c:pt>
                <c:pt idx="171">
                  <c:v>19.824179334305029</c:v>
                </c:pt>
                <c:pt idx="172">
                  <c:v>12.765379498549263</c:v>
                </c:pt>
                <c:pt idx="173">
                  <c:v>16.807340801024239</c:v>
                </c:pt>
                <c:pt idx="174">
                  <c:v>19.824179334305029</c:v>
                </c:pt>
                <c:pt idx="175">
                  <c:v>6.4782645475211051</c:v>
                </c:pt>
                <c:pt idx="176">
                  <c:v>12.877780090650253</c:v>
                </c:pt>
                <c:pt idx="177">
                  <c:v>16.893922645053348</c:v>
                </c:pt>
                <c:pt idx="178">
                  <c:v>19.89755277261056</c:v>
                </c:pt>
                <c:pt idx="179">
                  <c:v>12.877780090650253</c:v>
                </c:pt>
                <c:pt idx="180">
                  <c:v>16.893922645053348</c:v>
                </c:pt>
                <c:pt idx="181">
                  <c:v>19.89755277261056</c:v>
                </c:pt>
                <c:pt idx="182">
                  <c:v>10.255250137905731</c:v>
                </c:pt>
                <c:pt idx="183">
                  <c:v>14.557808003289072</c:v>
                </c:pt>
                <c:pt idx="184">
                  <c:v>10.255250137905731</c:v>
                </c:pt>
                <c:pt idx="185">
                  <c:v>14.557808003289072</c:v>
                </c:pt>
                <c:pt idx="186">
                  <c:v>18.615129557780964</c:v>
                </c:pt>
                <c:pt idx="187">
                  <c:v>21.492783546224185</c:v>
                </c:pt>
                <c:pt idx="188">
                  <c:v>10.255250137905731</c:v>
                </c:pt>
                <c:pt idx="189">
                  <c:v>14.557808003289072</c:v>
                </c:pt>
                <c:pt idx="190">
                  <c:v>18.615129557780964</c:v>
                </c:pt>
                <c:pt idx="191">
                  <c:v>21.492783546224185</c:v>
                </c:pt>
                <c:pt idx="192">
                  <c:v>14.557808003289072</c:v>
                </c:pt>
                <c:pt idx="193">
                  <c:v>18.615129557780964</c:v>
                </c:pt>
                <c:pt idx="194">
                  <c:v>21.492783546224185</c:v>
                </c:pt>
                <c:pt idx="195">
                  <c:v>9.4809288841971675</c:v>
                </c:pt>
                <c:pt idx="196">
                  <c:v>15.95947897002524</c:v>
                </c:pt>
                <c:pt idx="197">
                  <c:v>19.433918436148716</c:v>
                </c:pt>
                <c:pt idx="198">
                  <c:v>21.02198616679237</c:v>
                </c:pt>
                <c:pt idx="199">
                  <c:v>15.95947897002524</c:v>
                </c:pt>
                <c:pt idx="200">
                  <c:v>19.433918436148716</c:v>
                </c:pt>
                <c:pt idx="201">
                  <c:v>21.02198616679237</c:v>
                </c:pt>
                <c:pt idx="202">
                  <c:v>9.3677972903827698</c:v>
                </c:pt>
                <c:pt idx="203">
                  <c:v>15.877326044506443</c:v>
                </c:pt>
                <c:pt idx="204">
                  <c:v>19.36572312340363</c:v>
                </c:pt>
                <c:pt idx="205">
                  <c:v>20.961116247438675</c:v>
                </c:pt>
                <c:pt idx="206">
                  <c:v>15.877326044506443</c:v>
                </c:pt>
                <c:pt idx="207">
                  <c:v>19.36572312340363</c:v>
                </c:pt>
                <c:pt idx="208">
                  <c:v>20.961116247438675</c:v>
                </c:pt>
                <c:pt idx="209">
                  <c:v>8.0478461976290294</c:v>
                </c:pt>
                <c:pt idx="210">
                  <c:v>14.913065576185613</c:v>
                </c:pt>
                <c:pt idx="211">
                  <c:v>18.59913529617215</c:v>
                </c:pt>
                <c:pt idx="212">
                  <c:v>20.277816583899316</c:v>
                </c:pt>
                <c:pt idx="213">
                  <c:v>14.913065576185613</c:v>
                </c:pt>
                <c:pt idx="214">
                  <c:v>18.59913529617215</c:v>
                </c:pt>
                <c:pt idx="215">
                  <c:v>20.277816583899316</c:v>
                </c:pt>
                <c:pt idx="216">
                  <c:v>8.5988022621684461</c:v>
                </c:pt>
                <c:pt idx="217">
                  <c:v>15.313773989103684</c:v>
                </c:pt>
                <c:pt idx="218">
                  <c:v>18.918408854142204</c:v>
                </c:pt>
                <c:pt idx="219">
                  <c:v>20.56219435936055</c:v>
                </c:pt>
                <c:pt idx="220">
                  <c:v>15.927929216500196</c:v>
                </c:pt>
                <c:pt idx="221">
                  <c:v>19.408698392352491</c:v>
                </c:pt>
                <c:pt idx="222">
                  <c:v>20.999473573036557</c:v>
                </c:pt>
                <c:pt idx="223">
                  <c:v>9.4374725015023078</c:v>
                </c:pt>
                <c:pt idx="224">
                  <c:v>15.927929216500196</c:v>
                </c:pt>
                <c:pt idx="225">
                  <c:v>19.408698392352491</c:v>
                </c:pt>
                <c:pt idx="226">
                  <c:v>20.999473573036557</c:v>
                </c:pt>
                <c:pt idx="227">
                  <c:v>15.927929216500196</c:v>
                </c:pt>
                <c:pt idx="228">
                  <c:v>19.408698392352491</c:v>
                </c:pt>
                <c:pt idx="229">
                  <c:v>20.999473573036557</c:v>
                </c:pt>
                <c:pt idx="230">
                  <c:v>9.4374725015023078</c:v>
                </c:pt>
                <c:pt idx="231">
                  <c:v>15.927929216500196</c:v>
                </c:pt>
                <c:pt idx="232">
                  <c:v>19.408698392352491</c:v>
                </c:pt>
                <c:pt idx="233">
                  <c:v>20.999473573036557</c:v>
                </c:pt>
                <c:pt idx="234">
                  <c:v>9.9201604866546003</c:v>
                </c:pt>
                <c:pt idx="235">
                  <c:v>16.277926055622761</c:v>
                </c:pt>
                <c:pt idx="236">
                  <c:v>19.688670825271377</c:v>
                </c:pt>
                <c:pt idx="237">
                  <c:v>21.247286450137675</c:v>
                </c:pt>
                <c:pt idx="238">
                  <c:v>9.9201604866546003</c:v>
                </c:pt>
                <c:pt idx="239">
                  <c:v>16.277926055622761</c:v>
                </c:pt>
                <c:pt idx="240">
                  <c:v>19.688670825271377</c:v>
                </c:pt>
                <c:pt idx="241">
                  <c:v>21.247286450137675</c:v>
                </c:pt>
                <c:pt idx="242">
                  <c:v>16.277926055622761</c:v>
                </c:pt>
                <c:pt idx="243">
                  <c:v>19.688670825271377</c:v>
                </c:pt>
                <c:pt idx="244">
                  <c:v>21.247286450137675</c:v>
                </c:pt>
                <c:pt idx="245">
                  <c:v>10.073415853842928</c:v>
                </c:pt>
                <c:pt idx="246">
                  <c:v>16.38887431522684</c:v>
                </c:pt>
                <c:pt idx="247">
                  <c:v>19.777512813776944</c:v>
                </c:pt>
                <c:pt idx="248">
                  <c:v>21.328887506925707</c:v>
                </c:pt>
                <c:pt idx="249">
                  <c:v>16.38887431522684</c:v>
                </c:pt>
                <c:pt idx="250">
                  <c:v>19.777512813776944</c:v>
                </c:pt>
                <c:pt idx="251">
                  <c:v>21.328887506925707</c:v>
                </c:pt>
                <c:pt idx="252">
                  <c:v>7.3212367856775691</c:v>
                </c:pt>
                <c:pt idx="253">
                  <c:v>14.375776981791844</c:v>
                </c:pt>
                <c:pt idx="254">
                  <c:v>18.171708255187959</c:v>
                </c:pt>
                <c:pt idx="255">
                  <c:v>19.89755277261056</c:v>
                </c:pt>
                <c:pt idx="256">
                  <c:v>7.1864207638138256</c:v>
                </c:pt>
                <c:pt idx="257">
                  <c:v>14.275395760859006</c:v>
                </c:pt>
                <c:pt idx="258">
                  <c:v>18.091928620215874</c:v>
                </c:pt>
                <c:pt idx="259">
                  <c:v>19.824179334305029</c:v>
                </c:pt>
                <c:pt idx="260">
                  <c:v>5.0706402323262099</c:v>
                </c:pt>
                <c:pt idx="261">
                  <c:v>12.656120525838015</c:v>
                </c:pt>
                <c:pt idx="262">
                  <c:v>16.807340801024239</c:v>
                </c:pt>
                <c:pt idx="263">
                  <c:v>18.686892357812578</c:v>
                </c:pt>
                <c:pt idx="264">
                  <c:v>12.656120525838015</c:v>
                </c:pt>
                <c:pt idx="265">
                  <c:v>16.807340801024239</c:v>
                </c:pt>
                <c:pt idx="266">
                  <c:v>18.686892357812578</c:v>
                </c:pt>
                <c:pt idx="267">
                  <c:v>5.1803706760802894</c:v>
                </c:pt>
                <c:pt idx="268">
                  <c:v>12.742823071570053</c:v>
                </c:pt>
                <c:pt idx="269">
                  <c:v>16.876047330136842</c:v>
                </c:pt>
                <c:pt idx="270">
                  <c:v>18.747752064598782</c:v>
                </c:pt>
                <c:pt idx="271">
                  <c:v>5.228083596607858</c:v>
                </c:pt>
                <c:pt idx="272">
                  <c:v>12.780402969160617</c:v>
                </c:pt>
                <c:pt idx="273">
                  <c:v>16.905828486877148</c:v>
                </c:pt>
                <c:pt idx="274">
                  <c:v>18.771499052185611</c:v>
                </c:pt>
                <c:pt idx="275">
                  <c:v>4.9943228827532478</c:v>
                </c:pt>
                <c:pt idx="276">
                  <c:v>16.756368941722425</c:v>
                </c:pt>
                <c:pt idx="277">
                  <c:v>18.641748649627434</c:v>
                </c:pt>
                <c:pt idx="278">
                  <c:v>5.228083596607858</c:v>
                </c:pt>
                <c:pt idx="279">
                  <c:v>12.780402969160617</c:v>
                </c:pt>
                <c:pt idx="280">
                  <c:v>16.905828486877148</c:v>
                </c:pt>
                <c:pt idx="281">
                  <c:v>18.771499052185611</c:v>
                </c:pt>
                <c:pt idx="282">
                  <c:v>5.228083596607858</c:v>
                </c:pt>
                <c:pt idx="283">
                  <c:v>12.780402969160617</c:v>
                </c:pt>
                <c:pt idx="284">
                  <c:v>16.905828486877148</c:v>
                </c:pt>
                <c:pt idx="285">
                  <c:v>18.771499052185611</c:v>
                </c:pt>
                <c:pt idx="286">
                  <c:v>8.5225927534433445</c:v>
                </c:pt>
                <c:pt idx="287">
                  <c:v>8.4326970486895583</c:v>
                </c:pt>
                <c:pt idx="288">
                  <c:v>8.166037240561586</c:v>
                </c:pt>
                <c:pt idx="289">
                  <c:v>13.26620681583165</c:v>
                </c:pt>
                <c:pt idx="290">
                  <c:v>8.166037240561586</c:v>
                </c:pt>
                <c:pt idx="291">
                  <c:v>13.26620681583165</c:v>
                </c:pt>
                <c:pt idx="292">
                  <c:v>13.26620681583165</c:v>
                </c:pt>
                <c:pt idx="293">
                  <c:v>7.8377526801501345</c:v>
                </c:pt>
                <c:pt idx="294">
                  <c:v>13.000688546022442</c:v>
                </c:pt>
                <c:pt idx="295">
                  <c:v>7.8377526801501345</c:v>
                </c:pt>
                <c:pt idx="296">
                  <c:v>13.000688546022442</c:v>
                </c:pt>
                <c:pt idx="297">
                  <c:v>13.000688546022442</c:v>
                </c:pt>
                <c:pt idx="298">
                  <c:v>13.000688546022442</c:v>
                </c:pt>
                <c:pt idx="299">
                  <c:v>8.166037240561586</c:v>
                </c:pt>
                <c:pt idx="300">
                  <c:v>13.26620681583165</c:v>
                </c:pt>
                <c:pt idx="301">
                  <c:v>8.8884505401959473</c:v>
                </c:pt>
                <c:pt idx="302">
                  <c:v>7.9292503554168947</c:v>
                </c:pt>
                <c:pt idx="303">
                  <c:v>7.5941813670719949</c:v>
                </c:pt>
                <c:pt idx="304">
                  <c:v>13.12283336192238</c:v>
                </c:pt>
                <c:pt idx="305">
                  <c:v>13.12283336192238</c:v>
                </c:pt>
                <c:pt idx="306">
                  <c:v>7.8972526343331815</c:v>
                </c:pt>
                <c:pt idx="307">
                  <c:v>13.361202512186239</c:v>
                </c:pt>
                <c:pt idx="308">
                  <c:v>13.361202512186239</c:v>
                </c:pt>
                <c:pt idx="309">
                  <c:v>13.361202512186239</c:v>
                </c:pt>
                <c:pt idx="310">
                  <c:v>8.3290032746408933</c:v>
                </c:pt>
                <c:pt idx="311">
                  <c:v>13.707925192034994</c:v>
                </c:pt>
                <c:pt idx="312">
                  <c:v>13.707925192034994</c:v>
                </c:pt>
                <c:pt idx="313">
                  <c:v>13.707925192034994</c:v>
                </c:pt>
                <c:pt idx="314">
                  <c:v>8.3741284878742288</c:v>
                </c:pt>
                <c:pt idx="315">
                  <c:v>13.433958202563199</c:v>
                </c:pt>
                <c:pt idx="316">
                  <c:v>8.2249784389577645</c:v>
                </c:pt>
                <c:pt idx="317">
                  <c:v>13.313763166902463</c:v>
                </c:pt>
                <c:pt idx="318">
                  <c:v>13.313763166902463</c:v>
                </c:pt>
                <c:pt idx="319">
                  <c:v>8.4056786858283044</c:v>
                </c:pt>
                <c:pt idx="320">
                  <c:v>13.481101619945745</c:v>
                </c:pt>
                <c:pt idx="321">
                  <c:v>17.348899540995497</c:v>
                </c:pt>
                <c:pt idx="322">
                  <c:v>13.481101619945745</c:v>
                </c:pt>
                <c:pt idx="323">
                  <c:v>17.348899540995497</c:v>
                </c:pt>
                <c:pt idx="324">
                  <c:v>7.9292503554168947</c:v>
                </c:pt>
                <c:pt idx="325">
                  <c:v>13.096987487005061</c:v>
                </c:pt>
                <c:pt idx="326">
                  <c:v>17.042113989570517</c:v>
                </c:pt>
                <c:pt idx="327">
                  <c:v>7.9292503554168947</c:v>
                </c:pt>
                <c:pt idx="328">
                  <c:v>13.096987487005061</c:v>
                </c:pt>
                <c:pt idx="329">
                  <c:v>17.042113989570517</c:v>
                </c:pt>
                <c:pt idx="330">
                  <c:v>13.096987487005061</c:v>
                </c:pt>
                <c:pt idx="331">
                  <c:v>17.042113989570517</c:v>
                </c:pt>
                <c:pt idx="332">
                  <c:v>17.042113989570517</c:v>
                </c:pt>
                <c:pt idx="333">
                  <c:v>10.018180802768841</c:v>
                </c:pt>
                <c:pt idx="334">
                  <c:v>14.999945376425158</c:v>
                </c:pt>
                <c:pt idx="335">
                  <c:v>10.018180802768841</c:v>
                </c:pt>
                <c:pt idx="336">
                  <c:v>14.999945376425158</c:v>
                </c:pt>
                <c:pt idx="337">
                  <c:v>14.999945376425158</c:v>
                </c:pt>
                <c:pt idx="338">
                  <c:v>14.999945376425158</c:v>
                </c:pt>
                <c:pt idx="339">
                  <c:v>10.073415853842928</c:v>
                </c:pt>
                <c:pt idx="340">
                  <c:v>15.043224826204833</c:v>
                </c:pt>
                <c:pt idx="341">
                  <c:v>15.043224826204833</c:v>
                </c:pt>
                <c:pt idx="342">
                  <c:v>13.4702326873459</c:v>
                </c:pt>
                <c:pt idx="343">
                  <c:v>17.386471838434986</c:v>
                </c:pt>
                <c:pt idx="344">
                  <c:v>13.4702326873459</c:v>
                </c:pt>
                <c:pt idx="345">
                  <c:v>17.386471838434986</c:v>
                </c:pt>
                <c:pt idx="346">
                  <c:v>20.668790023510422</c:v>
                </c:pt>
                <c:pt idx="347">
                  <c:v>7.0465246943696593</c:v>
                </c:pt>
                <c:pt idx="348">
                  <c:v>13.037782602598691</c:v>
                </c:pt>
                <c:pt idx="349">
                  <c:v>16.578212019358261</c:v>
                </c:pt>
                <c:pt idx="350">
                  <c:v>19.904869291599624</c:v>
                </c:pt>
                <c:pt idx="351">
                  <c:v>22.342213540225043</c:v>
                </c:pt>
                <c:pt idx="352">
                  <c:v>13.037782602598691</c:v>
                </c:pt>
                <c:pt idx="353">
                  <c:v>16.578212019358261</c:v>
                </c:pt>
                <c:pt idx="354">
                  <c:v>19.904869291599624</c:v>
                </c:pt>
                <c:pt idx="355">
                  <c:v>22.342213540225043</c:v>
                </c:pt>
                <c:pt idx="356">
                  <c:v>8.7729254828844017</c:v>
                </c:pt>
                <c:pt idx="357">
                  <c:v>8.7729254828844017</c:v>
                </c:pt>
                <c:pt idx="358">
                  <c:v>8.6569538343382959</c:v>
                </c:pt>
                <c:pt idx="359">
                  <c:v>8.6256551043166656</c:v>
                </c:pt>
                <c:pt idx="360">
                  <c:v>8.6256551043166656</c:v>
                </c:pt>
                <c:pt idx="361">
                  <c:v>9.2935726214341035</c:v>
                </c:pt>
                <c:pt idx="362">
                  <c:v>13.011824121451216</c:v>
                </c:pt>
                <c:pt idx="363">
                  <c:v>13.011824121451216</c:v>
                </c:pt>
                <c:pt idx="364">
                  <c:v>13.011824121451216</c:v>
                </c:pt>
                <c:pt idx="365">
                  <c:v>9.1225397751285939</c:v>
                </c:pt>
                <c:pt idx="366">
                  <c:v>12.952361422263699</c:v>
                </c:pt>
                <c:pt idx="367">
                  <c:v>12.952361422263699</c:v>
                </c:pt>
                <c:pt idx="368">
                  <c:v>12.952361422263699</c:v>
                </c:pt>
                <c:pt idx="369">
                  <c:v>12.829151163026573</c:v>
                </c:pt>
                <c:pt idx="370">
                  <c:v>12.829151163026573</c:v>
                </c:pt>
                <c:pt idx="371">
                  <c:v>8.4056786858283044</c:v>
                </c:pt>
                <c:pt idx="372">
                  <c:v>12.343943666535928</c:v>
                </c:pt>
                <c:pt idx="373">
                  <c:v>12.343943666535928</c:v>
                </c:pt>
                <c:pt idx="374">
                  <c:v>12.343943666535928</c:v>
                </c:pt>
                <c:pt idx="375">
                  <c:v>8.3154534880455593</c:v>
                </c:pt>
                <c:pt idx="376">
                  <c:v>12.267073640527988</c:v>
                </c:pt>
                <c:pt idx="377">
                  <c:v>12.267073640527988</c:v>
                </c:pt>
                <c:pt idx="378">
                  <c:v>11.414463216404819</c:v>
                </c:pt>
                <c:pt idx="379">
                  <c:v>7.3212367856775691</c:v>
                </c:pt>
                <c:pt idx="380">
                  <c:v>11.414463216404819</c:v>
                </c:pt>
                <c:pt idx="381">
                  <c:v>11.414463216404819</c:v>
                </c:pt>
                <c:pt idx="382">
                  <c:v>7.3212367856775691</c:v>
                </c:pt>
                <c:pt idx="383">
                  <c:v>11.414463216404819</c:v>
                </c:pt>
                <c:pt idx="384">
                  <c:v>7.3212367856775691</c:v>
                </c:pt>
                <c:pt idx="385">
                  <c:v>11.414463216404819</c:v>
                </c:pt>
                <c:pt idx="386">
                  <c:v>11.414463216404819</c:v>
                </c:pt>
                <c:pt idx="387">
                  <c:v>11.414463216404819</c:v>
                </c:pt>
                <c:pt idx="388">
                  <c:v>9.9756098126282176</c:v>
                </c:pt>
                <c:pt idx="389">
                  <c:v>14.979934218831801</c:v>
                </c:pt>
                <c:pt idx="390">
                  <c:v>14.979934218831801</c:v>
                </c:pt>
                <c:pt idx="391">
                  <c:v>11.018188329459884</c:v>
                </c:pt>
                <c:pt idx="392">
                  <c:v>11.018188329459884</c:v>
                </c:pt>
                <c:pt idx="393">
                  <c:v>6.9530269672495191</c:v>
                </c:pt>
                <c:pt idx="394">
                  <c:v>12.580421779283331</c:v>
                </c:pt>
                <c:pt idx="395">
                  <c:v>12.580421779283331</c:v>
                </c:pt>
                <c:pt idx="396">
                  <c:v>6.9108940350880914</c:v>
                </c:pt>
                <c:pt idx="397">
                  <c:v>12.5424656994225</c:v>
                </c:pt>
                <c:pt idx="398">
                  <c:v>12.5424656994225</c:v>
                </c:pt>
                <c:pt idx="399">
                  <c:v>7.293378319784261</c:v>
                </c:pt>
                <c:pt idx="400">
                  <c:v>12.851610090936498</c:v>
                </c:pt>
                <c:pt idx="401">
                  <c:v>8.1524207331598593</c:v>
                </c:pt>
                <c:pt idx="402">
                  <c:v>8.2430932799364278</c:v>
                </c:pt>
                <c:pt idx="403">
                  <c:v>7.974911513470551</c:v>
                </c:pt>
                <c:pt idx="404">
                  <c:v>7.8377526801501345</c:v>
                </c:pt>
                <c:pt idx="405">
                  <c:v>10.293139657020053</c:v>
                </c:pt>
                <c:pt idx="406">
                  <c:v>14.869464640576435</c:v>
                </c:pt>
                <c:pt idx="407">
                  <c:v>18.017274276352456</c:v>
                </c:pt>
                <c:pt idx="408">
                  <c:v>20.90904813641362</c:v>
                </c:pt>
                <c:pt idx="409">
                  <c:v>10.225740054026081</c:v>
                </c:pt>
                <c:pt idx="410">
                  <c:v>14.812285411897363</c:v>
                </c:pt>
                <c:pt idx="411">
                  <c:v>17.972862219947586</c:v>
                </c:pt>
                <c:pt idx="412">
                  <c:v>20.872709033067128</c:v>
                </c:pt>
                <c:pt idx="413">
                  <c:v>10.213082045916771</c:v>
                </c:pt>
                <c:pt idx="414">
                  <c:v>14.802175784222021</c:v>
                </c:pt>
                <c:pt idx="415">
                  <c:v>17.964520618669177</c:v>
                </c:pt>
                <c:pt idx="416">
                  <c:v>20.865884653116002</c:v>
                </c:pt>
                <c:pt idx="417">
                  <c:v>10.196194599850262</c:v>
                </c:pt>
                <c:pt idx="418">
                  <c:v>14.792060394752337</c:v>
                </c:pt>
                <c:pt idx="419">
                  <c:v>20.8567801656265</c:v>
                </c:pt>
                <c:pt idx="420">
                  <c:v>10.280516322538293</c:v>
                </c:pt>
                <c:pt idx="421">
                  <c:v>14.856027304872308</c:v>
                </c:pt>
                <c:pt idx="422">
                  <c:v>18.008956815008993</c:v>
                </c:pt>
                <c:pt idx="423">
                  <c:v>20.902241933108403</c:v>
                </c:pt>
                <c:pt idx="424">
                  <c:v>9.9457675052432677</c:v>
                </c:pt>
                <c:pt idx="425">
                  <c:v>14.602177682589854</c:v>
                </c:pt>
                <c:pt idx="426">
                  <c:v>18.413963238992778</c:v>
                </c:pt>
                <c:pt idx="427">
                  <c:v>21.357440603338226</c:v>
                </c:pt>
                <c:pt idx="428">
                  <c:v>14.602177682589854</c:v>
                </c:pt>
                <c:pt idx="429">
                  <c:v>18.413963238992778</c:v>
                </c:pt>
                <c:pt idx="430">
                  <c:v>21.357440603338226</c:v>
                </c:pt>
                <c:pt idx="431">
                  <c:v>9.3372584389246089</c:v>
                </c:pt>
                <c:pt idx="432">
                  <c:v>14.115030313862791</c:v>
                </c:pt>
                <c:pt idx="433">
                  <c:v>18.028357200962056</c:v>
                </c:pt>
                <c:pt idx="434">
                  <c:v>21.042215586330382</c:v>
                </c:pt>
                <c:pt idx="435">
                  <c:v>14.115030313862791</c:v>
                </c:pt>
                <c:pt idx="436">
                  <c:v>18.028357200962056</c:v>
                </c:pt>
                <c:pt idx="437">
                  <c:v>21.042215586330382</c:v>
                </c:pt>
                <c:pt idx="438">
                  <c:v>7.8835305747923243</c:v>
                </c:pt>
                <c:pt idx="439">
                  <c:v>12.937467662043879</c:v>
                </c:pt>
                <c:pt idx="440">
                  <c:v>17.098068506104475</c:v>
                </c:pt>
                <c:pt idx="441">
                  <c:v>20.292055827861208</c:v>
                </c:pt>
                <c:pt idx="442">
                  <c:v>7.974911513470551</c:v>
                </c:pt>
                <c:pt idx="443">
                  <c:v>13.011824121451216</c:v>
                </c:pt>
                <c:pt idx="444">
                  <c:v>17.156756396320926</c:v>
                </c:pt>
                <c:pt idx="445">
                  <c:v>20.339415267461366</c:v>
                </c:pt>
                <c:pt idx="446">
                  <c:v>13.011824121451216</c:v>
                </c:pt>
                <c:pt idx="447">
                  <c:v>17.156756396320926</c:v>
                </c:pt>
                <c:pt idx="448">
                  <c:v>20.339415267461366</c:v>
                </c:pt>
                <c:pt idx="449">
                  <c:v>7.8698032849036075</c:v>
                </c:pt>
                <c:pt idx="450">
                  <c:v>12.926289961507527</c:v>
                </c:pt>
                <c:pt idx="451">
                  <c:v>17.089246628029272</c:v>
                </c:pt>
                <c:pt idx="452">
                  <c:v>20.284938021526475</c:v>
                </c:pt>
                <c:pt idx="453">
                  <c:v>8.5988022621684461</c:v>
                </c:pt>
                <c:pt idx="454">
                  <c:v>13.517286742083622</c:v>
                </c:pt>
                <c:pt idx="455">
                  <c:v>17.555871143887519</c:v>
                </c:pt>
                <c:pt idx="456">
                  <c:v>20.661863232505262</c:v>
                </c:pt>
                <c:pt idx="457">
                  <c:v>13.517286742083622</c:v>
                </c:pt>
                <c:pt idx="458">
                  <c:v>17.555871143887519</c:v>
                </c:pt>
                <c:pt idx="459">
                  <c:v>20.661863232505262</c:v>
                </c:pt>
                <c:pt idx="460">
                  <c:v>8.6390727531975688</c:v>
                </c:pt>
                <c:pt idx="461">
                  <c:v>13.553403254068566</c:v>
                </c:pt>
                <c:pt idx="462">
                  <c:v>17.584401992072067</c:v>
                </c:pt>
                <c:pt idx="463">
                  <c:v>20.684938974317816</c:v>
                </c:pt>
                <c:pt idx="464">
                  <c:v>10.351962469374953</c:v>
                </c:pt>
                <c:pt idx="465">
                  <c:v>15.434482519702591</c:v>
                </c:pt>
                <c:pt idx="466">
                  <c:v>18.892281796244848</c:v>
                </c:pt>
                <c:pt idx="467">
                  <c:v>20.75164015031104</c:v>
                </c:pt>
                <c:pt idx="468">
                  <c:v>15.434482519702591</c:v>
                </c:pt>
                <c:pt idx="469">
                  <c:v>18.892281796244848</c:v>
                </c:pt>
                <c:pt idx="470">
                  <c:v>20.75164015031104</c:v>
                </c:pt>
                <c:pt idx="471">
                  <c:v>10.364548899383696</c:v>
                </c:pt>
                <c:pt idx="472">
                  <c:v>15.444232728390363</c:v>
                </c:pt>
                <c:pt idx="473">
                  <c:v>18.902738170487172</c:v>
                </c:pt>
                <c:pt idx="474">
                  <c:v>20.760814903110308</c:v>
                </c:pt>
                <c:pt idx="475">
                  <c:v>10.364548899383696</c:v>
                </c:pt>
                <c:pt idx="476">
                  <c:v>15.444232728390363</c:v>
                </c:pt>
                <c:pt idx="477">
                  <c:v>18.902738170487172</c:v>
                </c:pt>
                <c:pt idx="478">
                  <c:v>20.760814903110308</c:v>
                </c:pt>
                <c:pt idx="479">
                  <c:v>15.444232728390363</c:v>
                </c:pt>
                <c:pt idx="480">
                  <c:v>18.902738170487172</c:v>
                </c:pt>
                <c:pt idx="481">
                  <c:v>20.760814903110308</c:v>
                </c:pt>
                <c:pt idx="482">
                  <c:v>10.377128810519656</c:v>
                </c:pt>
                <c:pt idx="483">
                  <c:v>15.45397740907033</c:v>
                </c:pt>
                <c:pt idx="484">
                  <c:v>18.910575592770819</c:v>
                </c:pt>
                <c:pt idx="485">
                  <c:v>20.767691937124628</c:v>
                </c:pt>
                <c:pt idx="486">
                  <c:v>15.45397740907033</c:v>
                </c:pt>
                <c:pt idx="487">
                  <c:v>18.910575592770819</c:v>
                </c:pt>
                <c:pt idx="488">
                  <c:v>20.767691937124628</c:v>
                </c:pt>
                <c:pt idx="489">
                  <c:v>8.9902693664122388</c:v>
                </c:pt>
                <c:pt idx="490">
                  <c:v>18.044966552766645</c:v>
                </c:pt>
                <c:pt idx="491">
                  <c:v>8.9902693664122388</c:v>
                </c:pt>
                <c:pt idx="492">
                  <c:v>18.044966552766645</c:v>
                </c:pt>
                <c:pt idx="493">
                  <c:v>14.375776981791844</c:v>
                </c:pt>
                <c:pt idx="494">
                  <c:v>18.044966552766645</c:v>
                </c:pt>
                <c:pt idx="495">
                  <c:v>14.375776981791844</c:v>
                </c:pt>
                <c:pt idx="496">
                  <c:v>18.044966552766645</c:v>
                </c:pt>
                <c:pt idx="497">
                  <c:v>14.375776981791844</c:v>
                </c:pt>
                <c:pt idx="498">
                  <c:v>18.044966552766645</c:v>
                </c:pt>
                <c:pt idx="499">
                  <c:v>8.0159560231119666</c:v>
                </c:pt>
                <c:pt idx="500">
                  <c:v>12.888985235700954</c:v>
                </c:pt>
                <c:pt idx="501">
                  <c:v>17.194787628704312</c:v>
                </c:pt>
                <c:pt idx="502">
                  <c:v>20.34650532250777</c:v>
                </c:pt>
                <c:pt idx="503">
                  <c:v>12.888985235700954</c:v>
                </c:pt>
                <c:pt idx="504">
                  <c:v>17.194787628704312</c:v>
                </c:pt>
                <c:pt idx="505">
                  <c:v>20.34650532250777</c:v>
                </c:pt>
                <c:pt idx="506">
                  <c:v>7.974911513470551</c:v>
                </c:pt>
                <c:pt idx="507">
                  <c:v>12.851610090936498</c:v>
                </c:pt>
                <c:pt idx="508">
                  <c:v>17.165540924243029</c:v>
                </c:pt>
                <c:pt idx="509">
                  <c:v>20.322857758858238</c:v>
                </c:pt>
                <c:pt idx="510">
                  <c:v>8.3018980794831503</c:v>
                </c:pt>
                <c:pt idx="511">
                  <c:v>13.12283336192238</c:v>
                </c:pt>
                <c:pt idx="512">
                  <c:v>17.377809265502101</c:v>
                </c:pt>
                <c:pt idx="513">
                  <c:v>20.494567053578109</c:v>
                </c:pt>
                <c:pt idx="514">
                  <c:v>13.12283336192238</c:v>
                </c:pt>
                <c:pt idx="515">
                  <c:v>17.377809265502101</c:v>
                </c:pt>
                <c:pt idx="516">
                  <c:v>20.494567053578109</c:v>
                </c:pt>
                <c:pt idx="517">
                  <c:v>13.12283336192238</c:v>
                </c:pt>
                <c:pt idx="518">
                  <c:v>17.377809265502101</c:v>
                </c:pt>
                <c:pt idx="519">
                  <c:v>20.494567053578109</c:v>
                </c:pt>
                <c:pt idx="520">
                  <c:v>8.9902693664122388</c:v>
                </c:pt>
                <c:pt idx="521">
                  <c:v>14.375776981791844</c:v>
                </c:pt>
                <c:pt idx="522">
                  <c:v>18.044966552766645</c:v>
                </c:pt>
                <c:pt idx="523">
                  <c:v>8.4056786858283044</c:v>
                </c:pt>
                <c:pt idx="524">
                  <c:v>13.953255662896938</c:v>
                </c:pt>
                <c:pt idx="525">
                  <c:v>17.244383552036513</c:v>
                </c:pt>
                <c:pt idx="526">
                  <c:v>13.953255662896938</c:v>
                </c:pt>
                <c:pt idx="527">
                  <c:v>17.244383552036513</c:v>
                </c:pt>
                <c:pt idx="528">
                  <c:v>13.953255662896938</c:v>
                </c:pt>
                <c:pt idx="529">
                  <c:v>17.244383552036513</c:v>
                </c:pt>
                <c:pt idx="530">
                  <c:v>7.5064853357451193</c:v>
                </c:pt>
                <c:pt idx="531">
                  <c:v>13.240551002414923</c:v>
                </c:pt>
                <c:pt idx="532">
                  <c:v>16.656962860029925</c:v>
                </c:pt>
                <c:pt idx="533">
                  <c:v>13.240551002414923</c:v>
                </c:pt>
                <c:pt idx="534">
                  <c:v>16.656962860029925</c:v>
                </c:pt>
                <c:pt idx="535">
                  <c:v>7.487998285304327</c:v>
                </c:pt>
                <c:pt idx="536">
                  <c:v>13.229545238406827</c:v>
                </c:pt>
                <c:pt idx="537">
                  <c:v>16.647895661559847</c:v>
                </c:pt>
                <c:pt idx="538">
                  <c:v>13.229545238406827</c:v>
                </c:pt>
                <c:pt idx="539">
                  <c:v>16.647895661559847</c:v>
                </c:pt>
                <c:pt idx="540">
                  <c:v>7.0465246943696593</c:v>
                </c:pt>
                <c:pt idx="541">
                  <c:v>12.877780090650253</c:v>
                </c:pt>
                <c:pt idx="542">
                  <c:v>16.358130223049208</c:v>
                </c:pt>
                <c:pt idx="543">
                  <c:v>12.877780090650253</c:v>
                </c:pt>
                <c:pt idx="544">
                  <c:v>16.358130223049208</c:v>
                </c:pt>
                <c:pt idx="545">
                  <c:v>12.877780090650253</c:v>
                </c:pt>
                <c:pt idx="546">
                  <c:v>16.358130223049208</c:v>
                </c:pt>
                <c:pt idx="547">
                  <c:v>7.5526654618423574</c:v>
                </c:pt>
                <c:pt idx="548">
                  <c:v>13.277191756016583</c:v>
                </c:pt>
                <c:pt idx="549">
                  <c:v>16.687150338257641</c:v>
                </c:pt>
                <c:pt idx="550">
                  <c:v>7.0325117337346894</c:v>
                </c:pt>
                <c:pt idx="551">
                  <c:v>12.866568605283504</c:v>
                </c:pt>
                <c:pt idx="552">
                  <c:v>16.348895785142048</c:v>
                </c:pt>
                <c:pt idx="553">
                  <c:v>12.866568605283504</c:v>
                </c:pt>
                <c:pt idx="554">
                  <c:v>16.348895785142048</c:v>
                </c:pt>
                <c:pt idx="555">
                  <c:v>12.866568605283504</c:v>
                </c:pt>
                <c:pt idx="556">
                  <c:v>16.348895785142048</c:v>
                </c:pt>
                <c:pt idx="557">
                  <c:v>8.9327632341606957</c:v>
                </c:pt>
                <c:pt idx="558">
                  <c:v>9.7788627679794633</c:v>
                </c:pt>
                <c:pt idx="559">
                  <c:v>14.399924095553732</c:v>
                </c:pt>
                <c:pt idx="560">
                  <c:v>18.108469044875015</c:v>
                </c:pt>
                <c:pt idx="561">
                  <c:v>21.234006979098204</c:v>
                </c:pt>
                <c:pt idx="562">
                  <c:v>14.399924095553732</c:v>
                </c:pt>
                <c:pt idx="563">
                  <c:v>18.108469044875015</c:v>
                </c:pt>
                <c:pt idx="564">
                  <c:v>21.234006979098204</c:v>
                </c:pt>
                <c:pt idx="565">
                  <c:v>9.8217621664965442</c:v>
                </c:pt>
                <c:pt idx="566">
                  <c:v>14.434364257854817</c:v>
                </c:pt>
                <c:pt idx="567">
                  <c:v>18.135996616652786</c:v>
                </c:pt>
                <c:pt idx="568">
                  <c:v>21.313487506420721</c:v>
                </c:pt>
                <c:pt idx="569">
                  <c:v>8.1069928319818061</c:v>
                </c:pt>
                <c:pt idx="570">
                  <c:v>13.625430905325011</c:v>
                </c:pt>
                <c:pt idx="571">
                  <c:v>16.777376837734195</c:v>
                </c:pt>
                <c:pt idx="572">
                  <c:v>8.1069928319818061</c:v>
                </c:pt>
                <c:pt idx="573">
                  <c:v>13.625430905325011</c:v>
                </c:pt>
                <c:pt idx="574">
                  <c:v>16.777376837734195</c:v>
                </c:pt>
                <c:pt idx="575">
                  <c:v>13.625430905325011</c:v>
                </c:pt>
                <c:pt idx="576">
                  <c:v>16.777376837734195</c:v>
                </c:pt>
                <c:pt idx="577">
                  <c:v>8.1069928319818061</c:v>
                </c:pt>
                <c:pt idx="578">
                  <c:v>13.625430905325011</c:v>
                </c:pt>
                <c:pt idx="579">
                  <c:v>16.777376837734195</c:v>
                </c:pt>
                <c:pt idx="580">
                  <c:v>13.625430905325011</c:v>
                </c:pt>
                <c:pt idx="581">
                  <c:v>16.777376837734195</c:v>
                </c:pt>
                <c:pt idx="582">
                  <c:v>8.1206275743972984</c:v>
                </c:pt>
                <c:pt idx="583">
                  <c:v>13.636211478901156</c:v>
                </c:pt>
                <c:pt idx="584">
                  <c:v>16.786371867098154</c:v>
                </c:pt>
                <c:pt idx="585">
                  <c:v>8.3470608927017391</c:v>
                </c:pt>
                <c:pt idx="586">
                  <c:v>13.811427218657656</c:v>
                </c:pt>
                <c:pt idx="587">
                  <c:v>16.932584402994376</c:v>
                </c:pt>
                <c:pt idx="588">
                  <c:v>8.3470608927017391</c:v>
                </c:pt>
                <c:pt idx="589">
                  <c:v>13.811427218657656</c:v>
                </c:pt>
                <c:pt idx="590">
                  <c:v>16.932584402994376</c:v>
                </c:pt>
                <c:pt idx="591">
                  <c:v>8.2113858349607476</c:v>
                </c:pt>
                <c:pt idx="592">
                  <c:v>13.707925192034994</c:v>
                </c:pt>
                <c:pt idx="593">
                  <c:v>16.846210929194658</c:v>
                </c:pt>
                <c:pt idx="594">
                  <c:v>8.2113858349607476</c:v>
                </c:pt>
                <c:pt idx="595">
                  <c:v>13.707925192034994</c:v>
                </c:pt>
                <c:pt idx="596">
                  <c:v>16.846210929194658</c:v>
                </c:pt>
                <c:pt idx="597">
                  <c:v>7.7460246464634714</c:v>
                </c:pt>
                <c:pt idx="598">
                  <c:v>12.952361422263699</c:v>
                </c:pt>
                <c:pt idx="599">
                  <c:v>17.01258526275161</c:v>
                </c:pt>
                <c:pt idx="600">
                  <c:v>20.440695645745212</c:v>
                </c:pt>
                <c:pt idx="601">
                  <c:v>12.952361422263699</c:v>
                </c:pt>
                <c:pt idx="602">
                  <c:v>17.01258526275161</c:v>
                </c:pt>
                <c:pt idx="603">
                  <c:v>20.440695645745212</c:v>
                </c:pt>
                <c:pt idx="604">
                  <c:v>12.952361422263699</c:v>
                </c:pt>
                <c:pt idx="605">
                  <c:v>17.01258526275161</c:v>
                </c:pt>
                <c:pt idx="606">
                  <c:v>20.440695645745212</c:v>
                </c:pt>
                <c:pt idx="607">
                  <c:v>7.4000692628466318</c:v>
                </c:pt>
                <c:pt idx="608">
                  <c:v>12.667450828190331</c:v>
                </c:pt>
                <c:pt idx="609">
                  <c:v>16.786371867098154</c:v>
                </c:pt>
                <c:pt idx="610">
                  <c:v>20.261185759382045</c:v>
                </c:pt>
                <c:pt idx="611">
                  <c:v>12.667450828190331</c:v>
                </c:pt>
                <c:pt idx="612">
                  <c:v>16.786371867098154</c:v>
                </c:pt>
                <c:pt idx="613">
                  <c:v>20.261185759382045</c:v>
                </c:pt>
                <c:pt idx="614">
                  <c:v>7.5803476253099484</c:v>
                </c:pt>
                <c:pt idx="615">
                  <c:v>12.817912173142306</c:v>
                </c:pt>
                <c:pt idx="616">
                  <c:v>16.905828486877148</c:v>
                </c:pt>
                <c:pt idx="617">
                  <c:v>20.355953116932287</c:v>
                </c:pt>
                <c:pt idx="618">
                  <c:v>7.4000692628466318</c:v>
                </c:pt>
                <c:pt idx="619">
                  <c:v>12.667450828190331</c:v>
                </c:pt>
                <c:pt idx="620">
                  <c:v>16.786371867098154</c:v>
                </c:pt>
                <c:pt idx="621">
                  <c:v>20.261185759382045</c:v>
                </c:pt>
                <c:pt idx="622">
                  <c:v>7.8056738546456996</c:v>
                </c:pt>
                <c:pt idx="623">
                  <c:v>13.000688546022442</c:v>
                </c:pt>
                <c:pt idx="624">
                  <c:v>17.050961972402746</c:v>
                </c:pt>
                <c:pt idx="625">
                  <c:v>20.471170431673446</c:v>
                </c:pt>
                <c:pt idx="626">
                  <c:v>8.536055025221609</c:v>
                </c:pt>
                <c:pt idx="627">
                  <c:v>13.893110337209825</c:v>
                </c:pt>
                <c:pt idx="628">
                  <c:v>17.348899540995497</c:v>
                </c:pt>
                <c:pt idx="629">
                  <c:v>20.585437565213859</c:v>
                </c:pt>
                <c:pt idx="630">
                  <c:v>8.5808874008772058</c:v>
                </c:pt>
                <c:pt idx="631">
                  <c:v>13.92851348314233</c:v>
                </c:pt>
                <c:pt idx="632">
                  <c:v>17.377809265502101</c:v>
                </c:pt>
                <c:pt idx="633">
                  <c:v>20.608641668769309</c:v>
                </c:pt>
                <c:pt idx="634">
                  <c:v>8.2430932799364278</c:v>
                </c:pt>
                <c:pt idx="635">
                  <c:v>13.65775420703215</c:v>
                </c:pt>
                <c:pt idx="636">
                  <c:v>17.156756396320926</c:v>
                </c:pt>
                <c:pt idx="637">
                  <c:v>20.431305300428797</c:v>
                </c:pt>
                <c:pt idx="638">
                  <c:v>13.65775420703215</c:v>
                </c:pt>
                <c:pt idx="639">
                  <c:v>17.156756396320926</c:v>
                </c:pt>
                <c:pt idx="640">
                  <c:v>20.431305300428797</c:v>
                </c:pt>
                <c:pt idx="641">
                  <c:v>8.2430932799364278</c:v>
                </c:pt>
                <c:pt idx="642">
                  <c:v>13.65775420703215</c:v>
                </c:pt>
                <c:pt idx="643">
                  <c:v>17.156756396320926</c:v>
                </c:pt>
                <c:pt idx="644">
                  <c:v>20.431305300428797</c:v>
                </c:pt>
                <c:pt idx="645">
                  <c:v>13.65775420703215</c:v>
                </c:pt>
                <c:pt idx="646">
                  <c:v>17.156756396320926</c:v>
                </c:pt>
                <c:pt idx="647">
                  <c:v>20.431305300428797</c:v>
                </c:pt>
                <c:pt idx="648">
                  <c:v>8.2702469913688237</c:v>
                </c:pt>
                <c:pt idx="649">
                  <c:v>13.255215631883791</c:v>
                </c:pt>
                <c:pt idx="650">
                  <c:v>17.02144961202978</c:v>
                </c:pt>
                <c:pt idx="651">
                  <c:v>13.255215631883791</c:v>
                </c:pt>
                <c:pt idx="652">
                  <c:v>17.02144961202978</c:v>
                </c:pt>
                <c:pt idx="653">
                  <c:v>8.2113858349607476</c:v>
                </c:pt>
                <c:pt idx="654">
                  <c:v>13.207514947275575</c:v>
                </c:pt>
                <c:pt idx="655">
                  <c:v>16.983001896026014</c:v>
                </c:pt>
                <c:pt idx="656">
                  <c:v>8.2113858349607476</c:v>
                </c:pt>
                <c:pt idx="657">
                  <c:v>13.207514947275575</c:v>
                </c:pt>
                <c:pt idx="658">
                  <c:v>16.983001896026014</c:v>
                </c:pt>
                <c:pt idx="659">
                  <c:v>7.6586735821833267</c:v>
                </c:pt>
                <c:pt idx="660">
                  <c:v>12.754104469186556</c:v>
                </c:pt>
                <c:pt idx="661">
                  <c:v>7.7000755886499315</c:v>
                </c:pt>
                <c:pt idx="662">
                  <c:v>12.791663148955234</c:v>
                </c:pt>
                <c:pt idx="663">
                  <c:v>16.647895661559847</c:v>
                </c:pt>
                <c:pt idx="664">
                  <c:v>7.6724792610051811</c:v>
                </c:pt>
                <c:pt idx="665">
                  <c:v>12.765379498549263</c:v>
                </c:pt>
                <c:pt idx="666">
                  <c:v>16.629746073421657</c:v>
                </c:pt>
                <c:pt idx="667">
                  <c:v>7.2469072932698531</c:v>
                </c:pt>
                <c:pt idx="668">
                  <c:v>12.416704659254421</c:v>
                </c:pt>
                <c:pt idx="669">
                  <c:v>16.348895785142048</c:v>
                </c:pt>
                <c:pt idx="670">
                  <c:v>12.416704659254421</c:v>
                </c:pt>
                <c:pt idx="671">
                  <c:v>16.348895785142048</c:v>
                </c:pt>
                <c:pt idx="672">
                  <c:v>7.1258518308414676</c:v>
                </c:pt>
                <c:pt idx="673">
                  <c:v>12.317071796309499</c:v>
                </c:pt>
                <c:pt idx="674">
                  <c:v>16.265552290648259</c:v>
                </c:pt>
                <c:pt idx="675">
                  <c:v>12.317071796309499</c:v>
                </c:pt>
                <c:pt idx="676">
                  <c:v>16.265552290648259</c:v>
                </c:pt>
                <c:pt idx="677">
                  <c:v>12.267073640527988</c:v>
                </c:pt>
                <c:pt idx="678">
                  <c:v>16.225273505149133</c:v>
                </c:pt>
                <c:pt idx="679">
                  <c:v>7.1258518308414676</c:v>
                </c:pt>
                <c:pt idx="680">
                  <c:v>12.317071796309499</c:v>
                </c:pt>
                <c:pt idx="681">
                  <c:v>16.265552290648259</c:v>
                </c:pt>
                <c:pt idx="682">
                  <c:v>13.037782602598691</c:v>
                </c:pt>
                <c:pt idx="683">
                  <c:v>16.846210929194658</c:v>
                </c:pt>
                <c:pt idx="684">
                  <c:v>7.9885983549920399</c:v>
                </c:pt>
                <c:pt idx="685">
                  <c:v>13.022953388424334</c:v>
                </c:pt>
                <c:pt idx="686">
                  <c:v>16.837249216584084</c:v>
                </c:pt>
                <c:pt idx="687">
                  <c:v>7.9885983549920399</c:v>
                </c:pt>
                <c:pt idx="688">
                  <c:v>13.022953388424334</c:v>
                </c:pt>
                <c:pt idx="689">
                  <c:v>16.837249216584084</c:v>
                </c:pt>
                <c:pt idx="690">
                  <c:v>7.4602517637948216</c:v>
                </c:pt>
                <c:pt idx="691">
                  <c:v>12.591794721891466</c:v>
                </c:pt>
                <c:pt idx="692">
                  <c:v>16.489923397031014</c:v>
                </c:pt>
                <c:pt idx="693">
                  <c:v>8.0159560231119666</c:v>
                </c:pt>
                <c:pt idx="694">
                  <c:v>13.048897160422536</c:v>
                </c:pt>
                <c:pt idx="695">
                  <c:v>16.855167657960862</c:v>
                </c:pt>
                <c:pt idx="696">
                  <c:v>7.974911513470551</c:v>
                </c:pt>
                <c:pt idx="697">
                  <c:v>13.011824121451216</c:v>
                </c:pt>
                <c:pt idx="698">
                  <c:v>16.825292507631058</c:v>
                </c:pt>
                <c:pt idx="699">
                  <c:v>8.3605975192301099</c:v>
                </c:pt>
                <c:pt idx="700">
                  <c:v>13.313763166902463</c:v>
                </c:pt>
                <c:pt idx="701">
                  <c:v>17.203551136963593</c:v>
                </c:pt>
                <c:pt idx="702">
                  <c:v>8.3605975192301099</c:v>
                </c:pt>
                <c:pt idx="703">
                  <c:v>13.313763166902463</c:v>
                </c:pt>
                <c:pt idx="704">
                  <c:v>17.203551136963593</c:v>
                </c:pt>
                <c:pt idx="705">
                  <c:v>8.3921609599539</c:v>
                </c:pt>
                <c:pt idx="706">
                  <c:v>13.339321953653654</c:v>
                </c:pt>
                <c:pt idx="707">
                  <c:v>17.223980501493319</c:v>
                </c:pt>
                <c:pt idx="708">
                  <c:v>8.4191907188438844</c:v>
                </c:pt>
                <c:pt idx="709">
                  <c:v>14.065944287273908</c:v>
                </c:pt>
                <c:pt idx="710">
                  <c:v>17.403782683219383</c:v>
                </c:pt>
                <c:pt idx="711">
                  <c:v>14.065944287273908</c:v>
                </c:pt>
                <c:pt idx="712">
                  <c:v>17.403782683219383</c:v>
                </c:pt>
                <c:pt idx="713">
                  <c:v>14.065944287273908</c:v>
                </c:pt>
                <c:pt idx="714">
                  <c:v>17.403782683219383</c:v>
                </c:pt>
                <c:pt idx="715">
                  <c:v>8.3741284878742288</c:v>
                </c:pt>
                <c:pt idx="716">
                  <c:v>14.034319896234969</c:v>
                </c:pt>
                <c:pt idx="717">
                  <c:v>17.377809265502101</c:v>
                </c:pt>
                <c:pt idx="718">
                  <c:v>14.034319896234969</c:v>
                </c:pt>
                <c:pt idx="719">
                  <c:v>17.377809265502101</c:v>
                </c:pt>
                <c:pt idx="720">
                  <c:v>8.3154534880455593</c:v>
                </c:pt>
                <c:pt idx="721">
                  <c:v>8.3154534880455593</c:v>
                </c:pt>
                <c:pt idx="722">
                  <c:v>13.985018682580312</c:v>
                </c:pt>
                <c:pt idx="723">
                  <c:v>17.337320777271756</c:v>
                </c:pt>
                <c:pt idx="724">
                  <c:v>13.985018682580312</c:v>
                </c:pt>
                <c:pt idx="725">
                  <c:v>17.337320777271756</c:v>
                </c:pt>
                <c:pt idx="726">
                  <c:v>8.2566729225713171</c:v>
                </c:pt>
                <c:pt idx="727">
                  <c:v>13.939121307168707</c:v>
                </c:pt>
                <c:pt idx="728">
                  <c:v>17.299630968302065</c:v>
                </c:pt>
                <c:pt idx="729">
                  <c:v>13.939121307168707</c:v>
                </c:pt>
                <c:pt idx="730">
                  <c:v>17.299630968302065</c:v>
                </c:pt>
                <c:pt idx="731">
                  <c:v>10.280516322538293</c:v>
                </c:pt>
                <c:pt idx="732">
                  <c:v>15.195513732041082</c:v>
                </c:pt>
                <c:pt idx="733">
                  <c:v>15.208693611488716</c:v>
                </c:pt>
                <c:pt idx="734">
                  <c:v>11.534371591539264</c:v>
                </c:pt>
                <c:pt idx="735">
                  <c:v>16.175564797229381</c:v>
                </c:pt>
                <c:pt idx="736">
                  <c:v>10.280516322538293</c:v>
                </c:pt>
                <c:pt idx="737">
                  <c:v>15.195513732041082</c:v>
                </c:pt>
                <c:pt idx="738">
                  <c:v>10.309960645808614</c:v>
                </c:pt>
                <c:pt idx="739">
                  <c:v>15.218571969389748</c:v>
                </c:pt>
                <c:pt idx="740">
                  <c:v>10.322568791910609</c:v>
                </c:pt>
                <c:pt idx="741">
                  <c:v>15.2284447155929</c:v>
                </c:pt>
                <c:pt idx="742">
                  <c:v>6.1185745992623035</c:v>
                </c:pt>
                <c:pt idx="743">
                  <c:v>11.870556781401417</c:v>
                </c:pt>
                <c:pt idx="744">
                  <c:v>11.870556781401417</c:v>
                </c:pt>
                <c:pt idx="745">
                  <c:v>8.2113858349607476</c:v>
                </c:pt>
                <c:pt idx="746">
                  <c:v>13.56422484574192</c:v>
                </c:pt>
                <c:pt idx="747">
                  <c:v>10.854429265615909</c:v>
                </c:pt>
                <c:pt idx="748">
                  <c:v>16.063173550903553</c:v>
                </c:pt>
                <c:pt idx="749">
                  <c:v>19.022456243488179</c:v>
                </c:pt>
                <c:pt idx="750">
                  <c:v>21.648247159756558</c:v>
                </c:pt>
                <c:pt idx="751">
                  <c:v>16.063173550903553</c:v>
                </c:pt>
                <c:pt idx="752">
                  <c:v>19.022456243488179</c:v>
                </c:pt>
                <c:pt idx="753">
                  <c:v>21.648247159756558</c:v>
                </c:pt>
                <c:pt idx="754">
                  <c:v>11.111821050562225</c:v>
                </c:pt>
                <c:pt idx="755">
                  <c:v>16.256265885490158</c:v>
                </c:pt>
                <c:pt idx="756">
                  <c:v>19.182285883495993</c:v>
                </c:pt>
                <c:pt idx="757">
                  <c:v>21.782795007434405</c:v>
                </c:pt>
                <c:pt idx="758">
                  <c:v>11.111821050562225</c:v>
                </c:pt>
                <c:pt idx="759">
                  <c:v>16.256265885490158</c:v>
                </c:pt>
                <c:pt idx="760">
                  <c:v>19.182285883495993</c:v>
                </c:pt>
                <c:pt idx="761">
                  <c:v>21.782795007434405</c:v>
                </c:pt>
                <c:pt idx="762">
                  <c:v>16.256265885490158</c:v>
                </c:pt>
                <c:pt idx="763">
                  <c:v>19.182285883495993</c:v>
                </c:pt>
                <c:pt idx="764">
                  <c:v>21.782795007434405</c:v>
                </c:pt>
                <c:pt idx="765">
                  <c:v>16.256265885490158</c:v>
                </c:pt>
                <c:pt idx="766">
                  <c:v>19.182285883495993</c:v>
                </c:pt>
                <c:pt idx="767">
                  <c:v>21.782795007434405</c:v>
                </c:pt>
                <c:pt idx="768">
                  <c:v>8.1387987411650116</c:v>
                </c:pt>
                <c:pt idx="769">
                  <c:v>13.974437048864107</c:v>
                </c:pt>
                <c:pt idx="770">
                  <c:v>17.299630968302065</c:v>
                </c:pt>
                <c:pt idx="771">
                  <c:v>20.230247335672793</c:v>
                </c:pt>
                <c:pt idx="772">
                  <c:v>13.974437048864107</c:v>
                </c:pt>
                <c:pt idx="773">
                  <c:v>17.299630968302065</c:v>
                </c:pt>
                <c:pt idx="774">
                  <c:v>20.230247335672793</c:v>
                </c:pt>
                <c:pt idx="775">
                  <c:v>8.4956508810706861</c:v>
                </c:pt>
                <c:pt idx="776">
                  <c:v>12.742823071570053</c:v>
                </c:pt>
                <c:pt idx="777">
                  <c:v>17.31993666960792</c:v>
                </c:pt>
                <c:pt idx="778">
                  <c:v>20.410153766672231</c:v>
                </c:pt>
                <c:pt idx="779">
                  <c:v>8.8751436869581557</c:v>
                </c:pt>
                <c:pt idx="780">
                  <c:v>13.06000541888179</c:v>
                </c:pt>
                <c:pt idx="781">
                  <c:v>17.564435876321877</c:v>
                </c:pt>
                <c:pt idx="782">
                  <c:v>20.608641668769309</c:v>
                </c:pt>
                <c:pt idx="783">
                  <c:v>13.06000541888179</c:v>
                </c:pt>
                <c:pt idx="784">
                  <c:v>17.564435876321877</c:v>
                </c:pt>
                <c:pt idx="785">
                  <c:v>20.608641668769309</c:v>
                </c:pt>
                <c:pt idx="786">
                  <c:v>8.8751436869581557</c:v>
                </c:pt>
                <c:pt idx="787">
                  <c:v>13.06000541888179</c:v>
                </c:pt>
                <c:pt idx="788">
                  <c:v>17.564435876321877</c:v>
                </c:pt>
                <c:pt idx="789">
                  <c:v>20.608641668769309</c:v>
                </c:pt>
                <c:pt idx="790">
                  <c:v>13.06000541888179</c:v>
                </c:pt>
                <c:pt idx="791">
                  <c:v>17.564435876321877</c:v>
                </c:pt>
                <c:pt idx="792">
                  <c:v>20.608641668769309</c:v>
                </c:pt>
                <c:pt idx="793">
                  <c:v>8.8174113390194346</c:v>
                </c:pt>
                <c:pt idx="794">
                  <c:v>13.011824121451216</c:v>
                </c:pt>
                <c:pt idx="795">
                  <c:v>17.527288069424195</c:v>
                </c:pt>
                <c:pt idx="796">
                  <c:v>20.578468713549427</c:v>
                </c:pt>
                <c:pt idx="797">
                  <c:v>7.0932042298308788</c:v>
                </c:pt>
                <c:pt idx="798">
                  <c:v>12.240101296809039</c:v>
                </c:pt>
                <c:pt idx="799">
                  <c:v>16.837249216584084</c:v>
                </c:pt>
                <c:pt idx="800">
                  <c:v>19.84133374229134</c:v>
                </c:pt>
                <c:pt idx="801">
                  <c:v>22.574172715549913</c:v>
                </c:pt>
                <c:pt idx="802">
                  <c:v>24.682807398226878</c:v>
                </c:pt>
                <c:pt idx="803">
                  <c:v>7.0932042298308788</c:v>
                </c:pt>
                <c:pt idx="804">
                  <c:v>12.240101296809039</c:v>
                </c:pt>
                <c:pt idx="805">
                  <c:v>16.837249216584084</c:v>
                </c:pt>
                <c:pt idx="806">
                  <c:v>19.84133374229134</c:v>
                </c:pt>
                <c:pt idx="807">
                  <c:v>22.574172715549913</c:v>
                </c:pt>
                <c:pt idx="808">
                  <c:v>24.682807398226878</c:v>
                </c:pt>
                <c:pt idx="809">
                  <c:v>6.6620735267095883</c:v>
                </c:pt>
                <c:pt idx="810">
                  <c:v>11.81948001826475</c:v>
                </c:pt>
                <c:pt idx="811">
                  <c:v>16.50822919222389</c:v>
                </c:pt>
                <c:pt idx="812">
                  <c:v>19.516833278875882</c:v>
                </c:pt>
                <c:pt idx="813">
                  <c:v>22.248244011459125</c:v>
                </c:pt>
                <c:pt idx="814">
                  <c:v>24.289429767612074</c:v>
                </c:pt>
                <c:pt idx="815">
                  <c:v>6.6620735267095883</c:v>
                </c:pt>
                <c:pt idx="816">
                  <c:v>11.81948001826475</c:v>
                </c:pt>
                <c:pt idx="817">
                  <c:v>16.50822919222389</c:v>
                </c:pt>
                <c:pt idx="818">
                  <c:v>19.516833278875882</c:v>
                </c:pt>
                <c:pt idx="819">
                  <c:v>22.248244011459125</c:v>
                </c:pt>
                <c:pt idx="820">
                  <c:v>24.289429767612074</c:v>
                </c:pt>
                <c:pt idx="821">
                  <c:v>6.6620735267095883</c:v>
                </c:pt>
                <c:pt idx="822">
                  <c:v>11.81948001826475</c:v>
                </c:pt>
                <c:pt idx="823">
                  <c:v>16.50822919222389</c:v>
                </c:pt>
                <c:pt idx="824">
                  <c:v>19.516833278875882</c:v>
                </c:pt>
                <c:pt idx="825">
                  <c:v>22.248244011459125</c:v>
                </c:pt>
                <c:pt idx="826">
                  <c:v>24.289429767612074</c:v>
                </c:pt>
                <c:pt idx="827">
                  <c:v>7.1258518308414676</c:v>
                </c:pt>
                <c:pt idx="828">
                  <c:v>12.205370823421356</c:v>
                </c:pt>
                <c:pt idx="829">
                  <c:v>16.807340801024239</c:v>
                </c:pt>
                <c:pt idx="830">
                  <c:v>19.760281259926771</c:v>
                </c:pt>
                <c:pt idx="831">
                  <c:v>22.449638541209524</c:v>
                </c:pt>
                <c:pt idx="832">
                  <c:v>24.460360901169199</c:v>
                </c:pt>
                <c:pt idx="833">
                  <c:v>7.1258518308414676</c:v>
                </c:pt>
                <c:pt idx="834">
                  <c:v>12.205370823421356</c:v>
                </c:pt>
                <c:pt idx="835">
                  <c:v>16.807340801024239</c:v>
                </c:pt>
                <c:pt idx="836">
                  <c:v>19.760281259926771</c:v>
                </c:pt>
                <c:pt idx="837">
                  <c:v>22.449638541209524</c:v>
                </c:pt>
                <c:pt idx="838">
                  <c:v>24.460360901169199</c:v>
                </c:pt>
                <c:pt idx="839">
                  <c:v>7.1258518308414676</c:v>
                </c:pt>
                <c:pt idx="840">
                  <c:v>12.205370823421356</c:v>
                </c:pt>
                <c:pt idx="841">
                  <c:v>16.807340801024239</c:v>
                </c:pt>
                <c:pt idx="842">
                  <c:v>19.760281259926771</c:v>
                </c:pt>
                <c:pt idx="843">
                  <c:v>22.449638541209524</c:v>
                </c:pt>
                <c:pt idx="844">
                  <c:v>24.460360901169199</c:v>
                </c:pt>
                <c:pt idx="845">
                  <c:v>6.5207322447919358</c:v>
                </c:pt>
                <c:pt idx="846">
                  <c:v>12.100829637465079</c:v>
                </c:pt>
                <c:pt idx="847">
                  <c:v>16.153770327874682</c:v>
                </c:pt>
                <c:pt idx="848">
                  <c:v>20.120220802524102</c:v>
                </c:pt>
                <c:pt idx="849">
                  <c:v>22.058231187451611</c:v>
                </c:pt>
                <c:pt idx="850">
                  <c:v>24.39676545084161</c:v>
                </c:pt>
                <c:pt idx="851">
                  <c:v>25.121866151873117</c:v>
                </c:pt>
                <c:pt idx="852">
                  <c:v>6.5207322447919358</c:v>
                </c:pt>
                <c:pt idx="853">
                  <c:v>12.100829637465079</c:v>
                </c:pt>
                <c:pt idx="854">
                  <c:v>16.153770327874682</c:v>
                </c:pt>
                <c:pt idx="855">
                  <c:v>20.120220802524102</c:v>
                </c:pt>
                <c:pt idx="856">
                  <c:v>22.058231187451611</c:v>
                </c:pt>
                <c:pt idx="857">
                  <c:v>24.39676545084161</c:v>
                </c:pt>
                <c:pt idx="858">
                  <c:v>25.121866151873117</c:v>
                </c:pt>
                <c:pt idx="859">
                  <c:v>6.5207322447919358</c:v>
                </c:pt>
                <c:pt idx="860">
                  <c:v>12.100829637465079</c:v>
                </c:pt>
                <c:pt idx="861">
                  <c:v>16.153770327874682</c:v>
                </c:pt>
                <c:pt idx="862">
                  <c:v>20.120220802524102</c:v>
                </c:pt>
                <c:pt idx="863">
                  <c:v>22.058231187451611</c:v>
                </c:pt>
                <c:pt idx="864">
                  <c:v>24.39676545084161</c:v>
                </c:pt>
                <c:pt idx="865">
                  <c:v>25.121866151873117</c:v>
                </c:pt>
                <c:pt idx="866">
                  <c:v>6.5207322447919358</c:v>
                </c:pt>
                <c:pt idx="867">
                  <c:v>12.100829637465079</c:v>
                </c:pt>
                <c:pt idx="868">
                  <c:v>16.153770327874682</c:v>
                </c:pt>
                <c:pt idx="869">
                  <c:v>20.120220802524102</c:v>
                </c:pt>
                <c:pt idx="870">
                  <c:v>22.058231187451611</c:v>
                </c:pt>
                <c:pt idx="871">
                  <c:v>6.5207322447919358</c:v>
                </c:pt>
                <c:pt idx="872">
                  <c:v>12.100829637465079</c:v>
                </c:pt>
                <c:pt idx="873">
                  <c:v>16.153770327874682</c:v>
                </c:pt>
                <c:pt idx="874">
                  <c:v>20.120220802524102</c:v>
                </c:pt>
                <c:pt idx="875">
                  <c:v>22.058231187451611</c:v>
                </c:pt>
                <c:pt idx="876">
                  <c:v>24.39676545084161</c:v>
                </c:pt>
                <c:pt idx="877">
                  <c:v>25.121866151873117</c:v>
                </c:pt>
                <c:pt idx="878">
                  <c:v>16.194223027039083</c:v>
                </c:pt>
                <c:pt idx="879">
                  <c:v>19.441475872283984</c:v>
                </c:pt>
                <c:pt idx="880">
                  <c:v>21.628913631657291</c:v>
                </c:pt>
                <c:pt idx="881">
                  <c:v>16.194223027039083</c:v>
                </c:pt>
                <c:pt idx="882">
                  <c:v>19.441475872283984</c:v>
                </c:pt>
                <c:pt idx="883">
                  <c:v>21.628913631657291</c:v>
                </c:pt>
                <c:pt idx="884">
                  <c:v>7.381533834622461</c:v>
                </c:pt>
                <c:pt idx="885">
                  <c:v>12.851610090936498</c:v>
                </c:pt>
                <c:pt idx="886">
                  <c:v>17.059805052951909</c:v>
                </c:pt>
                <c:pt idx="887">
                  <c:v>20.144213143430019</c:v>
                </c:pt>
                <c:pt idx="888">
                  <c:v>22.22772497399307</c:v>
                </c:pt>
                <c:pt idx="889">
                  <c:v>12.851610090936498</c:v>
                </c:pt>
                <c:pt idx="890">
                  <c:v>17.059805052951909</c:v>
                </c:pt>
                <c:pt idx="891">
                  <c:v>20.144213143430019</c:v>
                </c:pt>
                <c:pt idx="892">
                  <c:v>22.22772497399307</c:v>
                </c:pt>
                <c:pt idx="893">
                  <c:v>7.8835305747923243</c:v>
                </c:pt>
                <c:pt idx="894">
                  <c:v>13.255215631883791</c:v>
                </c:pt>
                <c:pt idx="895">
                  <c:v>17.377809265502101</c:v>
                </c:pt>
                <c:pt idx="896">
                  <c:v>20.40074273428899</c:v>
                </c:pt>
                <c:pt idx="897">
                  <c:v>22.449638541209524</c:v>
                </c:pt>
                <c:pt idx="898">
                  <c:v>13.255215631883791</c:v>
                </c:pt>
                <c:pt idx="899">
                  <c:v>17.377809265502101</c:v>
                </c:pt>
                <c:pt idx="900">
                  <c:v>20.40074273428899</c:v>
                </c:pt>
                <c:pt idx="901">
                  <c:v>22.449638541209524</c:v>
                </c:pt>
                <c:pt idx="902">
                  <c:v>9.1225397751285939</c:v>
                </c:pt>
                <c:pt idx="903">
                  <c:v>14.330846964745009</c:v>
                </c:pt>
                <c:pt idx="904">
                  <c:v>17.641307517141485</c:v>
                </c:pt>
                <c:pt idx="905">
                  <c:v>20.8567801656265</c:v>
                </c:pt>
                <c:pt idx="906">
                  <c:v>22.770535302758461</c:v>
                </c:pt>
                <c:pt idx="907">
                  <c:v>9.1225397751285939</c:v>
                </c:pt>
                <c:pt idx="908">
                  <c:v>14.330846964745009</c:v>
                </c:pt>
                <c:pt idx="909">
                  <c:v>17.641307517141485</c:v>
                </c:pt>
                <c:pt idx="910">
                  <c:v>20.8567801656265</c:v>
                </c:pt>
                <c:pt idx="911">
                  <c:v>22.770535302758461</c:v>
                </c:pt>
                <c:pt idx="912">
                  <c:v>14.330846964745009</c:v>
                </c:pt>
                <c:pt idx="913">
                  <c:v>17.641307517141485</c:v>
                </c:pt>
                <c:pt idx="914">
                  <c:v>20.8567801656265</c:v>
                </c:pt>
                <c:pt idx="915">
                  <c:v>22.770535302758461</c:v>
                </c:pt>
                <c:pt idx="916">
                  <c:v>9.0652975847766228</c:v>
                </c:pt>
                <c:pt idx="917">
                  <c:v>14.28580571962836</c:v>
                </c:pt>
                <c:pt idx="918">
                  <c:v>17.601495485186273</c:v>
                </c:pt>
                <c:pt idx="919">
                  <c:v>20.827148568746214</c:v>
                </c:pt>
                <c:pt idx="920">
                  <c:v>22.74492298876779</c:v>
                </c:pt>
                <c:pt idx="921">
                  <c:v>9.0652975847766228</c:v>
                </c:pt>
                <c:pt idx="922">
                  <c:v>14.28580571962836</c:v>
                </c:pt>
                <c:pt idx="923">
                  <c:v>17.601495485186273</c:v>
                </c:pt>
                <c:pt idx="924">
                  <c:v>20.827148568746214</c:v>
                </c:pt>
                <c:pt idx="925">
                  <c:v>22.74492298876779</c:v>
                </c:pt>
                <c:pt idx="926">
                  <c:v>14.28580571962836</c:v>
                </c:pt>
                <c:pt idx="927">
                  <c:v>17.601495485186273</c:v>
                </c:pt>
                <c:pt idx="928">
                  <c:v>20.827148568746214</c:v>
                </c:pt>
                <c:pt idx="929">
                  <c:v>22.74492298876779</c:v>
                </c:pt>
                <c:pt idx="930">
                  <c:v>9.5243153332758457</c:v>
                </c:pt>
                <c:pt idx="931">
                  <c:v>14.646437858269161</c:v>
                </c:pt>
                <c:pt idx="932">
                  <c:v>17.9004173733051</c:v>
                </c:pt>
                <c:pt idx="933">
                  <c:v>21.064657341327511</c:v>
                </c:pt>
                <c:pt idx="934">
                  <c:v>22.950321705075012</c:v>
                </c:pt>
                <c:pt idx="935">
                  <c:v>14.646437858269161</c:v>
                </c:pt>
                <c:pt idx="936">
                  <c:v>17.9004173733051</c:v>
                </c:pt>
                <c:pt idx="937">
                  <c:v>21.064657341327511</c:v>
                </c:pt>
                <c:pt idx="938">
                  <c:v>22.950321705075012</c:v>
                </c:pt>
                <c:pt idx="939">
                  <c:v>8.1841840315456462</c:v>
                </c:pt>
                <c:pt idx="940">
                  <c:v>13.589451270138792</c:v>
                </c:pt>
                <c:pt idx="941">
                  <c:v>17.03030904725258</c:v>
                </c:pt>
                <c:pt idx="942">
                  <c:v>20.370112794974666</c:v>
                </c:pt>
                <c:pt idx="943">
                  <c:v>22.348318242580671</c:v>
                </c:pt>
                <c:pt idx="944">
                  <c:v>13.589451270138792</c:v>
                </c:pt>
                <c:pt idx="945">
                  <c:v>17.03030904725258</c:v>
                </c:pt>
                <c:pt idx="946">
                  <c:v>20.370112794974666</c:v>
                </c:pt>
                <c:pt idx="947">
                  <c:v>22.348318242580671</c:v>
                </c:pt>
                <c:pt idx="948">
                  <c:v>9.0476614932369017</c:v>
                </c:pt>
                <c:pt idx="949">
                  <c:v>14.275395760859006</c:v>
                </c:pt>
                <c:pt idx="950">
                  <c:v>17.59295108138685</c:v>
                </c:pt>
                <c:pt idx="951">
                  <c:v>20.820301368206682</c:v>
                </c:pt>
                <c:pt idx="952">
                  <c:v>22.737031841321674</c:v>
                </c:pt>
                <c:pt idx="953">
                  <c:v>14.275395760859006</c:v>
                </c:pt>
                <c:pt idx="954">
                  <c:v>17.59295108138685</c:v>
                </c:pt>
                <c:pt idx="955">
                  <c:v>20.820301368206682</c:v>
                </c:pt>
                <c:pt idx="956">
                  <c:v>22.737031841321674</c:v>
                </c:pt>
                <c:pt idx="957">
                  <c:v>9.5113067522946757</c:v>
                </c:pt>
                <c:pt idx="958">
                  <c:v>14.636233675810667</c:v>
                </c:pt>
                <c:pt idx="959">
                  <c:v>17.889241650631913</c:v>
                </c:pt>
                <c:pt idx="960">
                  <c:v>21.057928719949853</c:v>
                </c:pt>
                <c:pt idx="961">
                  <c:v>22.942558051232506</c:v>
                </c:pt>
                <c:pt idx="962">
                  <c:v>14.636233675810667</c:v>
                </c:pt>
                <c:pt idx="963">
                  <c:v>17.889241650631913</c:v>
                </c:pt>
                <c:pt idx="964">
                  <c:v>21.057928719949853</c:v>
                </c:pt>
                <c:pt idx="965">
                  <c:v>22.942558051232506</c:v>
                </c:pt>
                <c:pt idx="966">
                  <c:v>9.0476614932369017</c:v>
                </c:pt>
                <c:pt idx="967">
                  <c:v>14.275395760859006</c:v>
                </c:pt>
                <c:pt idx="968">
                  <c:v>17.59295108138685</c:v>
                </c:pt>
                <c:pt idx="969">
                  <c:v>20.820301368206682</c:v>
                </c:pt>
                <c:pt idx="970">
                  <c:v>22.737031841321674</c:v>
                </c:pt>
                <c:pt idx="971">
                  <c:v>14.275395760859006</c:v>
                </c:pt>
                <c:pt idx="972">
                  <c:v>17.59295108138685</c:v>
                </c:pt>
                <c:pt idx="973">
                  <c:v>20.820301368206682</c:v>
                </c:pt>
                <c:pt idx="974">
                  <c:v>22.737031841321674</c:v>
                </c:pt>
                <c:pt idx="975">
                  <c:v>7.7781553953478477</c:v>
                </c:pt>
                <c:pt idx="976">
                  <c:v>13.26620681583165</c:v>
                </c:pt>
                <c:pt idx="977">
                  <c:v>16.768376797173804</c:v>
                </c:pt>
                <c:pt idx="978">
                  <c:v>20.158588891954459</c:v>
                </c:pt>
                <c:pt idx="979">
                  <c:v>22.168034988675057</c:v>
                </c:pt>
                <c:pt idx="980">
                  <c:v>7.7781553953478477</c:v>
                </c:pt>
                <c:pt idx="981">
                  <c:v>13.26620681583165</c:v>
                </c:pt>
                <c:pt idx="982">
                  <c:v>16.768376797173804</c:v>
                </c:pt>
                <c:pt idx="983">
                  <c:v>20.158588891954459</c:v>
                </c:pt>
                <c:pt idx="984">
                  <c:v>22.168034988675057</c:v>
                </c:pt>
                <c:pt idx="985">
                  <c:v>7.7781553953478477</c:v>
                </c:pt>
                <c:pt idx="986">
                  <c:v>13.26620681583165</c:v>
                </c:pt>
                <c:pt idx="987">
                  <c:v>16.768376797173804</c:v>
                </c:pt>
                <c:pt idx="988">
                  <c:v>20.158588891954459</c:v>
                </c:pt>
                <c:pt idx="989">
                  <c:v>22.168034988675057</c:v>
                </c:pt>
                <c:pt idx="990">
                  <c:v>7.7781553953478477</c:v>
                </c:pt>
                <c:pt idx="991">
                  <c:v>13.26620681583165</c:v>
                </c:pt>
                <c:pt idx="992">
                  <c:v>16.768376797173804</c:v>
                </c:pt>
                <c:pt idx="993">
                  <c:v>20.158588891954459</c:v>
                </c:pt>
                <c:pt idx="994">
                  <c:v>22.168034988675057</c:v>
                </c:pt>
                <c:pt idx="995">
                  <c:v>7.8972526343331815</c:v>
                </c:pt>
                <c:pt idx="996">
                  <c:v>13.491964367417893</c:v>
                </c:pt>
                <c:pt idx="997">
                  <c:v>16.923670718493785</c:v>
                </c:pt>
                <c:pt idx="998">
                  <c:v>20.158588891954459</c:v>
                </c:pt>
                <c:pt idx="999">
                  <c:v>22.67967363200232</c:v>
                </c:pt>
                <c:pt idx="1000">
                  <c:v>24.221412740287484</c:v>
                </c:pt>
                <c:pt idx="1001">
                  <c:v>7.8972526343331815</c:v>
                </c:pt>
                <c:pt idx="1002">
                  <c:v>13.491964367417893</c:v>
                </c:pt>
                <c:pt idx="1003">
                  <c:v>16.923670718493785</c:v>
                </c:pt>
                <c:pt idx="1004">
                  <c:v>20.158588891954459</c:v>
                </c:pt>
                <c:pt idx="1005">
                  <c:v>22.67967363200232</c:v>
                </c:pt>
                <c:pt idx="1006">
                  <c:v>24.221412740287484</c:v>
                </c:pt>
                <c:pt idx="1007">
                  <c:v>13.491964367417893</c:v>
                </c:pt>
                <c:pt idx="1008">
                  <c:v>16.923670718493785</c:v>
                </c:pt>
                <c:pt idx="1009">
                  <c:v>20.158588891954459</c:v>
                </c:pt>
                <c:pt idx="1010">
                  <c:v>22.67967363200232</c:v>
                </c:pt>
                <c:pt idx="1011">
                  <c:v>24.221412740287484</c:v>
                </c:pt>
                <c:pt idx="1012">
                  <c:v>7.8056738546456996</c:v>
                </c:pt>
                <c:pt idx="1013">
                  <c:v>13.423062432610308</c:v>
                </c:pt>
                <c:pt idx="1014">
                  <c:v>16.864119406444512</c:v>
                </c:pt>
                <c:pt idx="1015">
                  <c:v>20.113015102553998</c:v>
                </c:pt>
                <c:pt idx="1016">
                  <c:v>22.639964689184644</c:v>
                </c:pt>
                <c:pt idx="1017">
                  <c:v>24.186381257286634</c:v>
                </c:pt>
                <c:pt idx="1018">
                  <c:v>7.8056738546456996</c:v>
                </c:pt>
                <c:pt idx="1019">
                  <c:v>13.423062432610308</c:v>
                </c:pt>
                <c:pt idx="1020">
                  <c:v>16.864119406444512</c:v>
                </c:pt>
                <c:pt idx="1021">
                  <c:v>20.113015102553998</c:v>
                </c:pt>
                <c:pt idx="1022">
                  <c:v>22.639964689184644</c:v>
                </c:pt>
                <c:pt idx="1023">
                  <c:v>24.186381257286634</c:v>
                </c:pt>
                <c:pt idx="1024">
                  <c:v>8.166037240561586</c:v>
                </c:pt>
                <c:pt idx="1025">
                  <c:v>13.386698395337257</c:v>
                </c:pt>
                <c:pt idx="1026">
                  <c:v>20.548229626935701</c:v>
                </c:pt>
                <c:pt idx="1027">
                  <c:v>23.88800731283812</c:v>
                </c:pt>
                <c:pt idx="1028">
                  <c:v>13.386698395337257</c:v>
                </c:pt>
                <c:pt idx="1029">
                  <c:v>20.548229626935701</c:v>
                </c:pt>
                <c:pt idx="1030">
                  <c:v>23.88800731283812</c:v>
                </c:pt>
                <c:pt idx="1031">
                  <c:v>7.5941813670719949</c:v>
                </c:pt>
                <c:pt idx="1032">
                  <c:v>8.3605975192301099</c:v>
                </c:pt>
                <c:pt idx="1033">
                  <c:v>9.3241599607670231</c:v>
                </c:pt>
                <c:pt idx="1034">
                  <c:v>9.3110552511908597</c:v>
                </c:pt>
                <c:pt idx="1035">
                  <c:v>9.6928510135392028</c:v>
                </c:pt>
                <c:pt idx="1036">
                  <c:v>7.7643884772807787</c:v>
                </c:pt>
                <c:pt idx="1037">
                  <c:v>14.146516665825503</c:v>
                </c:pt>
                <c:pt idx="1038">
                  <c:v>16.756368941722425</c:v>
                </c:pt>
                <c:pt idx="1039">
                  <c:v>20.19207511583458</c:v>
                </c:pt>
                <c:pt idx="1040">
                  <c:v>23.089251708760468</c:v>
                </c:pt>
                <c:pt idx="1041">
                  <c:v>14.146516665825503</c:v>
                </c:pt>
                <c:pt idx="1042">
                  <c:v>16.756368941722425</c:v>
                </c:pt>
                <c:pt idx="1043">
                  <c:v>20.19207511583458</c:v>
                </c:pt>
                <c:pt idx="1044">
                  <c:v>23.089251708760468</c:v>
                </c:pt>
                <c:pt idx="1045">
                  <c:v>8.1977876952769115</c:v>
                </c:pt>
                <c:pt idx="1046">
                  <c:v>14.479038669298461</c:v>
                </c:pt>
                <c:pt idx="1047">
                  <c:v>17.042113989570517</c:v>
                </c:pt>
                <c:pt idx="1048">
                  <c:v>20.417207858815498</c:v>
                </c:pt>
                <c:pt idx="1049">
                  <c:v>23.270227886049721</c:v>
                </c:pt>
                <c:pt idx="1050">
                  <c:v>14.479038669298461</c:v>
                </c:pt>
                <c:pt idx="1051">
                  <c:v>17.042113989570517</c:v>
                </c:pt>
                <c:pt idx="1052">
                  <c:v>20.417207858815498</c:v>
                </c:pt>
                <c:pt idx="1053">
                  <c:v>23.270227886049721</c:v>
                </c:pt>
                <c:pt idx="1054">
                  <c:v>14.479038669298461</c:v>
                </c:pt>
                <c:pt idx="1055">
                  <c:v>17.042113989570517</c:v>
                </c:pt>
                <c:pt idx="1056">
                  <c:v>20.417207858815498</c:v>
                </c:pt>
                <c:pt idx="1057">
                  <c:v>23.270227886049721</c:v>
                </c:pt>
                <c:pt idx="1058">
                  <c:v>9.7229873767012123</c:v>
                </c:pt>
                <c:pt idx="1059">
                  <c:v>9.7229873767012123</c:v>
                </c:pt>
                <c:pt idx="1060">
                  <c:v>8.3921609599539</c:v>
                </c:pt>
                <c:pt idx="1061">
                  <c:v>8.3290032746408933</c:v>
                </c:pt>
                <c:pt idx="1062">
                  <c:v>7.974911513470551</c:v>
                </c:pt>
                <c:pt idx="1063">
                  <c:v>13.218533220986236</c:v>
                </c:pt>
                <c:pt idx="1064">
                  <c:v>17.109823414284314</c:v>
                </c:pt>
                <c:pt idx="1065">
                  <c:v>20.103401752652651</c:v>
                </c:pt>
                <c:pt idx="1066">
                  <c:v>13.218533220986236</c:v>
                </c:pt>
                <c:pt idx="1067">
                  <c:v>17.109823414284314</c:v>
                </c:pt>
                <c:pt idx="1068">
                  <c:v>20.103401752652651</c:v>
                </c:pt>
                <c:pt idx="1069">
                  <c:v>7.2143479603226544</c:v>
                </c:pt>
                <c:pt idx="1070">
                  <c:v>12.606948686050043</c:v>
                </c:pt>
                <c:pt idx="1071">
                  <c:v>16.617635083727521</c:v>
                </c:pt>
                <c:pt idx="1072">
                  <c:v>19.70351626990519</c:v>
                </c:pt>
                <c:pt idx="1073">
                  <c:v>12.606948686050043</c:v>
                </c:pt>
                <c:pt idx="1074">
                  <c:v>16.617635083727521</c:v>
                </c:pt>
                <c:pt idx="1075">
                  <c:v>19.70351626990519</c:v>
                </c:pt>
                <c:pt idx="1076">
                  <c:v>7.2003865662168121</c:v>
                </c:pt>
                <c:pt idx="1077">
                  <c:v>12.591794721891466</c:v>
                </c:pt>
                <c:pt idx="1078">
                  <c:v>16.608545921660298</c:v>
                </c:pt>
                <c:pt idx="1079">
                  <c:v>19.69609547513544</c:v>
                </c:pt>
                <c:pt idx="1080">
                  <c:v>12.591794721891466</c:v>
                </c:pt>
                <c:pt idx="1081">
                  <c:v>16.608545921660298</c:v>
                </c:pt>
                <c:pt idx="1082">
                  <c:v>19.69609547513544</c:v>
                </c:pt>
                <c:pt idx="1083">
                  <c:v>5.8525079433399014</c:v>
                </c:pt>
                <c:pt idx="1084">
                  <c:v>11.018188329459884</c:v>
                </c:pt>
                <c:pt idx="1085">
                  <c:v>15.804316554012196</c:v>
                </c:pt>
                <c:pt idx="1086">
                  <c:v>22.22772497399307</c:v>
                </c:pt>
                <c:pt idx="1087">
                  <c:v>5.8525079433399014</c:v>
                </c:pt>
                <c:pt idx="1088">
                  <c:v>11.018188329459884</c:v>
                </c:pt>
                <c:pt idx="1089">
                  <c:v>15.804316554012196</c:v>
                </c:pt>
                <c:pt idx="1090">
                  <c:v>22.22772497399307</c:v>
                </c:pt>
                <c:pt idx="1091">
                  <c:v>5.8525079433399014</c:v>
                </c:pt>
                <c:pt idx="1092">
                  <c:v>11.018188329459884</c:v>
                </c:pt>
                <c:pt idx="1093">
                  <c:v>15.804316554012196</c:v>
                </c:pt>
                <c:pt idx="1094">
                  <c:v>22.22772497399307</c:v>
                </c:pt>
                <c:pt idx="1095">
                  <c:v>5.7287486846975275</c:v>
                </c:pt>
                <c:pt idx="1096">
                  <c:v>10.907779013142669</c:v>
                </c:pt>
                <c:pt idx="1097">
                  <c:v>15.718205263865967</c:v>
                </c:pt>
                <c:pt idx="1098">
                  <c:v>22.174222594202483</c:v>
                </c:pt>
                <c:pt idx="1099">
                  <c:v>9.4244219770511979</c:v>
                </c:pt>
                <c:pt idx="1100">
                  <c:v>14.115030313862791</c:v>
                </c:pt>
                <c:pt idx="1101">
                  <c:v>9.5243153332758457</c:v>
                </c:pt>
                <c:pt idx="1102">
                  <c:v>14.195388426945371</c:v>
                </c:pt>
                <c:pt idx="1103">
                  <c:v>9.0344273051651118</c:v>
                </c:pt>
                <c:pt idx="1104">
                  <c:v>13.800746546102314</c:v>
                </c:pt>
                <c:pt idx="1105">
                  <c:v>9.1489203977504427</c:v>
                </c:pt>
                <c:pt idx="1106">
                  <c:v>13.611047249562283</c:v>
                </c:pt>
                <c:pt idx="1107">
                  <c:v>8.0022798625665015</c:v>
                </c:pt>
                <c:pt idx="1108">
                  <c:v>12.667450828190331</c:v>
                </c:pt>
                <c:pt idx="1109">
                  <c:v>8.0615044415147761</c:v>
                </c:pt>
                <c:pt idx="1110">
                  <c:v>12.716475031143704</c:v>
                </c:pt>
                <c:pt idx="1111">
                  <c:v>8.9061836533487462</c:v>
                </c:pt>
                <c:pt idx="1112">
                  <c:v>13.408525092346126</c:v>
                </c:pt>
                <c:pt idx="1113">
                  <c:v>8.1069928319818061</c:v>
                </c:pt>
                <c:pt idx="1114">
                  <c:v>12.754104469186556</c:v>
                </c:pt>
                <c:pt idx="1115">
                  <c:v>5.8049230287310829</c:v>
                </c:pt>
                <c:pt idx="1116">
                  <c:v>11.390402837833413</c:v>
                </c:pt>
                <c:pt idx="1117">
                  <c:v>15.59304588148388</c:v>
                </c:pt>
                <c:pt idx="1118">
                  <c:v>19.258999495993741</c:v>
                </c:pt>
                <c:pt idx="1119">
                  <c:v>21.962172708354007</c:v>
                </c:pt>
                <c:pt idx="1120">
                  <c:v>5.8049230287310829</c:v>
                </c:pt>
                <c:pt idx="1121">
                  <c:v>11.390402837833413</c:v>
                </c:pt>
                <c:pt idx="1122">
                  <c:v>15.59304588148388</c:v>
                </c:pt>
                <c:pt idx="1123">
                  <c:v>19.258999495993741</c:v>
                </c:pt>
                <c:pt idx="1124">
                  <c:v>21.962172708354007</c:v>
                </c:pt>
                <c:pt idx="1125">
                  <c:v>5.8049230287310829</c:v>
                </c:pt>
                <c:pt idx="1126">
                  <c:v>11.390402837833413</c:v>
                </c:pt>
                <c:pt idx="1127">
                  <c:v>15.59304588148388</c:v>
                </c:pt>
                <c:pt idx="1128">
                  <c:v>19.258999495993741</c:v>
                </c:pt>
                <c:pt idx="1129">
                  <c:v>21.962172708354007</c:v>
                </c:pt>
                <c:pt idx="1130">
                  <c:v>11.390402837833413</c:v>
                </c:pt>
                <c:pt idx="1131">
                  <c:v>15.59304588148388</c:v>
                </c:pt>
                <c:pt idx="1132">
                  <c:v>19.258999495993741</c:v>
                </c:pt>
                <c:pt idx="1133">
                  <c:v>21.962172708354007</c:v>
                </c:pt>
                <c:pt idx="1134">
                  <c:v>7.3537151952758473</c:v>
                </c:pt>
                <c:pt idx="1135">
                  <c:v>13.000688546022442</c:v>
                </c:pt>
                <c:pt idx="1136">
                  <c:v>6.8452830901501613</c:v>
                </c:pt>
                <c:pt idx="1137">
                  <c:v>12.591794721891466</c:v>
                </c:pt>
                <c:pt idx="1138">
                  <c:v>6.8640377661138654</c:v>
                </c:pt>
                <c:pt idx="1139">
                  <c:v>12.606948686050043</c:v>
                </c:pt>
                <c:pt idx="1140">
                  <c:v>6.8312125709428662</c:v>
                </c:pt>
                <c:pt idx="1141">
                  <c:v>12.580421779283331</c:v>
                </c:pt>
                <c:pt idx="1142">
                  <c:v>6.8640377661138654</c:v>
                </c:pt>
                <c:pt idx="1143">
                  <c:v>12.606948686050043</c:v>
                </c:pt>
                <c:pt idx="1144">
                  <c:v>6.938986666040404</c:v>
                </c:pt>
                <c:pt idx="1145">
                  <c:v>12.667450828190331</c:v>
                </c:pt>
                <c:pt idx="1146">
                  <c:v>12.667450828190331</c:v>
                </c:pt>
                <c:pt idx="1147">
                  <c:v>6.9108940350880914</c:v>
                </c:pt>
                <c:pt idx="1148">
                  <c:v>12.64478383413787</c:v>
                </c:pt>
                <c:pt idx="1149">
                  <c:v>7.4000692628466318</c:v>
                </c:pt>
                <c:pt idx="1150">
                  <c:v>13.037782602598691</c:v>
                </c:pt>
                <c:pt idx="1151">
                  <c:v>7.612618707747667</c:v>
                </c:pt>
                <c:pt idx="1152">
                  <c:v>13.207514947275575</c:v>
                </c:pt>
                <c:pt idx="1153">
                  <c:v>7.4741274097682213</c:v>
                </c:pt>
                <c:pt idx="1154">
                  <c:v>13.096987487005061</c:v>
                </c:pt>
                <c:pt idx="1155">
                  <c:v>13.096987487005061</c:v>
                </c:pt>
                <c:pt idx="1156">
                  <c:v>7.5941813670719949</c:v>
                </c:pt>
                <c:pt idx="1157">
                  <c:v>13.192814178696137</c:v>
                </c:pt>
                <c:pt idx="1158">
                  <c:v>7.4602517637948216</c:v>
                </c:pt>
                <c:pt idx="1159">
                  <c:v>13.085900206538343</c:v>
                </c:pt>
                <c:pt idx="1160">
                  <c:v>7.413965379804452</c:v>
                </c:pt>
                <c:pt idx="1161">
                  <c:v>12.504438368416054</c:v>
                </c:pt>
                <c:pt idx="1162">
                  <c:v>16.717281738833108</c:v>
                </c:pt>
                <c:pt idx="1163">
                  <c:v>19.84133374229134</c:v>
                </c:pt>
                <c:pt idx="1164">
                  <c:v>22.435501769540757</c:v>
                </c:pt>
                <c:pt idx="1165">
                  <c:v>6.5867340340064233</c:v>
                </c:pt>
                <c:pt idx="1166">
                  <c:v>11.701142655060975</c:v>
                </c:pt>
                <c:pt idx="1167">
                  <c:v>15.625225871144437</c:v>
                </c:pt>
                <c:pt idx="1168">
                  <c:v>19.6142116673681</c:v>
                </c:pt>
                <c:pt idx="1169">
                  <c:v>11.701142655060975</c:v>
                </c:pt>
                <c:pt idx="1170">
                  <c:v>15.625225871144437</c:v>
                </c:pt>
                <c:pt idx="1171">
                  <c:v>19.6142116673681</c:v>
                </c:pt>
                <c:pt idx="1172">
                  <c:v>11.701142655060975</c:v>
                </c:pt>
                <c:pt idx="1173">
                  <c:v>15.625225871144437</c:v>
                </c:pt>
                <c:pt idx="1174">
                  <c:v>19.6142116673681</c:v>
                </c:pt>
                <c:pt idx="1175">
                  <c:v>7.0605334713942769</c:v>
                </c:pt>
                <c:pt idx="1176">
                  <c:v>12.100829637465079</c:v>
                </c:pt>
                <c:pt idx="1177">
                  <c:v>15.946866185544211</c:v>
                </c:pt>
                <c:pt idx="1178">
                  <c:v>19.865804164895085</c:v>
                </c:pt>
                <c:pt idx="1179">
                  <c:v>6.8780992307933362</c:v>
                </c:pt>
                <c:pt idx="1180">
                  <c:v>11.948897368335066</c:v>
                </c:pt>
                <c:pt idx="1181">
                  <c:v>15.823392994134601</c:v>
                </c:pt>
                <c:pt idx="1182">
                  <c:v>19.767668763112173</c:v>
                </c:pt>
                <c:pt idx="1183">
                  <c:v>11.948897368335066</c:v>
                </c:pt>
                <c:pt idx="1184">
                  <c:v>15.823392994134601</c:v>
                </c:pt>
                <c:pt idx="1185">
                  <c:v>19.767668763112173</c:v>
                </c:pt>
                <c:pt idx="1186">
                  <c:v>11.948897368335066</c:v>
                </c:pt>
                <c:pt idx="1187">
                  <c:v>15.823392994134601</c:v>
                </c:pt>
                <c:pt idx="1188">
                  <c:v>19.767668763112173</c:v>
                </c:pt>
                <c:pt idx="1189">
                  <c:v>11.948897368335066</c:v>
                </c:pt>
                <c:pt idx="1190">
                  <c:v>15.823392994134601</c:v>
                </c:pt>
                <c:pt idx="1191">
                  <c:v>19.767668763112173</c:v>
                </c:pt>
                <c:pt idx="1192">
                  <c:v>12.127983331383968</c:v>
                </c:pt>
                <c:pt idx="1193">
                  <c:v>15.96893233722424</c:v>
                </c:pt>
                <c:pt idx="1194">
                  <c:v>19.880466198145566</c:v>
                </c:pt>
                <c:pt idx="1195">
                  <c:v>12.127983331383968</c:v>
                </c:pt>
                <c:pt idx="1196">
                  <c:v>15.96893233722424</c:v>
                </c:pt>
                <c:pt idx="1197">
                  <c:v>19.880466198145566</c:v>
                </c:pt>
                <c:pt idx="1198">
                  <c:v>7.2143479603226544</c:v>
                </c:pt>
                <c:pt idx="1199">
                  <c:v>11.987959119582307</c:v>
                </c:pt>
                <c:pt idx="1200">
                  <c:v>16.717281738833108</c:v>
                </c:pt>
                <c:pt idx="1201">
                  <c:v>7.9885983549920399</c:v>
                </c:pt>
                <c:pt idx="1202">
                  <c:v>12.629658302107899</c:v>
                </c:pt>
                <c:pt idx="1203">
                  <c:v>17.215228284264093</c:v>
                </c:pt>
                <c:pt idx="1204">
                  <c:v>20.569171432548231</c:v>
                </c:pt>
                <c:pt idx="1205">
                  <c:v>8.0341825638107593</c:v>
                </c:pt>
                <c:pt idx="1206">
                  <c:v>12.667450828190331</c:v>
                </c:pt>
                <c:pt idx="1207">
                  <c:v>17.244383552036513</c:v>
                </c:pt>
                <c:pt idx="1208">
                  <c:v>20.592402897673296</c:v>
                </c:pt>
                <c:pt idx="1209">
                  <c:v>8.0341825638107593</c:v>
                </c:pt>
                <c:pt idx="1210">
                  <c:v>17.244383552036513</c:v>
                </c:pt>
                <c:pt idx="1211">
                  <c:v>20.592402897673296</c:v>
                </c:pt>
                <c:pt idx="1212">
                  <c:v>12.667450828190331</c:v>
                </c:pt>
                <c:pt idx="1213">
                  <c:v>17.244383552036513</c:v>
                </c:pt>
                <c:pt idx="1214">
                  <c:v>20.592402897673296</c:v>
                </c:pt>
                <c:pt idx="1215">
                  <c:v>7.5526654618423574</c:v>
                </c:pt>
                <c:pt idx="1216">
                  <c:v>12.267073640527988</c:v>
                </c:pt>
                <c:pt idx="1217">
                  <c:v>16.932584402994376</c:v>
                </c:pt>
                <c:pt idx="1218">
                  <c:v>20.34650532250777</c:v>
                </c:pt>
                <c:pt idx="1219">
                  <c:v>7.7184619575956503</c:v>
                </c:pt>
                <c:pt idx="1220">
                  <c:v>7.686279934987688</c:v>
                </c:pt>
                <c:pt idx="1221">
                  <c:v>12.780402969160617</c:v>
                </c:pt>
                <c:pt idx="1222">
                  <c:v>16.747357194471608</c:v>
                </c:pt>
                <c:pt idx="1223">
                  <c:v>20.081747657301545</c:v>
                </c:pt>
                <c:pt idx="1224">
                  <c:v>22.827484214201878</c:v>
                </c:pt>
                <c:pt idx="1225">
                  <c:v>12.780402969160617</c:v>
                </c:pt>
                <c:pt idx="1226">
                  <c:v>16.747357194471608</c:v>
                </c:pt>
                <c:pt idx="1227">
                  <c:v>20.081747657301545</c:v>
                </c:pt>
                <c:pt idx="1228">
                  <c:v>22.827484214201878</c:v>
                </c:pt>
                <c:pt idx="1229">
                  <c:v>9.9883886337528534</c:v>
                </c:pt>
                <c:pt idx="1230">
                  <c:v>12.705172388191396</c:v>
                </c:pt>
                <c:pt idx="1231">
                  <c:v>18.064321358310462</c:v>
                </c:pt>
                <c:pt idx="1232">
                  <c:v>9.9883886337528534</c:v>
                </c:pt>
                <c:pt idx="1233">
                  <c:v>12.705172388191396</c:v>
                </c:pt>
                <c:pt idx="1234">
                  <c:v>18.064321358310462</c:v>
                </c:pt>
                <c:pt idx="1235">
                  <c:v>9.9883886337528534</c:v>
                </c:pt>
                <c:pt idx="1236">
                  <c:v>12.705172388191396</c:v>
                </c:pt>
                <c:pt idx="1237">
                  <c:v>18.064321358310462</c:v>
                </c:pt>
                <c:pt idx="1238">
                  <c:v>9.9201604866546003</c:v>
                </c:pt>
                <c:pt idx="1239">
                  <c:v>12.64478383413787</c:v>
                </c:pt>
                <c:pt idx="1240">
                  <c:v>7.7000755886499315</c:v>
                </c:pt>
                <c:pt idx="1241">
                  <c:v>13.06000541888179</c:v>
                </c:pt>
                <c:pt idx="1242">
                  <c:v>16.499078855293885</c:v>
                </c:pt>
                <c:pt idx="1243">
                  <c:v>19.946258339349018</c:v>
                </c:pt>
                <c:pt idx="1244">
                  <c:v>22.274870111125054</c:v>
                </c:pt>
                <c:pt idx="1245">
                  <c:v>9.8645903966857382</c:v>
                </c:pt>
                <c:pt idx="1246">
                  <c:v>14.778564239835829</c:v>
                </c:pt>
                <c:pt idx="1247">
                  <c:v>17.917165751694231</c:v>
                </c:pt>
                <c:pt idx="1248">
                  <c:v>21.080344458688032</c:v>
                </c:pt>
                <c:pt idx="1249">
                  <c:v>23.234242700419365</c:v>
                </c:pt>
                <c:pt idx="1250">
                  <c:v>7.612618707747667</c:v>
                </c:pt>
                <c:pt idx="1251">
                  <c:v>13.085900206538343</c:v>
                </c:pt>
                <c:pt idx="1252">
                  <c:v>16.437945556309035</c:v>
                </c:pt>
                <c:pt idx="1253">
                  <c:v>20.199240338212597</c:v>
                </c:pt>
                <c:pt idx="1254">
                  <c:v>23.307994564274917</c:v>
                </c:pt>
                <c:pt idx="1255">
                  <c:v>7.612618707747667</c:v>
                </c:pt>
                <c:pt idx="1256">
                  <c:v>13.085900206538343</c:v>
                </c:pt>
                <c:pt idx="1257">
                  <c:v>16.437945556309035</c:v>
                </c:pt>
                <c:pt idx="1258">
                  <c:v>20.199240338212597</c:v>
                </c:pt>
                <c:pt idx="1259">
                  <c:v>23.307994564274917</c:v>
                </c:pt>
                <c:pt idx="1260">
                  <c:v>13.085900206538343</c:v>
                </c:pt>
                <c:pt idx="1261">
                  <c:v>16.437945556309035</c:v>
                </c:pt>
                <c:pt idx="1262">
                  <c:v>20.199240338212597</c:v>
                </c:pt>
                <c:pt idx="1263">
                  <c:v>23.307994564274917</c:v>
                </c:pt>
                <c:pt idx="1264">
                  <c:v>8.0797070271514961</c:v>
                </c:pt>
                <c:pt idx="1265">
                  <c:v>13.459357566570395</c:v>
                </c:pt>
                <c:pt idx="1266">
                  <c:v>16.747357194471608</c:v>
                </c:pt>
                <c:pt idx="1267">
                  <c:v>20.440695645745212</c:v>
                </c:pt>
                <c:pt idx="1268">
                  <c:v>23.498829586239683</c:v>
                </c:pt>
                <c:pt idx="1269">
                  <c:v>13.459357566570395</c:v>
                </c:pt>
                <c:pt idx="1270">
                  <c:v>16.747357194471608</c:v>
                </c:pt>
                <c:pt idx="1271">
                  <c:v>20.440695645745212</c:v>
                </c:pt>
                <c:pt idx="1272">
                  <c:v>23.498829586239683</c:v>
                </c:pt>
                <c:pt idx="1273">
                  <c:v>13.291828635443851</c:v>
                </c:pt>
                <c:pt idx="1274">
                  <c:v>16.608545921660298</c:v>
                </c:pt>
                <c:pt idx="1275">
                  <c:v>20.332321601554749</c:v>
                </c:pt>
                <c:pt idx="1276">
                  <c:v>23.626265130365962</c:v>
                </c:pt>
                <c:pt idx="1277">
                  <c:v>7.7781553953478477</c:v>
                </c:pt>
                <c:pt idx="1278">
                  <c:v>13.218533220986236</c:v>
                </c:pt>
                <c:pt idx="1279">
                  <c:v>16.547821560407268</c:v>
                </c:pt>
                <c:pt idx="1280">
                  <c:v>20.284938021526475</c:v>
                </c:pt>
                <c:pt idx="1281">
                  <c:v>23.375685570306874</c:v>
                </c:pt>
                <c:pt idx="1282">
                  <c:v>13.218533220986236</c:v>
                </c:pt>
                <c:pt idx="1283">
                  <c:v>16.547821560407268</c:v>
                </c:pt>
                <c:pt idx="1284">
                  <c:v>20.284938021526475</c:v>
                </c:pt>
                <c:pt idx="1285">
                  <c:v>23.375685570306874</c:v>
                </c:pt>
                <c:pt idx="1286">
                  <c:v>7.018494610747708</c:v>
                </c:pt>
                <c:pt idx="1287">
                  <c:v>12.606948686050043</c:v>
                </c:pt>
                <c:pt idx="1288">
                  <c:v>16.041231401523721</c:v>
                </c:pt>
                <c:pt idx="1289">
                  <c:v>19.890232475679735</c:v>
                </c:pt>
                <c:pt idx="1290">
                  <c:v>23.064280914255214</c:v>
                </c:pt>
                <c:pt idx="1291">
                  <c:v>12.606948686050043</c:v>
                </c:pt>
                <c:pt idx="1292">
                  <c:v>16.041231401523721</c:v>
                </c:pt>
                <c:pt idx="1293">
                  <c:v>19.890232475679735</c:v>
                </c:pt>
                <c:pt idx="1294">
                  <c:v>23.064280914255214</c:v>
                </c:pt>
                <c:pt idx="1295">
                  <c:v>9.091731348287361</c:v>
                </c:pt>
                <c:pt idx="1296">
                  <c:v>13.491964367417893</c:v>
                </c:pt>
                <c:pt idx="1297">
                  <c:v>17.917165751694231</c:v>
                </c:pt>
                <c:pt idx="1298">
                  <c:v>21.520988398472941</c:v>
                </c:pt>
                <c:pt idx="1299">
                  <c:v>13.491964367417893</c:v>
                </c:pt>
                <c:pt idx="1300">
                  <c:v>17.917165751694231</c:v>
                </c:pt>
                <c:pt idx="1301">
                  <c:v>21.520988398472941</c:v>
                </c:pt>
                <c:pt idx="1302">
                  <c:v>9.1225397751285939</c:v>
                </c:pt>
                <c:pt idx="1303">
                  <c:v>13.517286742083622</c:v>
                </c:pt>
                <c:pt idx="1304">
                  <c:v>17.936682496609293</c:v>
                </c:pt>
                <c:pt idx="1305">
                  <c:v>21.782795007434405</c:v>
                </c:pt>
                <c:pt idx="1306">
                  <c:v>13.517286742083622</c:v>
                </c:pt>
                <c:pt idx="1307">
                  <c:v>17.936682496609293</c:v>
                </c:pt>
                <c:pt idx="1308">
                  <c:v>21.782795007434405</c:v>
                </c:pt>
                <c:pt idx="1309">
                  <c:v>8.9327632341606957</c:v>
                </c:pt>
                <c:pt idx="1310">
                  <c:v>13.459357566570395</c:v>
                </c:pt>
                <c:pt idx="1311">
                  <c:v>17.925533105618221</c:v>
                </c:pt>
                <c:pt idx="1312">
                  <c:v>20.774565519158436</c:v>
                </c:pt>
                <c:pt idx="1313">
                  <c:v>13.459357566570395</c:v>
                </c:pt>
                <c:pt idx="1314">
                  <c:v>17.925533105618221</c:v>
                </c:pt>
                <c:pt idx="1315">
                  <c:v>20.774565519158436</c:v>
                </c:pt>
                <c:pt idx="1316">
                  <c:v>5.7287486846975275</c:v>
                </c:pt>
                <c:pt idx="1317">
                  <c:v>10.77211206109671</c:v>
                </c:pt>
                <c:pt idx="1318">
                  <c:v>15.864651434651719</c:v>
                </c:pt>
                <c:pt idx="1319">
                  <c:v>19.089694111072376</c:v>
                </c:pt>
                <c:pt idx="1320">
                  <c:v>5.7287486846975275</c:v>
                </c:pt>
                <c:pt idx="1321">
                  <c:v>15.864651434651719</c:v>
                </c:pt>
                <c:pt idx="1322">
                  <c:v>19.089694111072376</c:v>
                </c:pt>
                <c:pt idx="1323">
                  <c:v>7.139836505966751</c:v>
                </c:pt>
                <c:pt idx="1324">
                  <c:v>11.960623487157148</c:v>
                </c:pt>
                <c:pt idx="1325">
                  <c:v>16.517374411429167</c:v>
                </c:pt>
                <c:pt idx="1326">
                  <c:v>20.002063234548487</c:v>
                </c:pt>
                <c:pt idx="1327">
                  <c:v>22.665789614673194</c:v>
                </c:pt>
                <c:pt idx="1328">
                  <c:v>11.960623487157148</c:v>
                </c:pt>
                <c:pt idx="1329">
                  <c:v>7.1538168593312195</c:v>
                </c:pt>
                <c:pt idx="1330">
                  <c:v>11.972343096621325</c:v>
                </c:pt>
                <c:pt idx="1331">
                  <c:v>16.52956008236546</c:v>
                </c:pt>
                <c:pt idx="1332">
                  <c:v>20.009325908650126</c:v>
                </c:pt>
                <c:pt idx="1333">
                  <c:v>22.671741766503455</c:v>
                </c:pt>
                <c:pt idx="1334">
                  <c:v>7.1538168593312195</c:v>
                </c:pt>
                <c:pt idx="1335">
                  <c:v>11.972343096621325</c:v>
                </c:pt>
                <c:pt idx="1336">
                  <c:v>16.52956008236546</c:v>
                </c:pt>
                <c:pt idx="1337">
                  <c:v>20.009325908650126</c:v>
                </c:pt>
                <c:pt idx="1338">
                  <c:v>22.671741766503455</c:v>
                </c:pt>
                <c:pt idx="1339">
                  <c:v>11.972343096621325</c:v>
                </c:pt>
                <c:pt idx="1340">
                  <c:v>16.52956008236546</c:v>
                </c:pt>
                <c:pt idx="1341">
                  <c:v>20.009325908650126</c:v>
                </c:pt>
                <c:pt idx="1342">
                  <c:v>22.671741766503455</c:v>
                </c:pt>
                <c:pt idx="1343">
                  <c:v>9.3241599607670231</c:v>
                </c:pt>
                <c:pt idx="1344">
                  <c:v>18.127743563658239</c:v>
                </c:pt>
                <c:pt idx="1345">
                  <c:v>21.15405373445558</c:v>
                </c:pt>
                <c:pt idx="1346">
                  <c:v>23.571021095695524</c:v>
                </c:pt>
                <c:pt idx="1347">
                  <c:v>9.3241599607670231</c:v>
                </c:pt>
                <c:pt idx="1348">
                  <c:v>18.127743563658239</c:v>
                </c:pt>
                <c:pt idx="1349">
                  <c:v>21.15405373445558</c:v>
                </c:pt>
                <c:pt idx="1350">
                  <c:v>23.571021095695524</c:v>
                </c:pt>
                <c:pt idx="1351">
                  <c:v>18.127743563658239</c:v>
                </c:pt>
                <c:pt idx="1352">
                  <c:v>21.15405373445558</c:v>
                </c:pt>
                <c:pt idx="1353">
                  <c:v>23.571021095695524</c:v>
                </c:pt>
                <c:pt idx="1354">
                  <c:v>18.127743563658239</c:v>
                </c:pt>
                <c:pt idx="1355">
                  <c:v>21.15405373445558</c:v>
                </c:pt>
                <c:pt idx="1356">
                  <c:v>23.571021095695524</c:v>
                </c:pt>
                <c:pt idx="1357">
                  <c:v>7.974911513470551</c:v>
                </c:pt>
                <c:pt idx="1358">
                  <c:v>13.022953388424334</c:v>
                </c:pt>
                <c:pt idx="1359">
                  <c:v>13.022953388424334</c:v>
                </c:pt>
                <c:pt idx="1360">
                  <c:v>8.0159560231119666</c:v>
                </c:pt>
                <c:pt idx="1361">
                  <c:v>13.06000541888179</c:v>
                </c:pt>
                <c:pt idx="1362">
                  <c:v>8.5225927534433445</c:v>
                </c:pt>
                <c:pt idx="1363">
                  <c:v>13.4702326873459</c:v>
                </c:pt>
                <c:pt idx="1364">
                  <c:v>13.4702326873459</c:v>
                </c:pt>
                <c:pt idx="1365">
                  <c:v>8.5988022621684461</c:v>
                </c:pt>
                <c:pt idx="1366">
                  <c:v>13.528128894562867</c:v>
                </c:pt>
                <c:pt idx="1367">
                  <c:v>7.974911513470551</c:v>
                </c:pt>
                <c:pt idx="1368">
                  <c:v>13.022953388424334</c:v>
                </c:pt>
                <c:pt idx="1369">
                  <c:v>13.022953388424334</c:v>
                </c:pt>
                <c:pt idx="1370">
                  <c:v>6.629124691775079</c:v>
                </c:pt>
                <c:pt idx="1371">
                  <c:v>12.531064985305319</c:v>
                </c:pt>
                <c:pt idx="1372">
                  <c:v>15.666969183405991</c:v>
                </c:pt>
                <c:pt idx="1373">
                  <c:v>19.46663879015038</c:v>
                </c:pt>
                <c:pt idx="1374">
                  <c:v>22.180407245267702</c:v>
                </c:pt>
                <c:pt idx="1375">
                  <c:v>23.626265130365962</c:v>
                </c:pt>
                <c:pt idx="1376">
                  <c:v>6.629124691775079</c:v>
                </c:pt>
                <c:pt idx="1377">
                  <c:v>12.531064985305319</c:v>
                </c:pt>
                <c:pt idx="1378">
                  <c:v>15.666969183405991</c:v>
                </c:pt>
                <c:pt idx="1379">
                  <c:v>19.46663879015038</c:v>
                </c:pt>
                <c:pt idx="1380">
                  <c:v>22.180407245267702</c:v>
                </c:pt>
                <c:pt idx="1381">
                  <c:v>23.626265130365962</c:v>
                </c:pt>
                <c:pt idx="1382">
                  <c:v>12.531064985305319</c:v>
                </c:pt>
                <c:pt idx="1383">
                  <c:v>15.666969183405991</c:v>
                </c:pt>
                <c:pt idx="1384">
                  <c:v>19.46663879015038</c:v>
                </c:pt>
                <c:pt idx="1385">
                  <c:v>22.180407245267702</c:v>
                </c:pt>
                <c:pt idx="1386">
                  <c:v>23.626265130365962</c:v>
                </c:pt>
                <c:pt idx="1387">
                  <c:v>7.4000692628466318</c:v>
                </c:pt>
                <c:pt idx="1388">
                  <c:v>13.144959750493205</c:v>
                </c:pt>
                <c:pt idx="1389">
                  <c:v>16.184896534411838</c:v>
                </c:pt>
                <c:pt idx="1390">
                  <c:v>19.873137075150915</c:v>
                </c:pt>
                <c:pt idx="1391">
                  <c:v>22.516073884193336</c:v>
                </c:pt>
                <c:pt idx="1392">
                  <c:v>23.923918010330599</c:v>
                </c:pt>
                <c:pt idx="1393">
                  <c:v>7.4000692628466318</c:v>
                </c:pt>
                <c:pt idx="1394">
                  <c:v>13.144959750493205</c:v>
                </c:pt>
                <c:pt idx="1395">
                  <c:v>16.184896534411838</c:v>
                </c:pt>
                <c:pt idx="1396">
                  <c:v>19.873137075150915</c:v>
                </c:pt>
                <c:pt idx="1397">
                  <c:v>22.516073884193336</c:v>
                </c:pt>
                <c:pt idx="1398">
                  <c:v>23.923918010330599</c:v>
                </c:pt>
                <c:pt idx="1399">
                  <c:v>8.1841840315456462</c:v>
                </c:pt>
                <c:pt idx="1400">
                  <c:v>13.939121307168707</c:v>
                </c:pt>
                <c:pt idx="1401">
                  <c:v>13.939121307168707</c:v>
                </c:pt>
                <c:pt idx="1402">
                  <c:v>7.7643884772807787</c:v>
                </c:pt>
                <c:pt idx="1403">
                  <c:v>13.611047249562283</c:v>
                </c:pt>
                <c:pt idx="1404">
                  <c:v>13.611047249562283</c:v>
                </c:pt>
                <c:pt idx="1405">
                  <c:v>9.0785175252148207</c:v>
                </c:pt>
                <c:pt idx="1406">
                  <c:v>14.636233675810667</c:v>
                </c:pt>
                <c:pt idx="1407">
                  <c:v>9.1093402516631254</c:v>
                </c:pt>
                <c:pt idx="1408">
                  <c:v>14.65663622446532</c:v>
                </c:pt>
                <c:pt idx="1409">
                  <c:v>14.65663622446532</c:v>
                </c:pt>
                <c:pt idx="1410">
                  <c:v>9.1357331593048965</c:v>
                </c:pt>
                <c:pt idx="1411">
                  <c:v>14.680409813326413</c:v>
                </c:pt>
                <c:pt idx="1412">
                  <c:v>7.1258518308414676</c:v>
                </c:pt>
                <c:pt idx="1413">
                  <c:v>12.255518374947938</c:v>
                </c:pt>
                <c:pt idx="1414">
                  <c:v>16.756368941722425</c:v>
                </c:pt>
                <c:pt idx="1415">
                  <c:v>20.009325908650126</c:v>
                </c:pt>
                <c:pt idx="1416">
                  <c:v>12.255518374947938</c:v>
                </c:pt>
                <c:pt idx="1417">
                  <c:v>16.756368941722425</c:v>
                </c:pt>
                <c:pt idx="1418">
                  <c:v>20.009325908650126</c:v>
                </c:pt>
                <c:pt idx="1419">
                  <c:v>7.1864207638138256</c:v>
                </c:pt>
                <c:pt idx="1420">
                  <c:v>12.305544524131136</c:v>
                </c:pt>
                <c:pt idx="1421">
                  <c:v>16.795361888837771</c:v>
                </c:pt>
                <c:pt idx="1422">
                  <c:v>20.040754367283341</c:v>
                </c:pt>
                <c:pt idx="1423">
                  <c:v>7.2003865662168121</c:v>
                </c:pt>
                <c:pt idx="1424">
                  <c:v>12.317071796309499</c:v>
                </c:pt>
                <c:pt idx="1425">
                  <c:v>16.807340801024239</c:v>
                </c:pt>
                <c:pt idx="1426">
                  <c:v>20.047997151127174</c:v>
                </c:pt>
                <c:pt idx="1427">
                  <c:v>7.1864207638138256</c:v>
                </c:pt>
                <c:pt idx="1428">
                  <c:v>12.305544524131136</c:v>
                </c:pt>
                <c:pt idx="1429">
                  <c:v>16.795361888837771</c:v>
                </c:pt>
                <c:pt idx="1430">
                  <c:v>20.040754367283341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5-4304-A644-328D2320FA49}"/>
            </c:ext>
          </c:extLst>
        </c:ser>
        <c:ser>
          <c:idx val="5"/>
          <c:order val="5"/>
          <c:tx>
            <c:strRef>
              <c:f>ifc!$K$1</c:f>
              <c:strCache>
                <c:ptCount val="1"/>
                <c:pt idx="0">
                  <c:v>LSCL5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ifc!$K$2:$K$1432</c:f>
              <c:numCache>
                <c:formatCode>0.00</c:formatCode>
                <c:ptCount val="1431"/>
                <c:pt idx="0">
                  <c:v>9.0117865886333206</c:v>
                </c:pt>
                <c:pt idx="1">
                  <c:v>15.064201221727014</c:v>
                </c:pt>
                <c:pt idx="2">
                  <c:v>18.485207134577522</c:v>
                </c:pt>
                <c:pt idx="3">
                  <c:v>22.324250666103136</c:v>
                </c:pt>
                <c:pt idx="4">
                  <c:v>24.572463914333895</c:v>
                </c:pt>
                <c:pt idx="5">
                  <c:v>26.80344215909297</c:v>
                </c:pt>
                <c:pt idx="6">
                  <c:v>15.064201221727014</c:v>
                </c:pt>
                <c:pt idx="7">
                  <c:v>18.485207134577522</c:v>
                </c:pt>
                <c:pt idx="8">
                  <c:v>22.324250666103136</c:v>
                </c:pt>
                <c:pt idx="9">
                  <c:v>24.572463914333895</c:v>
                </c:pt>
                <c:pt idx="10">
                  <c:v>26.80344215909297</c:v>
                </c:pt>
                <c:pt idx="11">
                  <c:v>9.3600037497574231</c:v>
                </c:pt>
                <c:pt idx="12">
                  <c:v>15.325733336562529</c:v>
                </c:pt>
                <c:pt idx="13">
                  <c:v>18.696934447272263</c:v>
                </c:pt>
                <c:pt idx="14">
                  <c:v>22.484958319974872</c:v>
                </c:pt>
                <c:pt idx="15">
                  <c:v>15.325733336562529</c:v>
                </c:pt>
                <c:pt idx="16">
                  <c:v>18.696934447272263</c:v>
                </c:pt>
                <c:pt idx="17">
                  <c:v>22.484958319974872</c:v>
                </c:pt>
                <c:pt idx="18">
                  <c:v>24.70641815358352</c:v>
                </c:pt>
                <c:pt idx="19">
                  <c:v>26.913344318682192</c:v>
                </c:pt>
                <c:pt idx="20">
                  <c:v>9.3950878147650787</c:v>
                </c:pt>
                <c:pt idx="21">
                  <c:v>15.348290101308367</c:v>
                </c:pt>
                <c:pt idx="22">
                  <c:v>18.718247150780236</c:v>
                </c:pt>
                <c:pt idx="23">
                  <c:v>22.498838151019427</c:v>
                </c:pt>
                <c:pt idx="24">
                  <c:v>24.719922612056862</c:v>
                </c:pt>
                <c:pt idx="25">
                  <c:v>26.922847884069526</c:v>
                </c:pt>
                <c:pt idx="26">
                  <c:v>9.3950878147650787</c:v>
                </c:pt>
                <c:pt idx="27">
                  <c:v>15.348290101308367</c:v>
                </c:pt>
                <c:pt idx="28">
                  <c:v>18.718247150780236</c:v>
                </c:pt>
                <c:pt idx="29">
                  <c:v>22.498838151019427</c:v>
                </c:pt>
                <c:pt idx="30">
                  <c:v>24.719922612056862</c:v>
                </c:pt>
                <c:pt idx="31">
                  <c:v>26.922847884069526</c:v>
                </c:pt>
                <c:pt idx="32">
                  <c:v>15.348290101308367</c:v>
                </c:pt>
                <c:pt idx="33">
                  <c:v>18.718247150780236</c:v>
                </c:pt>
                <c:pt idx="34">
                  <c:v>22.498838151019427</c:v>
                </c:pt>
                <c:pt idx="35">
                  <c:v>24.719922612056862</c:v>
                </c:pt>
                <c:pt idx="36">
                  <c:v>26.922847884069526</c:v>
                </c:pt>
                <c:pt idx="37">
                  <c:v>15.348290101308367</c:v>
                </c:pt>
                <c:pt idx="38">
                  <c:v>18.718247150780236</c:v>
                </c:pt>
                <c:pt idx="39">
                  <c:v>22.498838151019427</c:v>
                </c:pt>
                <c:pt idx="40">
                  <c:v>24.719922612056862</c:v>
                </c:pt>
                <c:pt idx="41">
                  <c:v>26.922847884069526</c:v>
                </c:pt>
                <c:pt idx="42">
                  <c:v>9.3800572996893159</c:v>
                </c:pt>
                <c:pt idx="43">
                  <c:v>15.337015400002159</c:v>
                </c:pt>
                <c:pt idx="44">
                  <c:v>18.706072201645583</c:v>
                </c:pt>
                <c:pt idx="45">
                  <c:v>22.491900118166903</c:v>
                </c:pt>
                <c:pt idx="46">
                  <c:v>24.712207686658278</c:v>
                </c:pt>
                <c:pt idx="47">
                  <c:v>26.918097158415442</c:v>
                </c:pt>
                <c:pt idx="48">
                  <c:v>9.5897284094284352</c:v>
                </c:pt>
                <c:pt idx="49">
                  <c:v>15.497918663930719</c:v>
                </c:pt>
                <c:pt idx="50">
                  <c:v>18.836432706006789</c:v>
                </c:pt>
                <c:pt idx="51">
                  <c:v>22.590986941883521</c:v>
                </c:pt>
                <c:pt idx="52">
                  <c:v>24.794877513944215</c:v>
                </c:pt>
                <c:pt idx="53">
                  <c:v>26.985989588048177</c:v>
                </c:pt>
                <c:pt idx="54">
                  <c:v>11.644534470663144</c:v>
                </c:pt>
                <c:pt idx="55">
                  <c:v>16.495773866589996</c:v>
                </c:pt>
                <c:pt idx="56">
                  <c:v>20.823728108860799</c:v>
                </c:pt>
                <c:pt idx="57">
                  <c:v>23.330936087789723</c:v>
                </c:pt>
                <c:pt idx="58">
                  <c:v>25.789015390865185</c:v>
                </c:pt>
                <c:pt idx="59">
                  <c:v>11.644534470663144</c:v>
                </c:pt>
                <c:pt idx="60">
                  <c:v>16.495773866589996</c:v>
                </c:pt>
                <c:pt idx="61">
                  <c:v>20.823728108860799</c:v>
                </c:pt>
                <c:pt idx="62">
                  <c:v>23.330936087789723</c:v>
                </c:pt>
                <c:pt idx="63">
                  <c:v>25.789015390865185</c:v>
                </c:pt>
                <c:pt idx="64">
                  <c:v>16.495773866589996</c:v>
                </c:pt>
                <c:pt idx="65">
                  <c:v>20.823728108860799</c:v>
                </c:pt>
                <c:pt idx="66">
                  <c:v>23.330936087789723</c:v>
                </c:pt>
                <c:pt idx="67">
                  <c:v>25.789015390865185</c:v>
                </c:pt>
                <c:pt idx="68">
                  <c:v>16.495773866589996</c:v>
                </c:pt>
                <c:pt idx="69">
                  <c:v>20.823728108860799</c:v>
                </c:pt>
                <c:pt idx="70">
                  <c:v>23.330936087789723</c:v>
                </c:pt>
                <c:pt idx="71">
                  <c:v>25.789015390865185</c:v>
                </c:pt>
                <c:pt idx="72">
                  <c:v>11.717375875232865</c:v>
                </c:pt>
                <c:pt idx="73">
                  <c:v>16.551821108103507</c:v>
                </c:pt>
                <c:pt idx="74">
                  <c:v>16.551821108103507</c:v>
                </c:pt>
                <c:pt idx="75">
                  <c:v>11.585169611900826</c:v>
                </c:pt>
                <c:pt idx="76">
                  <c:v>16.450093657749473</c:v>
                </c:pt>
                <c:pt idx="77">
                  <c:v>16.450093657749473</c:v>
                </c:pt>
                <c:pt idx="78">
                  <c:v>12.511230892848817</c:v>
                </c:pt>
                <c:pt idx="79">
                  <c:v>17.162596588193797</c:v>
                </c:pt>
                <c:pt idx="80">
                  <c:v>12.511230892848817</c:v>
                </c:pt>
                <c:pt idx="81">
                  <c:v>17.162596588193797</c:v>
                </c:pt>
                <c:pt idx="82">
                  <c:v>17.162596588193797</c:v>
                </c:pt>
                <c:pt idx="83">
                  <c:v>17.162596588193797</c:v>
                </c:pt>
                <c:pt idx="84">
                  <c:v>12.175973063851515</c:v>
                </c:pt>
                <c:pt idx="85">
                  <c:v>16.904647617954435</c:v>
                </c:pt>
                <c:pt idx="86">
                  <c:v>10.126178325184343</c:v>
                </c:pt>
                <c:pt idx="87">
                  <c:v>15.325733336562529</c:v>
                </c:pt>
                <c:pt idx="88">
                  <c:v>9.7730796646122418</c:v>
                </c:pt>
                <c:pt idx="89">
                  <c:v>15.048919007383994</c:v>
                </c:pt>
                <c:pt idx="90">
                  <c:v>19.749062153780347</c:v>
                </c:pt>
                <c:pt idx="91">
                  <c:v>22.447871677685949</c:v>
                </c:pt>
                <c:pt idx="92">
                  <c:v>25.075007245948704</c:v>
                </c:pt>
                <c:pt idx="93">
                  <c:v>9.2796429174420947</c:v>
                </c:pt>
                <c:pt idx="94">
                  <c:v>14.732676005762796</c:v>
                </c:pt>
                <c:pt idx="95">
                  <c:v>14.732676005762796</c:v>
                </c:pt>
                <c:pt idx="96">
                  <c:v>9.3298959002810786</c:v>
                </c:pt>
                <c:pt idx="97">
                  <c:v>14.771546035325567</c:v>
                </c:pt>
                <c:pt idx="98">
                  <c:v>11.052927460307052</c:v>
                </c:pt>
                <c:pt idx="99">
                  <c:v>16.098001856464183</c:v>
                </c:pt>
                <c:pt idx="100">
                  <c:v>16.098001856464183</c:v>
                </c:pt>
                <c:pt idx="101">
                  <c:v>7.4079752502728304</c:v>
                </c:pt>
                <c:pt idx="102">
                  <c:v>13.271019977175975</c:v>
                </c:pt>
                <c:pt idx="103">
                  <c:v>11.46135367485893</c:v>
                </c:pt>
                <c:pt idx="104">
                  <c:v>16.71189125412117</c:v>
                </c:pt>
                <c:pt idx="105">
                  <c:v>16.71189125412117</c:v>
                </c:pt>
                <c:pt idx="106">
                  <c:v>11.052927460307052</c:v>
                </c:pt>
                <c:pt idx="107">
                  <c:v>16.400756834482422</c:v>
                </c:pt>
                <c:pt idx="108">
                  <c:v>11.006042585238173</c:v>
                </c:pt>
                <c:pt idx="109">
                  <c:v>16.368961878495874</c:v>
                </c:pt>
                <c:pt idx="110">
                  <c:v>16.368961878495874</c:v>
                </c:pt>
                <c:pt idx="111">
                  <c:v>11.160396414579649</c:v>
                </c:pt>
                <c:pt idx="112">
                  <c:v>16.481731985085673</c:v>
                </c:pt>
                <c:pt idx="113">
                  <c:v>11.220913909164956</c:v>
                </c:pt>
                <c:pt idx="114">
                  <c:v>16.530825917445359</c:v>
                </c:pt>
                <c:pt idx="115">
                  <c:v>11.341459731356833</c:v>
                </c:pt>
                <c:pt idx="116">
                  <c:v>16.621610494057254</c:v>
                </c:pt>
                <c:pt idx="117">
                  <c:v>16.621610494057254</c:v>
                </c:pt>
                <c:pt idx="118">
                  <c:v>11.419925661998915</c:v>
                </c:pt>
                <c:pt idx="119">
                  <c:v>16.677227281573753</c:v>
                </c:pt>
                <c:pt idx="120">
                  <c:v>13.72045323472509</c:v>
                </c:pt>
                <c:pt idx="121">
                  <c:v>18.775942346939345</c:v>
                </c:pt>
                <c:pt idx="122">
                  <c:v>22.401361930655806</c:v>
                </c:pt>
                <c:pt idx="123">
                  <c:v>13.72045323472509</c:v>
                </c:pt>
                <c:pt idx="124">
                  <c:v>18.775942346939345</c:v>
                </c:pt>
                <c:pt idx="125">
                  <c:v>22.401361930655806</c:v>
                </c:pt>
                <c:pt idx="126">
                  <c:v>18.775942346939345</c:v>
                </c:pt>
                <c:pt idx="127">
                  <c:v>22.401361930655806</c:v>
                </c:pt>
                <c:pt idx="128">
                  <c:v>10.315384207856395</c:v>
                </c:pt>
                <c:pt idx="129">
                  <c:v>16.108781970064605</c:v>
                </c:pt>
                <c:pt idx="130">
                  <c:v>16.108781970064605</c:v>
                </c:pt>
                <c:pt idx="131">
                  <c:v>10.286370140974423</c:v>
                </c:pt>
                <c:pt idx="132">
                  <c:v>16.087214763623404</c:v>
                </c:pt>
                <c:pt idx="133">
                  <c:v>10.286370140974423</c:v>
                </c:pt>
                <c:pt idx="134">
                  <c:v>16.087214763623404</c:v>
                </c:pt>
                <c:pt idx="135">
                  <c:v>10.267008309097472</c:v>
                </c:pt>
                <c:pt idx="136">
                  <c:v>16.072821106998081</c:v>
                </c:pt>
                <c:pt idx="137">
                  <c:v>10.111563967985175</c:v>
                </c:pt>
                <c:pt idx="138">
                  <c:v>15.957223251481302</c:v>
                </c:pt>
                <c:pt idx="139">
                  <c:v>15.957223251481302</c:v>
                </c:pt>
                <c:pt idx="140">
                  <c:v>10.174830967881737</c:v>
                </c:pt>
                <c:pt idx="141">
                  <c:v>16.004281259461223</c:v>
                </c:pt>
                <c:pt idx="142">
                  <c:v>16.004281259461223</c:v>
                </c:pt>
                <c:pt idx="143">
                  <c:v>16.004281259461223</c:v>
                </c:pt>
                <c:pt idx="144">
                  <c:v>16.414868206969221</c:v>
                </c:pt>
                <c:pt idx="145">
                  <c:v>20.77377156028529</c:v>
                </c:pt>
                <c:pt idx="146">
                  <c:v>23.947104349385903</c:v>
                </c:pt>
                <c:pt idx="147">
                  <c:v>20.77377156028529</c:v>
                </c:pt>
                <c:pt idx="148">
                  <c:v>23.947104349385903</c:v>
                </c:pt>
                <c:pt idx="149">
                  <c:v>16.072821106998081</c:v>
                </c:pt>
                <c:pt idx="150">
                  <c:v>20.518541593228562</c:v>
                </c:pt>
                <c:pt idx="151">
                  <c:v>23.75003294736311</c:v>
                </c:pt>
                <c:pt idx="152">
                  <c:v>16.072821106998081</c:v>
                </c:pt>
                <c:pt idx="153">
                  <c:v>20.518541593228562</c:v>
                </c:pt>
                <c:pt idx="154">
                  <c:v>23.75003294736311</c:v>
                </c:pt>
                <c:pt idx="155">
                  <c:v>20.518541593228562</c:v>
                </c:pt>
                <c:pt idx="156">
                  <c:v>23.75003294736311</c:v>
                </c:pt>
                <c:pt idx="157">
                  <c:v>20.518541593228562</c:v>
                </c:pt>
                <c:pt idx="158">
                  <c:v>23.75003294736311</c:v>
                </c:pt>
                <c:pt idx="159">
                  <c:v>12.866850144459427</c:v>
                </c:pt>
                <c:pt idx="160">
                  <c:v>17.937704659328293</c:v>
                </c:pt>
                <c:pt idx="161">
                  <c:v>6.0416174692607321</c:v>
                </c:pt>
                <c:pt idx="162">
                  <c:v>13.063595618229675</c:v>
                </c:pt>
                <c:pt idx="163">
                  <c:v>18.084373367735996</c:v>
                </c:pt>
                <c:pt idx="164">
                  <c:v>7.8739057779345263</c:v>
                </c:pt>
                <c:pt idx="165">
                  <c:v>14.732676005762796</c:v>
                </c:pt>
                <c:pt idx="166">
                  <c:v>18.85754608653896</c:v>
                </c:pt>
                <c:pt idx="167">
                  <c:v>21.868681419702096</c:v>
                </c:pt>
                <c:pt idx="168">
                  <c:v>7.8739057779345263</c:v>
                </c:pt>
                <c:pt idx="169">
                  <c:v>14.732676005762796</c:v>
                </c:pt>
                <c:pt idx="170">
                  <c:v>18.85754608653896</c:v>
                </c:pt>
                <c:pt idx="171">
                  <c:v>21.868681419702096</c:v>
                </c:pt>
                <c:pt idx="172">
                  <c:v>14.732676005762796</c:v>
                </c:pt>
                <c:pt idx="173">
                  <c:v>18.85754608653896</c:v>
                </c:pt>
                <c:pt idx="174">
                  <c:v>21.868681419702096</c:v>
                </c:pt>
                <c:pt idx="175">
                  <c:v>8.0156976470440053</c:v>
                </c:pt>
                <c:pt idx="176">
                  <c:v>14.849031872059216</c:v>
                </c:pt>
                <c:pt idx="177">
                  <c:v>18.944695772283957</c:v>
                </c:pt>
                <c:pt idx="178">
                  <c:v>21.941300592591546</c:v>
                </c:pt>
                <c:pt idx="179">
                  <c:v>14.849031872059216</c:v>
                </c:pt>
                <c:pt idx="180">
                  <c:v>18.944695772283957</c:v>
                </c:pt>
                <c:pt idx="181">
                  <c:v>21.941300592591546</c:v>
                </c:pt>
                <c:pt idx="182">
                  <c:v>12.104693599823907</c:v>
                </c:pt>
                <c:pt idx="183">
                  <c:v>16.576281405222151</c:v>
                </c:pt>
                <c:pt idx="184">
                  <c:v>12.104693599823907</c:v>
                </c:pt>
                <c:pt idx="185">
                  <c:v>16.576281405222151</c:v>
                </c:pt>
                <c:pt idx="186">
                  <c:v>20.668000653946514</c:v>
                </c:pt>
                <c:pt idx="187">
                  <c:v>23.513522569487776</c:v>
                </c:pt>
                <c:pt idx="188">
                  <c:v>12.104693599823907</c:v>
                </c:pt>
                <c:pt idx="189">
                  <c:v>16.576281405222151</c:v>
                </c:pt>
                <c:pt idx="190">
                  <c:v>20.668000653946514</c:v>
                </c:pt>
                <c:pt idx="191">
                  <c:v>23.513522569487776</c:v>
                </c:pt>
                <c:pt idx="192">
                  <c:v>16.576281405222151</c:v>
                </c:pt>
                <c:pt idx="193">
                  <c:v>20.668000653946514</c:v>
                </c:pt>
                <c:pt idx="194">
                  <c:v>23.513522569487776</c:v>
                </c:pt>
                <c:pt idx="195">
                  <c:v>11.281268334538877</c:v>
                </c:pt>
                <c:pt idx="196">
                  <c:v>18.001646294656226</c:v>
                </c:pt>
                <c:pt idx="197">
                  <c:v>21.481965906059614</c:v>
                </c:pt>
                <c:pt idx="198">
                  <c:v>23.050802422644171</c:v>
                </c:pt>
                <c:pt idx="199">
                  <c:v>18.001646294656226</c:v>
                </c:pt>
                <c:pt idx="200">
                  <c:v>21.481965906059614</c:v>
                </c:pt>
                <c:pt idx="201">
                  <c:v>23.050802422644171</c:v>
                </c:pt>
                <c:pt idx="202">
                  <c:v>11.160396414579649</c:v>
                </c:pt>
                <c:pt idx="203">
                  <c:v>17.918470125598546</c:v>
                </c:pt>
                <c:pt idx="204">
                  <c:v>21.414308723198442</c:v>
                </c:pt>
                <c:pt idx="205">
                  <c:v>22.990899631067272</c:v>
                </c:pt>
                <c:pt idx="206">
                  <c:v>17.918470125598546</c:v>
                </c:pt>
                <c:pt idx="207">
                  <c:v>21.414308723198442</c:v>
                </c:pt>
                <c:pt idx="208">
                  <c:v>22.990899631067272</c:v>
                </c:pt>
                <c:pt idx="209">
                  <c:v>9.738489841208521</c:v>
                </c:pt>
                <c:pt idx="210">
                  <c:v>16.938826883625893</c:v>
                </c:pt>
                <c:pt idx="211">
                  <c:v>20.652064512036393</c:v>
                </c:pt>
                <c:pt idx="212">
                  <c:v>22.317217576669549</c:v>
                </c:pt>
                <c:pt idx="213">
                  <c:v>16.938826883625893</c:v>
                </c:pt>
                <c:pt idx="214">
                  <c:v>20.652064512036393</c:v>
                </c:pt>
                <c:pt idx="215">
                  <c:v>22.317217576669549</c:v>
                </c:pt>
                <c:pt idx="216">
                  <c:v>10.334707787940129</c:v>
                </c:pt>
                <c:pt idx="217">
                  <c:v>17.346694159845907</c:v>
                </c:pt>
                <c:pt idx="218">
                  <c:v>20.969913432397551</c:v>
                </c:pt>
                <c:pt idx="219">
                  <c:v>22.597871338603877</c:v>
                </c:pt>
                <c:pt idx="220">
                  <c:v>17.969708787842983</c:v>
                </c:pt>
                <c:pt idx="221">
                  <c:v>21.456947717903351</c:v>
                </c:pt>
                <c:pt idx="222">
                  <c:v>23.028649596052603</c:v>
                </c:pt>
                <c:pt idx="223">
                  <c:v>11.234856325840342</c:v>
                </c:pt>
                <c:pt idx="224">
                  <c:v>17.969708787842983</c:v>
                </c:pt>
                <c:pt idx="225">
                  <c:v>21.456947717903351</c:v>
                </c:pt>
                <c:pt idx="226">
                  <c:v>23.028649596052603</c:v>
                </c:pt>
                <c:pt idx="227">
                  <c:v>17.969708787842983</c:v>
                </c:pt>
                <c:pt idx="228">
                  <c:v>21.456947717903351</c:v>
                </c:pt>
                <c:pt idx="229">
                  <c:v>23.028649596052603</c:v>
                </c:pt>
                <c:pt idx="230">
                  <c:v>11.234856325840342</c:v>
                </c:pt>
                <c:pt idx="231">
                  <c:v>17.969708787842983</c:v>
                </c:pt>
                <c:pt idx="232">
                  <c:v>21.456947717903351</c:v>
                </c:pt>
                <c:pt idx="233">
                  <c:v>23.028649596052603</c:v>
                </c:pt>
                <c:pt idx="234">
                  <c:v>11.74916665941336</c:v>
                </c:pt>
                <c:pt idx="235">
                  <c:v>18.323646771719847</c:v>
                </c:pt>
                <c:pt idx="236">
                  <c:v>21.734493294142844</c:v>
                </c:pt>
                <c:pt idx="237">
                  <c:v>23.272368607677372</c:v>
                </c:pt>
                <c:pt idx="238">
                  <c:v>11.74916665941336</c:v>
                </c:pt>
                <c:pt idx="239">
                  <c:v>18.323646771719847</c:v>
                </c:pt>
                <c:pt idx="240">
                  <c:v>21.734493294142844</c:v>
                </c:pt>
                <c:pt idx="241">
                  <c:v>23.272368607677372</c:v>
                </c:pt>
                <c:pt idx="242">
                  <c:v>18.323646771719847</c:v>
                </c:pt>
                <c:pt idx="243">
                  <c:v>21.734493294142844</c:v>
                </c:pt>
                <c:pt idx="244">
                  <c:v>23.272368607677372</c:v>
                </c:pt>
                <c:pt idx="245">
                  <c:v>11.911919650318049</c:v>
                </c:pt>
                <c:pt idx="246">
                  <c:v>18.435680608983876</c:v>
                </c:pt>
                <c:pt idx="247">
                  <c:v>21.822480274216243</c:v>
                </c:pt>
                <c:pt idx="248">
                  <c:v>23.352557616820569</c:v>
                </c:pt>
                <c:pt idx="249">
                  <c:v>18.435680608983876</c:v>
                </c:pt>
                <c:pt idx="250">
                  <c:v>21.822480274216243</c:v>
                </c:pt>
                <c:pt idx="251">
                  <c:v>23.352557616820569</c:v>
                </c:pt>
                <c:pt idx="252">
                  <c:v>8.9457004547375067</c:v>
                </c:pt>
                <c:pt idx="253">
                  <c:v>16.390165345930264</c:v>
                </c:pt>
                <c:pt idx="254">
                  <c:v>20.225665280336074</c:v>
                </c:pt>
                <c:pt idx="255">
                  <c:v>21.941300592591546</c:v>
                </c:pt>
                <c:pt idx="256">
                  <c:v>8.7977378858160389</c:v>
                </c:pt>
                <c:pt idx="257">
                  <c:v>16.287428100740886</c:v>
                </c:pt>
                <c:pt idx="258">
                  <c:v>20.145964139742134</c:v>
                </c:pt>
                <c:pt idx="259">
                  <c:v>21.868681419702096</c:v>
                </c:pt>
                <c:pt idx="260">
                  <c:v>6.4337733801663042</c:v>
                </c:pt>
                <c:pt idx="261">
                  <c:v>14.619471483575628</c:v>
                </c:pt>
                <c:pt idx="262">
                  <c:v>18.85754608653896</c:v>
                </c:pt>
                <c:pt idx="263">
                  <c:v>20.739485404454673</c:v>
                </c:pt>
                <c:pt idx="264">
                  <c:v>14.619471483575628</c:v>
                </c:pt>
                <c:pt idx="265">
                  <c:v>18.85754608653896</c:v>
                </c:pt>
                <c:pt idx="266">
                  <c:v>20.739485404454673</c:v>
                </c:pt>
                <c:pt idx="267">
                  <c:v>6.5585745763141503</c:v>
                </c:pt>
                <c:pt idx="268">
                  <c:v>14.709313196936016</c:v>
                </c:pt>
                <c:pt idx="269">
                  <c:v>18.926706986041108</c:v>
                </c:pt>
                <c:pt idx="270">
                  <c:v>20.800087225745049</c:v>
                </c:pt>
                <c:pt idx="271">
                  <c:v>6.612755627486929</c:v>
                </c:pt>
                <c:pt idx="272">
                  <c:v>14.748234207350588</c:v>
                </c:pt>
                <c:pt idx="273">
                  <c:v>18.956676107602526</c:v>
                </c:pt>
                <c:pt idx="274">
                  <c:v>20.823728108860799</c:v>
                </c:pt>
                <c:pt idx="275">
                  <c:v>6.3468111111715801</c:v>
                </c:pt>
                <c:pt idx="276">
                  <c:v>18.806218393639451</c:v>
                </c:pt>
                <c:pt idx="277">
                  <c:v>20.694519902723204</c:v>
                </c:pt>
                <c:pt idx="278">
                  <c:v>6.612755627486929</c:v>
                </c:pt>
                <c:pt idx="279">
                  <c:v>14.748234207350588</c:v>
                </c:pt>
                <c:pt idx="280">
                  <c:v>18.956676107602526</c:v>
                </c:pt>
                <c:pt idx="281">
                  <c:v>20.823728108860799</c:v>
                </c:pt>
                <c:pt idx="282">
                  <c:v>6.612755627486929</c:v>
                </c:pt>
                <c:pt idx="283">
                  <c:v>14.748234207350588</c:v>
                </c:pt>
                <c:pt idx="284">
                  <c:v>18.956676107602526</c:v>
                </c:pt>
                <c:pt idx="285">
                  <c:v>20.823728108860799</c:v>
                </c:pt>
                <c:pt idx="286">
                  <c:v>10.25247690216287</c:v>
                </c:pt>
                <c:pt idx="287">
                  <c:v>10.155381340101336</c:v>
                </c:pt>
                <c:pt idx="288">
                  <c:v>9.8667341970252149</c:v>
                </c:pt>
                <c:pt idx="289">
                  <c:v>15.250331028548384</c:v>
                </c:pt>
                <c:pt idx="290">
                  <c:v>9.8667341970252149</c:v>
                </c:pt>
                <c:pt idx="291">
                  <c:v>15.250331028548384</c:v>
                </c:pt>
                <c:pt idx="292">
                  <c:v>15.250331028548384</c:v>
                </c:pt>
                <c:pt idx="293">
                  <c:v>9.5100461705871897</c:v>
                </c:pt>
                <c:pt idx="294">
                  <c:v>14.976146140474622</c:v>
                </c:pt>
                <c:pt idx="295">
                  <c:v>9.5100461705871897</c:v>
                </c:pt>
                <c:pt idx="296">
                  <c:v>14.976146140474622</c:v>
                </c:pt>
                <c:pt idx="297">
                  <c:v>14.976146140474622</c:v>
                </c:pt>
                <c:pt idx="298">
                  <c:v>14.976146140474622</c:v>
                </c:pt>
                <c:pt idx="299">
                  <c:v>9.8667341970252149</c:v>
                </c:pt>
                <c:pt idx="300">
                  <c:v>15.250331028548384</c:v>
                </c:pt>
                <c:pt idx="301">
                  <c:v>10.646565415480245</c:v>
                </c:pt>
                <c:pt idx="302">
                  <c:v>9.6096117925932383</c:v>
                </c:pt>
                <c:pt idx="303">
                  <c:v>9.2444115069616419</c:v>
                </c:pt>
                <c:pt idx="304">
                  <c:v>15.10234849570214</c:v>
                </c:pt>
                <c:pt idx="305">
                  <c:v>15.10234849570214</c:v>
                </c:pt>
                <c:pt idx="306">
                  <c:v>9.574806101610001</c:v>
                </c:pt>
                <c:pt idx="307">
                  <c:v>15.348290101308367</c:v>
                </c:pt>
                <c:pt idx="308">
                  <c:v>15.348290101308367</c:v>
                </c:pt>
                <c:pt idx="309">
                  <c:v>15.348290101308367</c:v>
                </c:pt>
                <c:pt idx="310">
                  <c:v>10.043250499904191</c:v>
                </c:pt>
                <c:pt idx="311">
                  <c:v>15.705226500260503</c:v>
                </c:pt>
                <c:pt idx="312">
                  <c:v>15.705226500260503</c:v>
                </c:pt>
                <c:pt idx="313">
                  <c:v>15.705226500260503</c:v>
                </c:pt>
                <c:pt idx="314">
                  <c:v>10.092064841479161</c:v>
                </c:pt>
                <c:pt idx="315">
                  <c:v>15.423267041975398</c:v>
                </c:pt>
                <c:pt idx="316">
                  <c:v>9.9306175930848806</c:v>
                </c:pt>
                <c:pt idx="317">
                  <c:v>15.29937986027347</c:v>
                </c:pt>
                <c:pt idx="318">
                  <c:v>15.29937986027347</c:v>
                </c:pt>
                <c:pt idx="319">
                  <c:v>10.126178325184343</c:v>
                </c:pt>
                <c:pt idx="320">
                  <c:v>15.471827498495459</c:v>
                </c:pt>
                <c:pt idx="321">
                  <c:v>19.401909357053459</c:v>
                </c:pt>
                <c:pt idx="322">
                  <c:v>15.471827498495459</c:v>
                </c:pt>
                <c:pt idx="323">
                  <c:v>19.401909357053459</c:v>
                </c:pt>
                <c:pt idx="324">
                  <c:v>9.6096117925932383</c:v>
                </c:pt>
                <c:pt idx="325">
                  <c:v>15.075654138218013</c:v>
                </c:pt>
                <c:pt idx="326">
                  <c:v>19.093752810001828</c:v>
                </c:pt>
                <c:pt idx="327">
                  <c:v>9.6096117925932383</c:v>
                </c:pt>
                <c:pt idx="328">
                  <c:v>15.075654138218013</c:v>
                </c:pt>
                <c:pt idx="329">
                  <c:v>19.093752810001828</c:v>
                </c:pt>
                <c:pt idx="330">
                  <c:v>15.075654138218013</c:v>
                </c:pt>
                <c:pt idx="331">
                  <c:v>19.093752810001828</c:v>
                </c:pt>
                <c:pt idx="332">
                  <c:v>19.093752810001828</c:v>
                </c:pt>
                <c:pt idx="333">
                  <c:v>11.853291036618741</c:v>
                </c:pt>
                <c:pt idx="334">
                  <c:v>17.027353337007362</c:v>
                </c:pt>
                <c:pt idx="335">
                  <c:v>11.853291036618741</c:v>
                </c:pt>
                <c:pt idx="336">
                  <c:v>17.027353337007362</c:v>
                </c:pt>
                <c:pt idx="337">
                  <c:v>17.027353337007362</c:v>
                </c:pt>
                <c:pt idx="338">
                  <c:v>17.027353337007362</c:v>
                </c:pt>
                <c:pt idx="339">
                  <c:v>11.911919650318049</c:v>
                </c:pt>
                <c:pt idx="340">
                  <c:v>17.071433418885587</c:v>
                </c:pt>
                <c:pt idx="341">
                  <c:v>17.071433418885587</c:v>
                </c:pt>
                <c:pt idx="342">
                  <c:v>15.460633415144592</c:v>
                </c:pt>
                <c:pt idx="343">
                  <c:v>19.43961093199778</c:v>
                </c:pt>
                <c:pt idx="344">
                  <c:v>15.460633415144592</c:v>
                </c:pt>
                <c:pt idx="345">
                  <c:v>19.43961093199778</c:v>
                </c:pt>
                <c:pt idx="346">
                  <c:v>22.70296819107649</c:v>
                </c:pt>
                <c:pt idx="347">
                  <c:v>8.6438982975632612</c:v>
                </c:pt>
                <c:pt idx="348">
                  <c:v>15.014485243640415</c:v>
                </c:pt>
                <c:pt idx="349">
                  <c:v>18.626691494324827</c:v>
                </c:pt>
                <c:pt idx="350">
                  <c:v>21.9485403905448</c:v>
                </c:pt>
                <c:pt idx="351">
                  <c:v>24.345766964451933</c:v>
                </c:pt>
                <c:pt idx="352">
                  <c:v>15.014485243640415</c:v>
                </c:pt>
                <c:pt idx="353">
                  <c:v>18.626691494324827</c:v>
                </c:pt>
                <c:pt idx="354">
                  <c:v>21.9485403905448</c:v>
                </c:pt>
                <c:pt idx="355">
                  <c:v>24.345766964451933</c:v>
                </c:pt>
                <c:pt idx="356">
                  <c:v>10.522309215703649</c:v>
                </c:pt>
                <c:pt idx="357">
                  <c:v>10.522309215703649</c:v>
                </c:pt>
                <c:pt idx="358">
                  <c:v>10.397403632339349</c:v>
                </c:pt>
                <c:pt idx="359">
                  <c:v>10.36366444387065</c:v>
                </c:pt>
                <c:pt idx="360">
                  <c:v>10.36366444387065</c:v>
                </c:pt>
                <c:pt idx="361">
                  <c:v>11.081012060725518</c:v>
                </c:pt>
                <c:pt idx="362">
                  <c:v>14.987656654782706</c:v>
                </c:pt>
                <c:pt idx="363">
                  <c:v>14.987656654782706</c:v>
                </c:pt>
                <c:pt idx="364">
                  <c:v>14.987656654782706</c:v>
                </c:pt>
                <c:pt idx="365">
                  <c:v>10.897841168316447</c:v>
                </c:pt>
                <c:pt idx="366">
                  <c:v>14.926180086486625</c:v>
                </c:pt>
                <c:pt idx="367">
                  <c:v>14.926180086486625</c:v>
                </c:pt>
                <c:pt idx="368">
                  <c:v>14.926180086486625</c:v>
                </c:pt>
                <c:pt idx="369">
                  <c:v>14.798704583475532</c:v>
                </c:pt>
                <c:pt idx="370">
                  <c:v>14.798704583475532</c:v>
                </c:pt>
                <c:pt idx="371">
                  <c:v>10.126178325184343</c:v>
                </c:pt>
                <c:pt idx="372">
                  <c:v>14.29546503284446</c:v>
                </c:pt>
                <c:pt idx="373">
                  <c:v>14.29546503284446</c:v>
                </c:pt>
                <c:pt idx="374">
                  <c:v>14.29546503284446</c:v>
                </c:pt>
                <c:pt idx="375">
                  <c:v>10.028587682373312</c:v>
                </c:pt>
                <c:pt idx="376">
                  <c:v>14.21555378573866</c:v>
                </c:pt>
                <c:pt idx="377">
                  <c:v>14.21555378573866</c:v>
                </c:pt>
                <c:pt idx="378">
                  <c:v>13.325680551148496</c:v>
                </c:pt>
                <c:pt idx="379">
                  <c:v>8.9457004547375067</c:v>
                </c:pt>
                <c:pt idx="380">
                  <c:v>13.325680551148496</c:v>
                </c:pt>
                <c:pt idx="381">
                  <c:v>13.325680551148496</c:v>
                </c:pt>
                <c:pt idx="382">
                  <c:v>8.9457004547375067</c:v>
                </c:pt>
                <c:pt idx="383">
                  <c:v>13.325680551148496</c:v>
                </c:pt>
                <c:pt idx="384">
                  <c:v>8.9457004547375067</c:v>
                </c:pt>
                <c:pt idx="385">
                  <c:v>13.325680551148496</c:v>
                </c:pt>
                <c:pt idx="386">
                  <c:v>13.325680551148496</c:v>
                </c:pt>
                <c:pt idx="387">
                  <c:v>13.325680551148496</c:v>
                </c:pt>
                <c:pt idx="388">
                  <c:v>11.808081910239517</c:v>
                </c:pt>
                <c:pt idx="389">
                  <c:v>17.006967579005785</c:v>
                </c:pt>
                <c:pt idx="390">
                  <c:v>17.006967579005785</c:v>
                </c:pt>
                <c:pt idx="391">
                  <c:v>12.909788135964618</c:v>
                </c:pt>
                <c:pt idx="392">
                  <c:v>12.909788135964618</c:v>
                </c:pt>
                <c:pt idx="393">
                  <c:v>8.5409070697491671</c:v>
                </c:pt>
                <c:pt idx="394">
                  <c:v>14.540980318848874</c:v>
                </c:pt>
                <c:pt idx="395">
                  <c:v>14.540980318848874</c:v>
                </c:pt>
                <c:pt idx="396">
                  <c:v>8.4944497086173154</c:v>
                </c:pt>
                <c:pt idx="397">
                  <c:v>14.501605861269326</c:v>
                </c:pt>
                <c:pt idx="398">
                  <c:v>14.501605861269326</c:v>
                </c:pt>
                <c:pt idx="399">
                  <c:v>8.9151484685680273</c:v>
                </c:pt>
                <c:pt idx="400">
                  <c:v>14.821950316201482</c:v>
                </c:pt>
                <c:pt idx="401">
                  <c:v>9.8519692321414354</c:v>
                </c:pt>
                <c:pt idx="402">
                  <c:v>9.9502419033158791</c:v>
                </c:pt>
                <c:pt idx="403">
                  <c:v>9.6592550163512385</c:v>
                </c:pt>
                <c:pt idx="404">
                  <c:v>9.5100461705871897</c:v>
                </c:pt>
                <c:pt idx="405">
                  <c:v>12.144818302708659</c:v>
                </c:pt>
                <c:pt idx="406">
                  <c:v>16.894379636055575</c:v>
                </c:pt>
                <c:pt idx="407">
                  <c:v>20.071350572180659</c:v>
                </c:pt>
                <c:pt idx="408">
                  <c:v>22.93964463246699</c:v>
                </c:pt>
                <c:pt idx="409">
                  <c:v>12.073432113788838</c:v>
                </c:pt>
                <c:pt idx="410">
                  <c:v>16.836070250931762</c:v>
                </c:pt>
                <c:pt idx="411">
                  <c:v>20.026947726027828</c:v>
                </c:pt>
                <c:pt idx="412">
                  <c:v>22.903865251456477</c:v>
                </c:pt>
                <c:pt idx="413">
                  <c:v>12.060020025590873</c:v>
                </c:pt>
                <c:pt idx="414">
                  <c:v>16.82575840374334</c:v>
                </c:pt>
                <c:pt idx="415">
                  <c:v>20.01860659916521</c:v>
                </c:pt>
                <c:pt idx="416">
                  <c:v>22.897145272987565</c:v>
                </c:pt>
                <c:pt idx="417">
                  <c:v>12.042123880530516</c:v>
                </c:pt>
                <c:pt idx="418">
                  <c:v>16.81543995600212</c:v>
                </c:pt>
                <c:pt idx="419">
                  <c:v>22.888179717525396</c:v>
                </c:pt>
                <c:pt idx="420">
                  <c:v>12.131451977439538</c:v>
                </c:pt>
                <c:pt idx="421">
                  <c:v>16.880678781199858</c:v>
                </c:pt>
                <c:pt idx="422">
                  <c:v>20.063035691476728</c:v>
                </c:pt>
                <c:pt idx="423">
                  <c:v>22.932943749527976</c:v>
                </c:pt>
                <c:pt idx="424">
                  <c:v>11.776378463560318</c:v>
                </c:pt>
                <c:pt idx="425">
                  <c:v>16.621610494057254</c:v>
                </c:pt>
                <c:pt idx="426">
                  <c:v>20.467462572676872</c:v>
                </c:pt>
                <c:pt idx="427">
                  <c:v>23.380609180283003</c:v>
                </c:pt>
                <c:pt idx="428">
                  <c:v>16.621610494057254</c:v>
                </c:pt>
                <c:pt idx="429">
                  <c:v>20.467462572676872</c:v>
                </c:pt>
                <c:pt idx="430">
                  <c:v>23.380609180283003</c:v>
                </c:pt>
                <c:pt idx="431">
                  <c:v>11.127742518302153</c:v>
                </c:pt>
                <c:pt idx="432">
                  <c:v>16.123144607841944</c:v>
                </c:pt>
                <c:pt idx="433">
                  <c:v>20.082429445926579</c:v>
                </c:pt>
                <c:pt idx="434">
                  <c:v>23.070706484729318</c:v>
                </c:pt>
                <c:pt idx="435">
                  <c:v>16.123144607841944</c:v>
                </c:pt>
                <c:pt idx="436">
                  <c:v>20.082429445926579</c:v>
                </c:pt>
                <c:pt idx="437">
                  <c:v>23.070706484729318</c:v>
                </c:pt>
                <c:pt idx="438">
                  <c:v>9.5598754266904198</c:v>
                </c:pt>
                <c:pt idx="439">
                  <c:v>14.91077737597144</c:v>
                </c:pt>
                <c:pt idx="440">
                  <c:v>19.149999544884743</c:v>
                </c:pt>
                <c:pt idx="441">
                  <c:v>22.331279916066709</c:v>
                </c:pt>
                <c:pt idx="442">
                  <c:v>9.6592550163512385</c:v>
                </c:pt>
                <c:pt idx="443">
                  <c:v>14.987656654782706</c:v>
                </c:pt>
                <c:pt idx="444">
                  <c:v>19.208973633174292</c:v>
                </c:pt>
                <c:pt idx="445">
                  <c:v>22.378043693032868</c:v>
                </c:pt>
                <c:pt idx="446">
                  <c:v>14.987656654782706</c:v>
                </c:pt>
                <c:pt idx="447">
                  <c:v>19.208973633174292</c:v>
                </c:pt>
                <c:pt idx="448">
                  <c:v>22.378043693032868</c:v>
                </c:pt>
                <c:pt idx="449">
                  <c:v>9.5449363915764565</c:v>
                </c:pt>
                <c:pt idx="450">
                  <c:v>14.899216515088373</c:v>
                </c:pt>
                <c:pt idx="451">
                  <c:v>19.141132851260377</c:v>
                </c:pt>
                <c:pt idx="452">
                  <c:v>22.324250666103136</c:v>
                </c:pt>
                <c:pt idx="453">
                  <c:v>10.334707787940129</c:v>
                </c:pt>
                <c:pt idx="454">
                  <c:v>15.509088450021233</c:v>
                </c:pt>
                <c:pt idx="455">
                  <c:v>19.609489555865775</c:v>
                </c:pt>
                <c:pt idx="456">
                  <c:v>22.69614048878433</c:v>
                </c:pt>
                <c:pt idx="457">
                  <c:v>15.509088450021233</c:v>
                </c:pt>
                <c:pt idx="458">
                  <c:v>19.609489555865775</c:v>
                </c:pt>
                <c:pt idx="459">
                  <c:v>22.69614048878433</c:v>
                </c:pt>
                <c:pt idx="460">
                  <c:v>10.378129844293781</c:v>
                </c:pt>
                <c:pt idx="461">
                  <c:v>15.546268544241993</c:v>
                </c:pt>
                <c:pt idx="462">
                  <c:v>19.638084537439777</c:v>
                </c:pt>
                <c:pt idx="463">
                  <c:v>22.71888521702472</c:v>
                </c:pt>
                <c:pt idx="464">
                  <c:v>12.207081189817055</c:v>
                </c:pt>
                <c:pt idx="465">
                  <c:v>17.469343348120493</c:v>
                </c:pt>
                <c:pt idx="466">
                  <c:v>20.943923762261932</c:v>
                </c:pt>
                <c:pt idx="467">
                  <c:v>22.784614956128866</c:v>
                </c:pt>
                <c:pt idx="468">
                  <c:v>17.469343348120493</c:v>
                </c:pt>
                <c:pt idx="469">
                  <c:v>20.943923762261932</c:v>
                </c:pt>
                <c:pt idx="470">
                  <c:v>22.784614956128866</c:v>
                </c:pt>
                <c:pt idx="471">
                  <c:v>12.220398976570156</c:v>
                </c:pt>
                <c:pt idx="472">
                  <c:v>17.479246006033065</c:v>
                </c:pt>
                <c:pt idx="473">
                  <c:v>20.954325594692946</c:v>
                </c:pt>
                <c:pt idx="474">
                  <c:v>22.793654389741789</c:v>
                </c:pt>
                <c:pt idx="475">
                  <c:v>12.220398976570156</c:v>
                </c:pt>
                <c:pt idx="476">
                  <c:v>17.479246006033065</c:v>
                </c:pt>
                <c:pt idx="477">
                  <c:v>20.954325594692946</c:v>
                </c:pt>
                <c:pt idx="478">
                  <c:v>22.793654389741789</c:v>
                </c:pt>
                <c:pt idx="479">
                  <c:v>17.479246006033065</c:v>
                </c:pt>
                <c:pt idx="480">
                  <c:v>20.954325594692946</c:v>
                </c:pt>
                <c:pt idx="481">
                  <c:v>22.793654389741789</c:v>
                </c:pt>
                <c:pt idx="482">
                  <c:v>12.23370820710373</c:v>
                </c:pt>
                <c:pt idx="483">
                  <c:v>17.489142408404106</c:v>
                </c:pt>
                <c:pt idx="484">
                  <c:v>20.962121748728183</c:v>
                </c:pt>
                <c:pt idx="485">
                  <c:v>22.800429724960633</c:v>
                </c:pt>
                <c:pt idx="486">
                  <c:v>17.489142408404106</c:v>
                </c:pt>
                <c:pt idx="487">
                  <c:v>20.962121748728183</c:v>
                </c:pt>
                <c:pt idx="488">
                  <c:v>22.800429724960633</c:v>
                </c:pt>
                <c:pt idx="489">
                  <c:v>10.755942079181827</c:v>
                </c:pt>
                <c:pt idx="490">
                  <c:v>20.09903141830932</c:v>
                </c:pt>
                <c:pt idx="491">
                  <c:v>10.755942079181827</c:v>
                </c:pt>
                <c:pt idx="492">
                  <c:v>20.09903141830932</c:v>
                </c:pt>
                <c:pt idx="493">
                  <c:v>16.390165345930264</c:v>
                </c:pt>
                <c:pt idx="494">
                  <c:v>20.09903141830932</c:v>
                </c:pt>
                <c:pt idx="495">
                  <c:v>16.390165345930264</c:v>
                </c:pt>
                <c:pt idx="496">
                  <c:v>20.09903141830932</c:v>
                </c:pt>
                <c:pt idx="497">
                  <c:v>16.390165345930264</c:v>
                </c:pt>
                <c:pt idx="498">
                  <c:v>20.09903141830932</c:v>
                </c:pt>
                <c:pt idx="499">
                  <c:v>9.7038540817972319</c:v>
                </c:pt>
                <c:pt idx="500">
                  <c:v>14.860625588257546</c:v>
                </c:pt>
                <c:pt idx="501">
                  <c:v>19.247179269836288</c:v>
                </c:pt>
                <c:pt idx="502">
                  <c:v>22.385043610625839</c:v>
                </c:pt>
                <c:pt idx="503">
                  <c:v>14.860625588257546</c:v>
                </c:pt>
                <c:pt idx="504">
                  <c:v>19.247179269836288</c:v>
                </c:pt>
                <c:pt idx="505">
                  <c:v>22.385043610625839</c:v>
                </c:pt>
                <c:pt idx="506">
                  <c:v>9.6592550163512385</c:v>
                </c:pt>
                <c:pt idx="507">
                  <c:v>14.821950316201482</c:v>
                </c:pt>
                <c:pt idx="508">
                  <c:v>19.217799216667892</c:v>
                </c:pt>
                <c:pt idx="509">
                  <c:v>22.361695708186897</c:v>
                </c:pt>
                <c:pt idx="510">
                  <c:v>10.01391632702866</c:v>
                </c:pt>
                <c:pt idx="511">
                  <c:v>15.10234849570214</c:v>
                </c:pt>
                <c:pt idx="512">
                  <c:v>19.430919295556539</c:v>
                </c:pt>
                <c:pt idx="513">
                  <c:v>22.531165941058251</c:v>
                </c:pt>
                <c:pt idx="514">
                  <c:v>15.10234849570214</c:v>
                </c:pt>
                <c:pt idx="515">
                  <c:v>19.430919295556539</c:v>
                </c:pt>
                <c:pt idx="516">
                  <c:v>22.531165941058251</c:v>
                </c:pt>
                <c:pt idx="517">
                  <c:v>15.10234849570214</c:v>
                </c:pt>
                <c:pt idx="518">
                  <c:v>19.430919295556539</c:v>
                </c:pt>
                <c:pt idx="519">
                  <c:v>22.531165941058251</c:v>
                </c:pt>
                <c:pt idx="520">
                  <c:v>10.755942079181827</c:v>
                </c:pt>
                <c:pt idx="521">
                  <c:v>16.390165345930264</c:v>
                </c:pt>
                <c:pt idx="522">
                  <c:v>20.09903141830932</c:v>
                </c:pt>
                <c:pt idx="523">
                  <c:v>10.126178325184343</c:v>
                </c:pt>
                <c:pt idx="524">
                  <c:v>15.957223251481302</c:v>
                </c:pt>
                <c:pt idx="525">
                  <c:v>19.296989605365287</c:v>
                </c:pt>
                <c:pt idx="526">
                  <c:v>15.957223251481302</c:v>
                </c:pt>
                <c:pt idx="527">
                  <c:v>19.296989605365287</c:v>
                </c:pt>
                <c:pt idx="528">
                  <c:v>15.957223251481302</c:v>
                </c:pt>
                <c:pt idx="529">
                  <c:v>19.296989605365287</c:v>
                </c:pt>
                <c:pt idx="530">
                  <c:v>9.1485588679472727</c:v>
                </c:pt>
                <c:pt idx="531">
                  <c:v>15.223862557118945</c:v>
                </c:pt>
                <c:pt idx="532">
                  <c:v>18.706072201645583</c:v>
                </c:pt>
                <c:pt idx="533">
                  <c:v>15.223862557118945</c:v>
                </c:pt>
                <c:pt idx="534">
                  <c:v>18.706072201645583</c:v>
                </c:pt>
                <c:pt idx="535">
                  <c:v>9.1283377089697542</c:v>
                </c:pt>
                <c:pt idx="536">
                  <c:v>15.212506568263956</c:v>
                </c:pt>
                <c:pt idx="537">
                  <c:v>18.696934447272263</c:v>
                </c:pt>
                <c:pt idx="538">
                  <c:v>15.212506568263956</c:v>
                </c:pt>
                <c:pt idx="539">
                  <c:v>18.696934447272263</c:v>
                </c:pt>
                <c:pt idx="540">
                  <c:v>8.6438982975632612</c:v>
                </c:pt>
                <c:pt idx="541">
                  <c:v>14.849031872059216</c:v>
                </c:pt>
                <c:pt idx="542">
                  <c:v>18.404643518997261</c:v>
                </c:pt>
                <c:pt idx="543">
                  <c:v>14.849031872059216</c:v>
                </c:pt>
                <c:pt idx="544">
                  <c:v>18.404643518997261</c:v>
                </c:pt>
                <c:pt idx="545">
                  <c:v>14.849031872059216</c:v>
                </c:pt>
                <c:pt idx="546">
                  <c:v>18.404643518997261</c:v>
                </c:pt>
                <c:pt idx="547">
                  <c:v>9.1990484491532136</c:v>
                </c:pt>
                <c:pt idx="548">
                  <c:v>15.261662314209179</c:v>
                </c:pt>
                <c:pt idx="549">
                  <c:v>18.736490904547814</c:v>
                </c:pt>
                <c:pt idx="550">
                  <c:v>8.6284714794617035</c:v>
                </c:pt>
                <c:pt idx="551">
                  <c:v>14.837430559347263</c:v>
                </c:pt>
                <c:pt idx="552">
                  <c:v>18.395319906124236</c:v>
                </c:pt>
                <c:pt idx="553">
                  <c:v>14.837430559347263</c:v>
                </c:pt>
                <c:pt idx="554">
                  <c:v>18.395319906124236</c:v>
                </c:pt>
                <c:pt idx="555">
                  <c:v>14.837430559347263</c:v>
                </c:pt>
                <c:pt idx="556">
                  <c:v>18.395319906124236</c:v>
                </c:pt>
                <c:pt idx="557">
                  <c:v>10.694183084291955</c:v>
                </c:pt>
                <c:pt idx="558">
                  <c:v>11.59888362276032</c:v>
                </c:pt>
                <c:pt idx="559">
                  <c:v>16.414868206969221</c:v>
                </c:pt>
                <c:pt idx="560">
                  <c:v>20.162491249482162</c:v>
                </c:pt>
                <c:pt idx="561">
                  <c:v>23.259315940711542</c:v>
                </c:pt>
                <c:pt idx="562">
                  <c:v>16.414868206969221</c:v>
                </c:pt>
                <c:pt idx="563">
                  <c:v>20.162491249482162</c:v>
                </c:pt>
                <c:pt idx="564">
                  <c:v>23.259315940711542</c:v>
                </c:pt>
                <c:pt idx="565">
                  <c:v>11.644534470663144</c:v>
                </c:pt>
                <c:pt idx="566">
                  <c:v>16.450093657749473</c:v>
                </c:pt>
                <c:pt idx="567">
                  <c:v>20.189993227589827</c:v>
                </c:pt>
                <c:pt idx="568">
                  <c:v>23.337426516373782</c:v>
                </c:pt>
                <c:pt idx="569">
                  <c:v>9.8026914673665111</c:v>
                </c:pt>
                <c:pt idx="570">
                  <c:v>15.620386983019531</c:v>
                </c:pt>
                <c:pt idx="571">
                  <c:v>18.827374883971832</c:v>
                </c:pt>
                <c:pt idx="572">
                  <c:v>9.8026914673665111</c:v>
                </c:pt>
                <c:pt idx="573">
                  <c:v>15.620386983019531</c:v>
                </c:pt>
                <c:pt idx="574">
                  <c:v>18.827374883971832</c:v>
                </c:pt>
                <c:pt idx="575">
                  <c:v>15.620386983019531</c:v>
                </c:pt>
                <c:pt idx="576">
                  <c:v>18.827374883971832</c:v>
                </c:pt>
                <c:pt idx="577">
                  <c:v>9.8026914673665111</c:v>
                </c:pt>
                <c:pt idx="578">
                  <c:v>15.620386983019531</c:v>
                </c:pt>
                <c:pt idx="579">
                  <c:v>18.827374883971832</c:v>
                </c:pt>
                <c:pt idx="580">
                  <c:v>15.620386983019531</c:v>
                </c:pt>
                <c:pt idx="581">
                  <c:v>18.827374883971832</c:v>
                </c:pt>
                <c:pt idx="582">
                  <c:v>9.8174846784401435</c:v>
                </c:pt>
                <c:pt idx="583">
                  <c:v>15.631477025663287</c:v>
                </c:pt>
                <c:pt idx="584">
                  <c:v>18.836432706006789</c:v>
                </c:pt>
                <c:pt idx="585">
                  <c:v>10.062787634784881</c:v>
                </c:pt>
                <c:pt idx="586">
                  <c:v>15.811596930444647</c:v>
                </c:pt>
                <c:pt idx="587">
                  <c:v>18.983596273809169</c:v>
                </c:pt>
                <c:pt idx="588">
                  <c:v>10.062787634784881</c:v>
                </c:pt>
                <c:pt idx="589">
                  <c:v>15.811596930444647</c:v>
                </c:pt>
                <c:pt idx="590">
                  <c:v>18.983596273809169</c:v>
                </c:pt>
                <c:pt idx="591">
                  <c:v>9.9158894348102553</c:v>
                </c:pt>
                <c:pt idx="592">
                  <c:v>15.705226500260503</c:v>
                </c:pt>
                <c:pt idx="593">
                  <c:v>18.896676827795211</c:v>
                </c:pt>
                <c:pt idx="594">
                  <c:v>9.9158894348102553</c:v>
                </c:pt>
                <c:pt idx="595">
                  <c:v>15.705226500260503</c:v>
                </c:pt>
                <c:pt idx="596">
                  <c:v>18.896676827795211</c:v>
                </c:pt>
                <c:pt idx="597">
                  <c:v>9.4101100517294096</c:v>
                </c:pt>
                <c:pt idx="598">
                  <c:v>14.926180086486625</c:v>
                </c:pt>
                <c:pt idx="599">
                  <c:v>19.064062233732081</c:v>
                </c:pt>
                <c:pt idx="600">
                  <c:v>22.478012753389812</c:v>
                </c:pt>
                <c:pt idx="601">
                  <c:v>14.926180086486625</c:v>
                </c:pt>
                <c:pt idx="602">
                  <c:v>19.064062233732081</c:v>
                </c:pt>
                <c:pt idx="603">
                  <c:v>22.478012753389812</c:v>
                </c:pt>
                <c:pt idx="604">
                  <c:v>14.926180086486625</c:v>
                </c:pt>
                <c:pt idx="605">
                  <c:v>19.064062233732081</c:v>
                </c:pt>
                <c:pt idx="606">
                  <c:v>22.478012753389812</c:v>
                </c:pt>
                <c:pt idx="607">
                  <c:v>9.032090439955736</c:v>
                </c:pt>
                <c:pt idx="608">
                  <c:v>14.631215592143477</c:v>
                </c:pt>
                <c:pt idx="609">
                  <c:v>18.836432706006789</c:v>
                </c:pt>
                <c:pt idx="610">
                  <c:v>22.300792085812315</c:v>
                </c:pt>
                <c:pt idx="611">
                  <c:v>14.631215592143477</c:v>
                </c:pt>
                <c:pt idx="612">
                  <c:v>18.836432706006789</c:v>
                </c:pt>
                <c:pt idx="613">
                  <c:v>22.300792085812315</c:v>
                </c:pt>
                <c:pt idx="614">
                  <c:v>9.2292986689145309</c:v>
                </c:pt>
                <c:pt idx="615">
                  <c:v>14.787070289748106</c:v>
                </c:pt>
                <c:pt idx="616">
                  <c:v>18.956676107602526</c:v>
                </c:pt>
                <c:pt idx="617">
                  <c:v>22.394370904069209</c:v>
                </c:pt>
                <c:pt idx="618">
                  <c:v>9.032090439955736</c:v>
                </c:pt>
                <c:pt idx="619">
                  <c:v>14.631215592143477</c:v>
                </c:pt>
                <c:pt idx="620">
                  <c:v>18.836432706006789</c:v>
                </c:pt>
                <c:pt idx="621">
                  <c:v>22.300792085812315</c:v>
                </c:pt>
                <c:pt idx="622">
                  <c:v>9.4751105620960328</c:v>
                </c:pt>
                <c:pt idx="623">
                  <c:v>14.976146140474622</c:v>
                </c:pt>
                <c:pt idx="624">
                  <c:v>19.102648260891822</c:v>
                </c:pt>
                <c:pt idx="625">
                  <c:v>22.508083009566654</c:v>
                </c:pt>
                <c:pt idx="626">
                  <c:v>10.267008309097472</c:v>
                </c:pt>
                <c:pt idx="627">
                  <c:v>15.895485999103</c:v>
                </c:pt>
                <c:pt idx="628">
                  <c:v>19.401909357053459</c:v>
                </c:pt>
                <c:pt idx="629">
                  <c:v>22.620792485834386</c:v>
                </c:pt>
                <c:pt idx="630">
                  <c:v>10.315384207856395</c:v>
                </c:pt>
                <c:pt idx="631">
                  <c:v>15.931829509273136</c:v>
                </c:pt>
                <c:pt idx="632">
                  <c:v>19.430919295556539</c:v>
                </c:pt>
                <c:pt idx="633">
                  <c:v>22.643672423087004</c:v>
                </c:pt>
                <c:pt idx="634">
                  <c:v>9.9502419033158791</c:v>
                </c:pt>
                <c:pt idx="635">
                  <c:v>15.65363546823888</c:v>
                </c:pt>
                <c:pt idx="636">
                  <c:v>19.208973633174292</c:v>
                </c:pt>
                <c:pt idx="637">
                  <c:v>22.468746130714973</c:v>
                </c:pt>
                <c:pt idx="638">
                  <c:v>15.65363546823888</c:v>
                </c:pt>
                <c:pt idx="639">
                  <c:v>19.208973633174292</c:v>
                </c:pt>
                <c:pt idx="640">
                  <c:v>22.468746130714973</c:v>
                </c:pt>
                <c:pt idx="641">
                  <c:v>9.9502419033158791</c:v>
                </c:pt>
                <c:pt idx="642">
                  <c:v>15.65363546823888</c:v>
                </c:pt>
                <c:pt idx="643">
                  <c:v>19.208973633174292</c:v>
                </c:pt>
                <c:pt idx="644">
                  <c:v>22.468746130714973</c:v>
                </c:pt>
                <c:pt idx="645">
                  <c:v>15.65363546823888</c:v>
                </c:pt>
                <c:pt idx="646">
                  <c:v>19.208973633174292</c:v>
                </c:pt>
                <c:pt idx="647">
                  <c:v>22.468746130714973</c:v>
                </c:pt>
                <c:pt idx="648">
                  <c:v>9.9796499867516371</c:v>
                </c:pt>
                <c:pt idx="649">
                  <c:v>15.238992338370558</c:v>
                </c:pt>
                <c:pt idx="650">
                  <c:v>19.072975724436169</c:v>
                </c:pt>
                <c:pt idx="651">
                  <c:v>15.238992338370558</c:v>
                </c:pt>
                <c:pt idx="652">
                  <c:v>19.072975724436169</c:v>
                </c:pt>
                <c:pt idx="653">
                  <c:v>9.9158894348102553</c:v>
                </c:pt>
                <c:pt idx="654">
                  <c:v>15.189772316288174</c:v>
                </c:pt>
                <c:pt idx="655">
                  <c:v>19.034311413535629</c:v>
                </c:pt>
                <c:pt idx="656">
                  <c:v>9.9158894348102553</c:v>
                </c:pt>
                <c:pt idx="657">
                  <c:v>15.189772316288174</c:v>
                </c:pt>
                <c:pt idx="658">
                  <c:v>19.034311413535629</c:v>
                </c:pt>
                <c:pt idx="659">
                  <c:v>9.3148296074730119</c:v>
                </c:pt>
                <c:pt idx="660">
                  <c:v>14.720998429417104</c:v>
                </c:pt>
                <c:pt idx="661">
                  <c:v>9.3600037497574231</c:v>
                </c:pt>
                <c:pt idx="662">
                  <c:v>14.759893940394996</c:v>
                </c:pt>
                <c:pt idx="663">
                  <c:v>18.696934447272263</c:v>
                </c:pt>
                <c:pt idx="664">
                  <c:v>9.3298959002810786</c:v>
                </c:pt>
                <c:pt idx="665">
                  <c:v>14.732676005762796</c:v>
                </c:pt>
                <c:pt idx="666">
                  <c:v>18.67864209418234</c:v>
                </c:pt>
                <c:pt idx="667">
                  <c:v>8.8641576646891664</c:v>
                </c:pt>
                <c:pt idx="668">
                  <c:v>14.371057635197522</c:v>
                </c:pt>
                <c:pt idx="669">
                  <c:v>18.395319906124236</c:v>
                </c:pt>
                <c:pt idx="670">
                  <c:v>14.371057635197522</c:v>
                </c:pt>
                <c:pt idx="671">
                  <c:v>18.395319906124236</c:v>
                </c:pt>
                <c:pt idx="672">
                  <c:v>8.7311700980856131</c:v>
                </c:pt>
                <c:pt idx="673">
                  <c:v>14.267535849362972</c:v>
                </c:pt>
                <c:pt idx="674">
                  <c:v>18.311147086288031</c:v>
                </c:pt>
                <c:pt idx="675">
                  <c:v>14.267535849362972</c:v>
                </c:pt>
                <c:pt idx="676">
                  <c:v>18.311147086288031</c:v>
                </c:pt>
                <c:pt idx="677">
                  <c:v>14.21555378573866</c:v>
                </c:pt>
                <c:pt idx="678">
                  <c:v>18.270451643635351</c:v>
                </c:pt>
                <c:pt idx="679">
                  <c:v>8.7311700980856131</c:v>
                </c:pt>
                <c:pt idx="680">
                  <c:v>14.267535849362972</c:v>
                </c:pt>
                <c:pt idx="681">
                  <c:v>18.311147086288031</c:v>
                </c:pt>
                <c:pt idx="682">
                  <c:v>15.014485243640415</c:v>
                </c:pt>
                <c:pt idx="683">
                  <c:v>18.896676827795211</c:v>
                </c:pt>
                <c:pt idx="684">
                  <c:v>9.6741297844495548</c:v>
                </c:pt>
                <c:pt idx="685">
                  <c:v>14.99915963806424</c:v>
                </c:pt>
                <c:pt idx="686">
                  <c:v>18.887655852213857</c:v>
                </c:pt>
                <c:pt idx="687">
                  <c:v>9.6741297844495548</c:v>
                </c:pt>
                <c:pt idx="688">
                  <c:v>14.99915963806424</c:v>
                </c:pt>
                <c:pt idx="689">
                  <c:v>18.887655852213857</c:v>
                </c:pt>
                <c:pt idx="690">
                  <c:v>9.097978906763343</c:v>
                </c:pt>
                <c:pt idx="691">
                  <c:v>14.552775880491827</c:v>
                </c:pt>
                <c:pt idx="692">
                  <c:v>18.537650681062122</c:v>
                </c:pt>
                <c:pt idx="693">
                  <c:v>9.7038540817972319</c:v>
                </c:pt>
                <c:pt idx="694">
                  <c:v>15.025970675824979</c:v>
                </c:pt>
                <c:pt idx="695">
                  <c:v>18.905692294446112</c:v>
                </c:pt>
                <c:pt idx="696">
                  <c:v>9.6592550163512385</c:v>
                </c:pt>
                <c:pt idx="697">
                  <c:v>14.987656654782706</c:v>
                </c:pt>
                <c:pt idx="698">
                  <c:v>18.875619307203948</c:v>
                </c:pt>
                <c:pt idx="699">
                  <c:v>10.07743051409061</c:v>
                </c:pt>
                <c:pt idx="700">
                  <c:v>15.29937986027347</c:v>
                </c:pt>
                <c:pt idx="701">
                  <c:v>19.255981735763626</c:v>
                </c:pt>
                <c:pt idx="702">
                  <c:v>10.07743051409061</c:v>
                </c:pt>
                <c:pt idx="703">
                  <c:v>15.29937986027347</c:v>
                </c:pt>
                <c:pt idx="704">
                  <c:v>19.255981735763626</c:v>
                </c:pt>
                <c:pt idx="705">
                  <c:v>10.111563967985175</c:v>
                </c:pt>
                <c:pt idx="706">
                  <c:v>15.325733336562529</c:v>
                </c:pt>
                <c:pt idx="707">
                  <c:v>19.276500131358844</c:v>
                </c:pt>
                <c:pt idx="708">
                  <c:v>10.140784117168074</c:v>
                </c:pt>
                <c:pt idx="709">
                  <c:v>16.072821106998081</c:v>
                </c:pt>
                <c:pt idx="710">
                  <c:v>19.456978524504162</c:v>
                </c:pt>
                <c:pt idx="711">
                  <c:v>16.072821106998081</c:v>
                </c:pt>
                <c:pt idx="712">
                  <c:v>19.456978524504162</c:v>
                </c:pt>
                <c:pt idx="713">
                  <c:v>16.072821106998081</c:v>
                </c:pt>
                <c:pt idx="714">
                  <c:v>19.456978524504162</c:v>
                </c:pt>
                <c:pt idx="715">
                  <c:v>10.092064841479161</c:v>
                </c:pt>
                <c:pt idx="716">
                  <c:v>16.040389910488432</c:v>
                </c:pt>
                <c:pt idx="717">
                  <c:v>19.430919295556539</c:v>
                </c:pt>
                <c:pt idx="718">
                  <c:v>16.040389910488432</c:v>
                </c:pt>
                <c:pt idx="719">
                  <c:v>19.430919295556539</c:v>
                </c:pt>
                <c:pt idx="720">
                  <c:v>10.028587682373312</c:v>
                </c:pt>
                <c:pt idx="721">
                  <c:v>10.028587682373312</c:v>
                </c:pt>
                <c:pt idx="722">
                  <c:v>15.989815947905518</c:v>
                </c:pt>
                <c:pt idx="723">
                  <c:v>19.390289064993262</c:v>
                </c:pt>
                <c:pt idx="724">
                  <c:v>15.989815947905518</c:v>
                </c:pt>
                <c:pt idx="725">
                  <c:v>19.390289064993262</c:v>
                </c:pt>
                <c:pt idx="726">
                  <c:v>9.9649502041572262</c:v>
                </c:pt>
                <c:pt idx="727">
                  <c:v>15.942717247050323</c:v>
                </c:pt>
                <c:pt idx="728">
                  <c:v>19.352458558405548</c:v>
                </c:pt>
                <c:pt idx="729">
                  <c:v>15.942717247050323</c:v>
                </c:pt>
                <c:pt idx="730">
                  <c:v>19.352458558405548</c:v>
                </c:pt>
                <c:pt idx="731">
                  <c:v>12.131451977439538</c:v>
                </c:pt>
                <c:pt idx="732">
                  <c:v>17.22643634350327</c:v>
                </c:pt>
                <c:pt idx="733">
                  <c:v>17.239843590276763</c:v>
                </c:pt>
                <c:pt idx="734">
                  <c:v>13.45123079569159</c:v>
                </c:pt>
                <c:pt idx="735">
                  <c:v>18.22021443280304</c:v>
                </c:pt>
                <c:pt idx="736">
                  <c:v>12.131451977439538</c:v>
                </c:pt>
                <c:pt idx="737">
                  <c:v>17.22643634350327</c:v>
                </c:pt>
                <c:pt idx="738">
                  <c:v>12.162626735851173</c:v>
                </c:pt>
                <c:pt idx="739">
                  <c:v>17.249891578763634</c:v>
                </c:pt>
                <c:pt idx="740">
                  <c:v>12.175973063851515</c:v>
                </c:pt>
                <c:pt idx="741">
                  <c:v>17.259933190358907</c:v>
                </c:pt>
                <c:pt idx="742">
                  <c:v>7.6151630501915495</c:v>
                </c:pt>
                <c:pt idx="743">
                  <c:v>13.802524907857107</c:v>
                </c:pt>
                <c:pt idx="744">
                  <c:v>13.802524907857107</c:v>
                </c:pt>
                <c:pt idx="745">
                  <c:v>9.9158894348102553</c:v>
                </c:pt>
                <c:pt idx="746">
                  <c:v>15.557406836060739</c:v>
                </c:pt>
                <c:pt idx="747">
                  <c:v>12.737476480774449</c:v>
                </c:pt>
                <c:pt idx="748">
                  <c:v>18.106569734418926</c:v>
                </c:pt>
                <c:pt idx="749">
                  <c:v>21.073377203816314</c:v>
                </c:pt>
                <c:pt idx="750">
                  <c:v>23.666089499489317</c:v>
                </c:pt>
                <c:pt idx="751">
                  <c:v>18.106569734418926</c:v>
                </c:pt>
                <c:pt idx="752">
                  <c:v>21.073377203816314</c:v>
                </c:pt>
                <c:pt idx="753">
                  <c:v>23.666089499489317</c:v>
                </c:pt>
                <c:pt idx="754">
                  <c:v>13.008192679227275</c:v>
                </c:pt>
                <c:pt idx="755">
                  <c:v>18.301765537830729</c:v>
                </c:pt>
                <c:pt idx="756">
                  <c:v>21.232197343621152</c:v>
                </c:pt>
                <c:pt idx="757">
                  <c:v>23.798039600088622</c:v>
                </c:pt>
                <c:pt idx="758">
                  <c:v>13.008192679227275</c:v>
                </c:pt>
                <c:pt idx="759">
                  <c:v>18.301765537830729</c:v>
                </c:pt>
                <c:pt idx="760">
                  <c:v>21.232197343621152</c:v>
                </c:pt>
                <c:pt idx="761">
                  <c:v>23.798039600088622</c:v>
                </c:pt>
                <c:pt idx="762">
                  <c:v>18.301765537830729</c:v>
                </c:pt>
                <c:pt idx="763">
                  <c:v>21.232197343621152</c:v>
                </c:pt>
                <c:pt idx="764">
                  <c:v>23.798039600088622</c:v>
                </c:pt>
                <c:pt idx="765">
                  <c:v>18.301765537830729</c:v>
                </c:pt>
                <c:pt idx="766">
                  <c:v>21.232197343621152</c:v>
                </c:pt>
                <c:pt idx="767">
                  <c:v>23.798039600088622</c:v>
                </c:pt>
                <c:pt idx="768">
                  <c:v>9.8371957871557871</c:v>
                </c:pt>
                <c:pt idx="769">
                  <c:v>15.978958757836606</c:v>
                </c:pt>
                <c:pt idx="770">
                  <c:v>19.352458558405548</c:v>
                </c:pt>
                <c:pt idx="771">
                  <c:v>22.270231962777462</c:v>
                </c:pt>
                <c:pt idx="772">
                  <c:v>15.978958757836606</c:v>
                </c:pt>
                <c:pt idx="773">
                  <c:v>19.352458558405548</c:v>
                </c:pt>
                <c:pt idx="774">
                  <c:v>22.270231962777462</c:v>
                </c:pt>
                <c:pt idx="775">
                  <c:v>10.223388303166541</c:v>
                </c:pt>
                <c:pt idx="776">
                  <c:v>14.709313196936016</c:v>
                </c:pt>
                <c:pt idx="777">
                  <c:v>19.372841111630439</c:v>
                </c:pt>
                <c:pt idx="778">
                  <c:v>22.447871677685949</c:v>
                </c:pt>
                <c:pt idx="779">
                  <c:v>10.632261344648132</c:v>
                </c:pt>
                <c:pt idx="780">
                  <c:v>15.037448595244845</c:v>
                </c:pt>
                <c:pt idx="781">
                  <c:v>19.618074041286814</c:v>
                </c:pt>
                <c:pt idx="782">
                  <c:v>22.643672423087004</c:v>
                </c:pt>
                <c:pt idx="783">
                  <c:v>15.037448595244845</c:v>
                </c:pt>
                <c:pt idx="784">
                  <c:v>19.618074041286814</c:v>
                </c:pt>
                <c:pt idx="785">
                  <c:v>22.643672423087004</c:v>
                </c:pt>
                <c:pt idx="786">
                  <c:v>10.632261344648132</c:v>
                </c:pt>
                <c:pt idx="787">
                  <c:v>15.037448595244845</c:v>
                </c:pt>
                <c:pt idx="788">
                  <c:v>19.618074041286814</c:v>
                </c:pt>
                <c:pt idx="789">
                  <c:v>22.643672423087004</c:v>
                </c:pt>
                <c:pt idx="790">
                  <c:v>15.037448595244845</c:v>
                </c:pt>
                <c:pt idx="791">
                  <c:v>19.618074041286814</c:v>
                </c:pt>
                <c:pt idx="792">
                  <c:v>22.643672423087004</c:v>
                </c:pt>
                <c:pt idx="793">
                  <c:v>10.57017698463603</c:v>
                </c:pt>
                <c:pt idx="794">
                  <c:v>14.987656654782706</c:v>
                </c:pt>
                <c:pt idx="795">
                  <c:v>19.580837447389936</c:v>
                </c:pt>
                <c:pt idx="796">
                  <c:v>22.613920473762562</c:v>
                </c:pt>
                <c:pt idx="797">
                  <c:v>8.6952649565623528</c:v>
                </c:pt>
                <c:pt idx="798">
                  <c:v>14.187502164105192</c:v>
                </c:pt>
                <c:pt idx="799">
                  <c:v>18.887655852213857</c:v>
                </c:pt>
                <c:pt idx="800">
                  <c:v>21.885661950774733</c:v>
                </c:pt>
                <c:pt idx="801">
                  <c:v>24.572463914333895</c:v>
                </c:pt>
                <c:pt idx="802">
                  <c:v>26.622621497345104</c:v>
                </c:pt>
                <c:pt idx="803">
                  <c:v>8.6952649565623528</c:v>
                </c:pt>
                <c:pt idx="804">
                  <c:v>14.187502164105192</c:v>
                </c:pt>
                <c:pt idx="805">
                  <c:v>18.887655852213857</c:v>
                </c:pt>
                <c:pt idx="806">
                  <c:v>21.885661950774733</c:v>
                </c:pt>
                <c:pt idx="807">
                  <c:v>24.572463914333895</c:v>
                </c:pt>
                <c:pt idx="808">
                  <c:v>26.622621497345104</c:v>
                </c:pt>
                <c:pt idx="809">
                  <c:v>8.2194912185134026</c:v>
                </c:pt>
                <c:pt idx="810">
                  <c:v>13.749219129115371</c:v>
                </c:pt>
                <c:pt idx="811">
                  <c:v>18.556116448299271</c:v>
                </c:pt>
                <c:pt idx="812">
                  <c:v>21.5641936568652</c:v>
                </c:pt>
                <c:pt idx="813">
                  <c:v>24.253860592829323</c:v>
                </c:pt>
                <c:pt idx="814">
                  <c:v>26.241563996531909</c:v>
                </c:pt>
                <c:pt idx="815">
                  <c:v>8.2194912185134026</c:v>
                </c:pt>
                <c:pt idx="816">
                  <c:v>13.749219129115371</c:v>
                </c:pt>
                <c:pt idx="817">
                  <c:v>18.556116448299271</c:v>
                </c:pt>
                <c:pt idx="818">
                  <c:v>21.5641936568652</c:v>
                </c:pt>
                <c:pt idx="819">
                  <c:v>24.253860592829323</c:v>
                </c:pt>
                <c:pt idx="820">
                  <c:v>26.241563996531909</c:v>
                </c:pt>
                <c:pt idx="821">
                  <c:v>8.2194912185134026</c:v>
                </c:pt>
                <c:pt idx="822">
                  <c:v>13.749219129115371</c:v>
                </c:pt>
                <c:pt idx="823">
                  <c:v>18.556116448299271</c:v>
                </c:pt>
                <c:pt idx="824">
                  <c:v>21.5641936568652</c:v>
                </c:pt>
                <c:pt idx="825">
                  <c:v>24.253860592829323</c:v>
                </c:pt>
                <c:pt idx="826">
                  <c:v>26.241563996531909</c:v>
                </c:pt>
                <c:pt idx="827">
                  <c:v>8.7311700980856131</c:v>
                </c:pt>
                <c:pt idx="828">
                  <c:v>14.151372629497464</c:v>
                </c:pt>
                <c:pt idx="829">
                  <c:v>18.85754608653896</c:v>
                </c:pt>
                <c:pt idx="830">
                  <c:v>21.805417732138462</c:v>
                </c:pt>
                <c:pt idx="831">
                  <c:v>24.450784803136514</c:v>
                </c:pt>
                <c:pt idx="832">
                  <c:v>26.407218991330613</c:v>
                </c:pt>
                <c:pt idx="833">
                  <c:v>8.7311700980856131</c:v>
                </c:pt>
                <c:pt idx="834">
                  <c:v>14.151372629497464</c:v>
                </c:pt>
                <c:pt idx="835">
                  <c:v>18.85754608653896</c:v>
                </c:pt>
                <c:pt idx="836">
                  <c:v>21.805417732138462</c:v>
                </c:pt>
                <c:pt idx="837">
                  <c:v>24.450784803136514</c:v>
                </c:pt>
                <c:pt idx="838">
                  <c:v>26.407218991330613</c:v>
                </c:pt>
                <c:pt idx="839">
                  <c:v>8.7311700980856131</c:v>
                </c:pt>
                <c:pt idx="840">
                  <c:v>14.151372629497464</c:v>
                </c:pt>
                <c:pt idx="841">
                  <c:v>18.85754608653896</c:v>
                </c:pt>
                <c:pt idx="842">
                  <c:v>21.805417732138462</c:v>
                </c:pt>
                <c:pt idx="843">
                  <c:v>24.450784803136514</c:v>
                </c:pt>
                <c:pt idx="844">
                  <c:v>26.407218991330613</c:v>
                </c:pt>
                <c:pt idx="845">
                  <c:v>8.0628347640784614</c:v>
                </c:pt>
                <c:pt idx="846">
                  <c:v>14.042556342113521</c:v>
                </c:pt>
                <c:pt idx="847">
                  <c:v>18.198183250330757</c:v>
                </c:pt>
                <c:pt idx="848">
                  <c:v>22.161511860155002</c:v>
                </c:pt>
                <c:pt idx="849">
                  <c:v>24.067897657511711</c:v>
                </c:pt>
                <c:pt idx="850">
                  <c:v>26.345600468056123</c:v>
                </c:pt>
                <c:pt idx="851">
                  <c:v>27.047194400420366</c:v>
                </c:pt>
                <c:pt idx="852">
                  <c:v>8.0628347640784614</c:v>
                </c:pt>
                <c:pt idx="853">
                  <c:v>14.042556342113521</c:v>
                </c:pt>
                <c:pt idx="854">
                  <c:v>18.198183250330757</c:v>
                </c:pt>
                <c:pt idx="855">
                  <c:v>22.161511860155002</c:v>
                </c:pt>
                <c:pt idx="856">
                  <c:v>24.067897657511711</c:v>
                </c:pt>
                <c:pt idx="857">
                  <c:v>26.345600468056123</c:v>
                </c:pt>
                <c:pt idx="858">
                  <c:v>27.047194400420366</c:v>
                </c:pt>
                <c:pt idx="859">
                  <c:v>8.0628347640784614</c:v>
                </c:pt>
                <c:pt idx="860">
                  <c:v>14.042556342113521</c:v>
                </c:pt>
                <c:pt idx="861">
                  <c:v>18.198183250330757</c:v>
                </c:pt>
                <c:pt idx="862">
                  <c:v>22.161511860155002</c:v>
                </c:pt>
                <c:pt idx="863">
                  <c:v>24.067897657511711</c:v>
                </c:pt>
                <c:pt idx="864">
                  <c:v>26.345600468056123</c:v>
                </c:pt>
                <c:pt idx="865">
                  <c:v>27.047194400420366</c:v>
                </c:pt>
                <c:pt idx="866">
                  <c:v>8.0628347640784614</c:v>
                </c:pt>
                <c:pt idx="867">
                  <c:v>14.042556342113521</c:v>
                </c:pt>
                <c:pt idx="868">
                  <c:v>18.198183250330757</c:v>
                </c:pt>
                <c:pt idx="869">
                  <c:v>22.161511860155002</c:v>
                </c:pt>
                <c:pt idx="870">
                  <c:v>24.067897657511711</c:v>
                </c:pt>
                <c:pt idx="871">
                  <c:v>8.0628347640784614</c:v>
                </c:pt>
                <c:pt idx="872">
                  <c:v>14.042556342113521</c:v>
                </c:pt>
                <c:pt idx="873">
                  <c:v>18.198183250330757</c:v>
                </c:pt>
                <c:pt idx="874">
                  <c:v>22.161511860155002</c:v>
                </c:pt>
                <c:pt idx="875">
                  <c:v>24.067897657511711</c:v>
                </c:pt>
                <c:pt idx="876">
                  <c:v>26.345600468056123</c:v>
                </c:pt>
                <c:pt idx="877">
                  <c:v>27.047194400420366</c:v>
                </c:pt>
                <c:pt idx="878">
                  <c:v>18.23907289189917</c:v>
                </c:pt>
                <c:pt idx="879">
                  <c:v>21.489462205074361</c:v>
                </c:pt>
                <c:pt idx="880">
                  <c:v>23.647122343150183</c:v>
                </c:pt>
                <c:pt idx="881">
                  <c:v>18.23907289189917</c:v>
                </c:pt>
                <c:pt idx="882">
                  <c:v>21.489462205074361</c:v>
                </c:pt>
                <c:pt idx="883">
                  <c:v>23.647122343150183</c:v>
                </c:pt>
                <c:pt idx="884">
                  <c:v>9.0117865886333206</c:v>
                </c:pt>
                <c:pt idx="885">
                  <c:v>14.821950316201482</c:v>
                </c:pt>
                <c:pt idx="886">
                  <c:v>19.11153830982834</c:v>
                </c:pt>
                <c:pt idx="887">
                  <c:v>22.18522451250826</c:v>
                </c:pt>
                <c:pt idx="888">
                  <c:v>24.233786768525835</c:v>
                </c:pt>
                <c:pt idx="889">
                  <c:v>14.821950316201482</c:v>
                </c:pt>
                <c:pt idx="890">
                  <c:v>19.11153830982834</c:v>
                </c:pt>
                <c:pt idx="891">
                  <c:v>22.18522451250826</c:v>
                </c:pt>
                <c:pt idx="892">
                  <c:v>24.233786768525835</c:v>
                </c:pt>
                <c:pt idx="893">
                  <c:v>9.5598754266904198</c:v>
                </c:pt>
                <c:pt idx="894">
                  <c:v>15.238992338370558</c:v>
                </c:pt>
                <c:pt idx="895">
                  <c:v>19.430919295556539</c:v>
                </c:pt>
                <c:pt idx="896">
                  <c:v>22.438583214267165</c:v>
                </c:pt>
                <c:pt idx="897">
                  <c:v>24.450784803136514</c:v>
                </c:pt>
                <c:pt idx="898">
                  <c:v>15.238992338370558</c:v>
                </c:pt>
                <c:pt idx="899">
                  <c:v>19.430919295556539</c:v>
                </c:pt>
                <c:pt idx="900">
                  <c:v>22.438583214267165</c:v>
                </c:pt>
                <c:pt idx="901">
                  <c:v>24.450784803136514</c:v>
                </c:pt>
                <c:pt idx="902">
                  <c:v>10.897841168316447</c:v>
                </c:pt>
                <c:pt idx="903">
                  <c:v>16.344189920333342</c:v>
                </c:pt>
                <c:pt idx="904">
                  <c:v>19.695103766999488</c:v>
                </c:pt>
                <c:pt idx="905">
                  <c:v>22.888179717525396</c:v>
                </c:pt>
                <c:pt idx="906">
                  <c:v>24.764184941029626</c:v>
                </c:pt>
                <c:pt idx="907">
                  <c:v>10.897841168316447</c:v>
                </c:pt>
                <c:pt idx="908">
                  <c:v>16.344189920333342</c:v>
                </c:pt>
                <c:pt idx="909">
                  <c:v>19.695103766999488</c:v>
                </c:pt>
                <c:pt idx="910">
                  <c:v>22.888179717525396</c:v>
                </c:pt>
                <c:pt idx="911">
                  <c:v>24.764184941029626</c:v>
                </c:pt>
                <c:pt idx="912">
                  <c:v>16.344189920333342</c:v>
                </c:pt>
                <c:pt idx="913">
                  <c:v>19.695103766999488</c:v>
                </c:pt>
                <c:pt idx="914">
                  <c:v>22.888179717525396</c:v>
                </c:pt>
                <c:pt idx="915">
                  <c:v>24.764184941029626</c:v>
                </c:pt>
                <c:pt idx="916">
                  <c:v>10.836458107820986</c:v>
                </c:pt>
                <c:pt idx="917">
                  <c:v>16.298085826712448</c:v>
                </c:pt>
                <c:pt idx="918">
                  <c:v>19.655214172842093</c:v>
                </c:pt>
                <c:pt idx="919">
                  <c:v>22.858997508607832</c:v>
                </c:pt>
                <c:pt idx="920">
                  <c:v>24.739187697057684</c:v>
                </c:pt>
                <c:pt idx="921">
                  <c:v>10.836458107820986</c:v>
                </c:pt>
                <c:pt idx="922">
                  <c:v>16.298085826712448</c:v>
                </c:pt>
                <c:pt idx="923">
                  <c:v>19.655214172842093</c:v>
                </c:pt>
                <c:pt idx="924">
                  <c:v>22.858997508607832</c:v>
                </c:pt>
                <c:pt idx="925">
                  <c:v>24.739187697057684</c:v>
                </c:pt>
                <c:pt idx="926">
                  <c:v>16.298085826712448</c:v>
                </c:pt>
                <c:pt idx="927">
                  <c:v>19.655214172842093</c:v>
                </c:pt>
                <c:pt idx="928">
                  <c:v>22.858997508607832</c:v>
                </c:pt>
                <c:pt idx="929">
                  <c:v>24.739187697057684</c:v>
                </c:pt>
                <c:pt idx="930">
                  <c:v>11.327583876340984</c:v>
                </c:pt>
                <c:pt idx="931">
                  <c:v>16.6668136289336</c:v>
                </c:pt>
                <c:pt idx="932">
                  <c:v>19.954493718477917</c:v>
                </c:pt>
                <c:pt idx="933">
                  <c:v>23.092785002703032</c:v>
                </c:pt>
                <c:pt idx="934">
                  <c:v>24.93957281911797</c:v>
                </c:pt>
                <c:pt idx="935">
                  <c:v>16.6668136289336</c:v>
                </c:pt>
                <c:pt idx="936">
                  <c:v>19.954493718477917</c:v>
                </c:pt>
                <c:pt idx="937">
                  <c:v>23.092785002703032</c:v>
                </c:pt>
                <c:pt idx="938">
                  <c:v>24.93957281911797</c:v>
                </c:pt>
                <c:pt idx="939">
                  <c:v>9.8864076165604082</c:v>
                </c:pt>
                <c:pt idx="940">
                  <c:v>15.583367986702763</c:v>
                </c:pt>
                <c:pt idx="941">
                  <c:v>19.081883797811305</c:v>
                </c:pt>
                <c:pt idx="942">
                  <c:v>22.408349151968913</c:v>
                </c:pt>
                <c:pt idx="943">
                  <c:v>24.351736260269991</c:v>
                </c:pt>
                <c:pt idx="944">
                  <c:v>15.583367986702763</c:v>
                </c:pt>
                <c:pt idx="945">
                  <c:v>19.081883797811305</c:v>
                </c:pt>
                <c:pt idx="946">
                  <c:v>22.408349151968913</c:v>
                </c:pt>
                <c:pt idx="947">
                  <c:v>24.351736260269991</c:v>
                </c:pt>
                <c:pt idx="948">
                  <c:v>10.817538224296905</c:v>
                </c:pt>
                <c:pt idx="949">
                  <c:v>16.287428100740886</c:v>
                </c:pt>
                <c:pt idx="950">
                  <c:v>19.646651916382936</c:v>
                </c:pt>
                <c:pt idx="951">
                  <c:v>22.852253545661704</c:v>
                </c:pt>
                <c:pt idx="952">
                  <c:v>24.731485470465707</c:v>
                </c:pt>
                <c:pt idx="953">
                  <c:v>16.287428100740886</c:v>
                </c:pt>
                <c:pt idx="954">
                  <c:v>19.646651916382936</c:v>
                </c:pt>
                <c:pt idx="955">
                  <c:v>22.852253545661704</c:v>
                </c:pt>
                <c:pt idx="956">
                  <c:v>24.731485470465707</c:v>
                </c:pt>
                <c:pt idx="957">
                  <c:v>11.313699341468947</c:v>
                </c:pt>
                <c:pt idx="958">
                  <c:v>16.656393292348639</c:v>
                </c:pt>
                <c:pt idx="959">
                  <c:v>19.94331390586018</c:v>
                </c:pt>
                <c:pt idx="960">
                  <c:v>23.086165542752617</c:v>
                </c:pt>
                <c:pt idx="961">
                  <c:v>24.93200202613756</c:v>
                </c:pt>
                <c:pt idx="962">
                  <c:v>16.656393292348639</c:v>
                </c:pt>
                <c:pt idx="963">
                  <c:v>19.94331390586018</c:v>
                </c:pt>
                <c:pt idx="964">
                  <c:v>23.086165542752617</c:v>
                </c:pt>
                <c:pt idx="965">
                  <c:v>24.93200202613756</c:v>
                </c:pt>
                <c:pt idx="966">
                  <c:v>10.817538224296905</c:v>
                </c:pt>
                <c:pt idx="967">
                  <c:v>16.287428100740886</c:v>
                </c:pt>
                <c:pt idx="968">
                  <c:v>19.646651916382936</c:v>
                </c:pt>
                <c:pt idx="969">
                  <c:v>22.852253545661704</c:v>
                </c:pt>
                <c:pt idx="970">
                  <c:v>24.731485470465707</c:v>
                </c:pt>
                <c:pt idx="971">
                  <c:v>16.287428100740886</c:v>
                </c:pt>
                <c:pt idx="972">
                  <c:v>19.646651916382936</c:v>
                </c:pt>
                <c:pt idx="973">
                  <c:v>22.852253545661704</c:v>
                </c:pt>
                <c:pt idx="974">
                  <c:v>24.731485470465707</c:v>
                </c:pt>
                <c:pt idx="975">
                  <c:v>9.4451297009274668</c:v>
                </c:pt>
                <c:pt idx="976">
                  <c:v>15.250331028548384</c:v>
                </c:pt>
                <c:pt idx="977">
                  <c:v>18.818311516888119</c:v>
                </c:pt>
                <c:pt idx="978">
                  <c:v>22.199431288085385</c:v>
                </c:pt>
                <c:pt idx="979">
                  <c:v>24.175381089135865</c:v>
                </c:pt>
                <c:pt idx="980">
                  <c:v>9.4451297009274668</c:v>
                </c:pt>
                <c:pt idx="981">
                  <c:v>15.250331028548384</c:v>
                </c:pt>
                <c:pt idx="982">
                  <c:v>18.818311516888119</c:v>
                </c:pt>
                <c:pt idx="983">
                  <c:v>22.199431288085385</c:v>
                </c:pt>
                <c:pt idx="984">
                  <c:v>24.175381089135865</c:v>
                </c:pt>
                <c:pt idx="985">
                  <c:v>9.4451297009274668</c:v>
                </c:pt>
                <c:pt idx="986">
                  <c:v>15.250331028548384</c:v>
                </c:pt>
                <c:pt idx="987">
                  <c:v>18.818311516888119</c:v>
                </c:pt>
                <c:pt idx="988">
                  <c:v>22.199431288085385</c:v>
                </c:pt>
                <c:pt idx="989">
                  <c:v>24.175381089135865</c:v>
                </c:pt>
                <c:pt idx="990">
                  <c:v>9.4451297009274668</c:v>
                </c:pt>
                <c:pt idx="991">
                  <c:v>15.250331028548384</c:v>
                </c:pt>
                <c:pt idx="992">
                  <c:v>18.818311516888119</c:v>
                </c:pt>
                <c:pt idx="993">
                  <c:v>22.199431288085385</c:v>
                </c:pt>
                <c:pt idx="994">
                  <c:v>24.175381089135865</c:v>
                </c:pt>
                <c:pt idx="995">
                  <c:v>9.574806101610001</c:v>
                </c:pt>
                <c:pt idx="996">
                  <c:v>15.483014286196857</c:v>
                </c:pt>
                <c:pt idx="997">
                  <c:v>18.974628355005532</c:v>
                </c:pt>
                <c:pt idx="998">
                  <c:v>22.199431288085385</c:v>
                </c:pt>
                <c:pt idx="999">
                  <c:v>24.675492214168855</c:v>
                </c:pt>
                <c:pt idx="1000">
                  <c:v>26.175613214567175</c:v>
                </c:pt>
                <c:pt idx="1001">
                  <c:v>9.574806101610001</c:v>
                </c:pt>
                <c:pt idx="1002">
                  <c:v>15.483014286196857</c:v>
                </c:pt>
                <c:pt idx="1003">
                  <c:v>18.974628355005532</c:v>
                </c:pt>
                <c:pt idx="1004">
                  <c:v>22.199431288085385</c:v>
                </c:pt>
                <c:pt idx="1005">
                  <c:v>24.675492214168855</c:v>
                </c:pt>
                <c:pt idx="1006">
                  <c:v>26.175613214567175</c:v>
                </c:pt>
                <c:pt idx="1007">
                  <c:v>15.483014286196857</c:v>
                </c:pt>
                <c:pt idx="1008">
                  <c:v>18.974628355005532</c:v>
                </c:pt>
                <c:pt idx="1009">
                  <c:v>22.199431288085385</c:v>
                </c:pt>
                <c:pt idx="1010">
                  <c:v>24.675492214168855</c:v>
                </c:pt>
                <c:pt idx="1011">
                  <c:v>26.175613214567175</c:v>
                </c:pt>
                <c:pt idx="1012">
                  <c:v>9.4751105620960328</c:v>
                </c:pt>
                <c:pt idx="1013">
                  <c:v>15.41204128007081</c:v>
                </c:pt>
                <c:pt idx="1014">
                  <c:v>18.914702256860757</c:v>
                </c:pt>
                <c:pt idx="1015">
                  <c:v>22.154389593415178</c:v>
                </c:pt>
                <c:pt idx="1016">
                  <c:v>24.636719711981787</c:v>
                </c:pt>
                <c:pt idx="1017">
                  <c:v>26.141638516774794</c:v>
                </c:pt>
                <c:pt idx="1018">
                  <c:v>9.4751105620960328</c:v>
                </c:pt>
                <c:pt idx="1019">
                  <c:v>15.41204128007081</c:v>
                </c:pt>
                <c:pt idx="1020">
                  <c:v>18.914702256860757</c:v>
                </c:pt>
                <c:pt idx="1021">
                  <c:v>22.154389593415178</c:v>
                </c:pt>
                <c:pt idx="1022">
                  <c:v>24.636719711981787</c:v>
                </c:pt>
                <c:pt idx="1023">
                  <c:v>26.141638516774794</c:v>
                </c:pt>
                <c:pt idx="1024">
                  <c:v>9.8667341970252149</c:v>
                </c:pt>
                <c:pt idx="1025">
                  <c:v>15.374569138260268</c:v>
                </c:pt>
                <c:pt idx="1026">
                  <c:v>22.584098823258028</c:v>
                </c:pt>
                <c:pt idx="1027">
                  <c:v>25.852059987470451</c:v>
                </c:pt>
                <c:pt idx="1028">
                  <c:v>15.374569138260268</c:v>
                </c:pt>
                <c:pt idx="1029">
                  <c:v>22.584098823258028</c:v>
                </c:pt>
                <c:pt idx="1030">
                  <c:v>25.852059987470451</c:v>
                </c:pt>
                <c:pt idx="1031">
                  <c:v>9.2444115069616419</c:v>
                </c:pt>
                <c:pt idx="1032">
                  <c:v>10.07743051409061</c:v>
                </c:pt>
                <c:pt idx="1033">
                  <c:v>11.113733514802158</c:v>
                </c:pt>
                <c:pt idx="1034">
                  <c:v>11.099715825230938</c:v>
                </c:pt>
                <c:pt idx="1035">
                  <c:v>11.50729327507932</c:v>
                </c:pt>
                <c:pt idx="1036">
                  <c:v>9.4301268102508295</c:v>
                </c:pt>
                <c:pt idx="1037">
                  <c:v>16.155415281763233</c:v>
                </c:pt>
                <c:pt idx="1038">
                  <c:v>18.806218393639451</c:v>
                </c:pt>
                <c:pt idx="1039">
                  <c:v>22.232519883311923</c:v>
                </c:pt>
                <c:pt idx="1040">
                  <c:v>25.075007245948704</c:v>
                </c:pt>
                <c:pt idx="1041">
                  <c:v>16.155415281763233</c:v>
                </c:pt>
                <c:pt idx="1042">
                  <c:v>18.806218393639451</c:v>
                </c:pt>
                <c:pt idx="1043">
                  <c:v>22.232519883311923</c:v>
                </c:pt>
                <c:pt idx="1044">
                  <c:v>25.075007245948704</c:v>
                </c:pt>
                <c:pt idx="1045">
                  <c:v>9.9011527743106846</c:v>
                </c:pt>
                <c:pt idx="1046">
                  <c:v>16.495773866589996</c:v>
                </c:pt>
                <c:pt idx="1047">
                  <c:v>19.093752810001828</c:v>
                </c:pt>
                <c:pt idx="1048">
                  <c:v>22.454833609333527</c:v>
                </c:pt>
                <c:pt idx="1049">
                  <c:v>25.251304613224281</c:v>
                </c:pt>
                <c:pt idx="1050">
                  <c:v>16.495773866589996</c:v>
                </c:pt>
                <c:pt idx="1051">
                  <c:v>19.093752810001828</c:v>
                </c:pt>
                <c:pt idx="1052">
                  <c:v>22.454833609333527</c:v>
                </c:pt>
                <c:pt idx="1053">
                  <c:v>25.251304613224281</c:v>
                </c:pt>
                <c:pt idx="1054">
                  <c:v>16.495773866589996</c:v>
                </c:pt>
                <c:pt idx="1055">
                  <c:v>19.093752810001828</c:v>
                </c:pt>
                <c:pt idx="1056">
                  <c:v>22.454833609333527</c:v>
                </c:pt>
                <c:pt idx="1057">
                  <c:v>25.251304613224281</c:v>
                </c:pt>
                <c:pt idx="1058">
                  <c:v>11.539393693820791</c:v>
                </c:pt>
                <c:pt idx="1059">
                  <c:v>11.539393693820791</c:v>
                </c:pt>
                <c:pt idx="1060">
                  <c:v>10.111563967985175</c:v>
                </c:pt>
                <c:pt idx="1061">
                  <c:v>10.043250499904191</c:v>
                </c:pt>
                <c:pt idx="1062">
                  <c:v>9.6592550163512385</c:v>
                </c:pt>
                <c:pt idx="1063">
                  <c:v>15.201143156492423</c:v>
                </c:pt>
                <c:pt idx="1064">
                  <c:v>19.161813438930754</c:v>
                </c:pt>
                <c:pt idx="1065">
                  <c:v>22.144887146597004</c:v>
                </c:pt>
                <c:pt idx="1066">
                  <c:v>15.201143156492423</c:v>
                </c:pt>
                <c:pt idx="1067">
                  <c:v>19.161813438930754</c:v>
                </c:pt>
                <c:pt idx="1068">
                  <c:v>22.144887146597004</c:v>
                </c:pt>
                <c:pt idx="1069">
                  <c:v>8.8284116203886924</c:v>
                </c:pt>
                <c:pt idx="1070">
                  <c:v>14.568491267647444</c:v>
                </c:pt>
                <c:pt idx="1071">
                  <c:v>18.666434699469541</c:v>
                </c:pt>
                <c:pt idx="1072">
                  <c:v>21.749198698298276</c:v>
                </c:pt>
                <c:pt idx="1073">
                  <c:v>14.568491267647444</c:v>
                </c:pt>
                <c:pt idx="1074">
                  <c:v>18.666434699469541</c:v>
                </c:pt>
                <c:pt idx="1075">
                  <c:v>21.749198698298276</c:v>
                </c:pt>
                <c:pt idx="1076">
                  <c:v>8.8130787003874609</c:v>
                </c:pt>
                <c:pt idx="1077">
                  <c:v>14.552775880491827</c:v>
                </c:pt>
                <c:pt idx="1078">
                  <c:v>18.657272586718715</c:v>
                </c:pt>
                <c:pt idx="1079">
                  <c:v>21.741848047788235</c:v>
                </c:pt>
                <c:pt idx="1080">
                  <c:v>14.552775880491827</c:v>
                </c:pt>
                <c:pt idx="1081">
                  <c:v>18.657272586718715</c:v>
                </c:pt>
                <c:pt idx="1082">
                  <c:v>21.741848047788235</c:v>
                </c:pt>
                <c:pt idx="1083">
                  <c:v>7.3173314655440533</c:v>
                </c:pt>
                <c:pt idx="1084">
                  <c:v>12.909788135964618</c:v>
                </c:pt>
                <c:pt idx="1085">
                  <c:v>17.844514202224175</c:v>
                </c:pt>
                <c:pt idx="1086">
                  <c:v>24.233786768525835</c:v>
                </c:pt>
                <c:pt idx="1087">
                  <c:v>7.3173314655440533</c:v>
                </c:pt>
                <c:pt idx="1088">
                  <c:v>12.909788135964618</c:v>
                </c:pt>
                <c:pt idx="1089">
                  <c:v>17.844514202224175</c:v>
                </c:pt>
                <c:pt idx="1090">
                  <c:v>24.233786768525835</c:v>
                </c:pt>
                <c:pt idx="1091">
                  <c:v>7.3173314655440533</c:v>
                </c:pt>
                <c:pt idx="1092">
                  <c:v>12.909788135964618</c:v>
                </c:pt>
                <c:pt idx="1093">
                  <c:v>17.844514202224175</c:v>
                </c:pt>
                <c:pt idx="1094">
                  <c:v>24.233786768525835</c:v>
                </c:pt>
                <c:pt idx="1095">
                  <c:v>7.1783264092224099</c:v>
                </c:pt>
                <c:pt idx="1096">
                  <c:v>12.793641620603282</c:v>
                </c:pt>
                <c:pt idx="1097">
                  <c:v>17.757241544234095</c:v>
                </c:pt>
                <c:pt idx="1098">
                  <c:v>24.181436309646916</c:v>
                </c:pt>
                <c:pt idx="1099">
                  <c:v>11.220913909164956</c:v>
                </c:pt>
                <c:pt idx="1100">
                  <c:v>16.123144607841944</c:v>
                </c:pt>
                <c:pt idx="1101">
                  <c:v>11.327583876340984</c:v>
                </c:pt>
                <c:pt idx="1102">
                  <c:v>16.205489840201729</c:v>
                </c:pt>
                <c:pt idx="1103">
                  <c:v>10.803338188202805</c:v>
                </c:pt>
                <c:pt idx="1104">
                  <c:v>15.800624054963869</c:v>
                </c:pt>
                <c:pt idx="1105">
                  <c:v>10.926116831260714</c:v>
                </c:pt>
                <c:pt idx="1106">
                  <c:v>15.605589024868166</c:v>
                </c:pt>
                <c:pt idx="1107">
                  <c:v>9.6889961416751849</c:v>
                </c:pt>
                <c:pt idx="1108">
                  <c:v>14.631215592143477</c:v>
                </c:pt>
                <c:pt idx="1109">
                  <c:v>9.7533196804146378</c:v>
                </c:pt>
                <c:pt idx="1110">
                  <c:v>14.682017850304037</c:v>
                </c:pt>
                <c:pt idx="1111">
                  <c:v>10.665624035489136</c:v>
                </c:pt>
                <c:pt idx="1112">
                  <c:v>15.397062201792748</c:v>
                </c:pt>
                <c:pt idx="1113">
                  <c:v>9.8026914673665111</c:v>
                </c:pt>
                <c:pt idx="1114">
                  <c:v>14.720998429417104</c:v>
                </c:pt>
                <c:pt idx="1115">
                  <c:v>7.2639206554269453</c:v>
                </c:pt>
                <c:pt idx="1116">
                  <c:v>13.300471830272746</c:v>
                </c:pt>
                <c:pt idx="1117">
                  <c:v>17.630306555942809</c:v>
                </c:pt>
                <c:pt idx="1118">
                  <c:v>21.308378128139196</c:v>
                </c:pt>
                <c:pt idx="1119">
                  <c:v>23.973824046454109</c:v>
                </c:pt>
                <c:pt idx="1120">
                  <c:v>7.2639206554269453</c:v>
                </c:pt>
                <c:pt idx="1121">
                  <c:v>13.300471830272746</c:v>
                </c:pt>
                <c:pt idx="1122">
                  <c:v>17.630306555942809</c:v>
                </c:pt>
                <c:pt idx="1123">
                  <c:v>21.308378128139196</c:v>
                </c:pt>
                <c:pt idx="1124">
                  <c:v>23.973824046454109</c:v>
                </c:pt>
                <c:pt idx="1125">
                  <c:v>7.2639206554269453</c:v>
                </c:pt>
                <c:pt idx="1126">
                  <c:v>13.300471830272746</c:v>
                </c:pt>
                <c:pt idx="1127">
                  <c:v>17.630306555942809</c:v>
                </c:pt>
                <c:pt idx="1128">
                  <c:v>21.308378128139196</c:v>
                </c:pt>
                <c:pt idx="1129">
                  <c:v>23.973824046454109</c:v>
                </c:pt>
                <c:pt idx="1130">
                  <c:v>13.300471830272746</c:v>
                </c:pt>
                <c:pt idx="1131">
                  <c:v>17.630306555942809</c:v>
                </c:pt>
                <c:pt idx="1132">
                  <c:v>21.308378128139196</c:v>
                </c:pt>
                <c:pt idx="1133">
                  <c:v>23.973824046454109</c:v>
                </c:pt>
                <c:pt idx="1134">
                  <c:v>8.9813040097882109</c:v>
                </c:pt>
                <c:pt idx="1135">
                  <c:v>14.976146140474622</c:v>
                </c:pt>
                <c:pt idx="1136">
                  <c:v>8.4220466307980182</c:v>
                </c:pt>
                <c:pt idx="1137">
                  <c:v>14.552775880491827</c:v>
                </c:pt>
                <c:pt idx="1138">
                  <c:v>8.4427500569326455</c:v>
                </c:pt>
                <c:pt idx="1139">
                  <c:v>14.568491267647444</c:v>
                </c:pt>
                <c:pt idx="1140">
                  <c:v>8.4065102581028857</c:v>
                </c:pt>
                <c:pt idx="1141">
                  <c:v>14.540980318848874</c:v>
                </c:pt>
                <c:pt idx="1142">
                  <c:v>8.4427500569326455</c:v>
                </c:pt>
                <c:pt idx="1143">
                  <c:v>14.568491267647444</c:v>
                </c:pt>
                <c:pt idx="1144">
                  <c:v>8.5254289223278725</c:v>
                </c:pt>
                <c:pt idx="1145">
                  <c:v>14.631215592143477</c:v>
                </c:pt>
                <c:pt idx="1146">
                  <c:v>14.631215592143477</c:v>
                </c:pt>
                <c:pt idx="1147">
                  <c:v>8.4944497086173154</c:v>
                </c:pt>
                <c:pt idx="1148">
                  <c:v>14.607719672221013</c:v>
                </c:pt>
                <c:pt idx="1149">
                  <c:v>9.032090439955736</c:v>
                </c:pt>
                <c:pt idx="1150">
                  <c:v>15.014485243640415</c:v>
                </c:pt>
                <c:pt idx="1151">
                  <c:v>9.264549210996881</c:v>
                </c:pt>
                <c:pt idx="1152">
                  <c:v>15.189772316288174</c:v>
                </c:pt>
                <c:pt idx="1153">
                  <c:v>9.1131623635989811</c:v>
                </c:pt>
                <c:pt idx="1154">
                  <c:v>15.075654138218013</c:v>
                </c:pt>
                <c:pt idx="1155">
                  <c:v>15.075654138218013</c:v>
                </c:pt>
                <c:pt idx="1156">
                  <c:v>9.2444115069616419</c:v>
                </c:pt>
                <c:pt idx="1157">
                  <c:v>15.174599631145298</c:v>
                </c:pt>
                <c:pt idx="1158">
                  <c:v>9.097978906763343</c:v>
                </c:pt>
                <c:pt idx="1159">
                  <c:v>15.064201221727014</c:v>
                </c:pt>
                <c:pt idx="1160">
                  <c:v>9.0473089299244194</c:v>
                </c:pt>
                <c:pt idx="1161">
                  <c:v>14.46214522364604</c:v>
                </c:pt>
                <c:pt idx="1162">
                  <c:v>18.76684746849288</c:v>
                </c:pt>
                <c:pt idx="1163">
                  <c:v>21.885661950774733</c:v>
                </c:pt>
                <c:pt idx="1164">
                  <c:v>24.436967758322051</c:v>
                </c:pt>
                <c:pt idx="1165">
                  <c:v>8.136031163757357</c:v>
                </c:pt>
                <c:pt idx="1166">
                  <c:v>13.625626406724168</c:v>
                </c:pt>
                <c:pt idx="1167">
                  <c:v>17.662953029663363</c:v>
                </c:pt>
                <c:pt idx="1168">
                  <c:v>21.660719337926768</c:v>
                </c:pt>
                <c:pt idx="1169">
                  <c:v>13.625626406724168</c:v>
                </c:pt>
                <c:pt idx="1170">
                  <c:v>17.662953029663363</c:v>
                </c:pt>
                <c:pt idx="1171">
                  <c:v>21.660719337926768</c:v>
                </c:pt>
                <c:pt idx="1172">
                  <c:v>13.625626406724168</c:v>
                </c:pt>
                <c:pt idx="1173">
                  <c:v>17.662953029663363</c:v>
                </c:pt>
                <c:pt idx="1174">
                  <c:v>21.660719337926768</c:v>
                </c:pt>
                <c:pt idx="1175">
                  <c:v>8.6593173628969407</c:v>
                </c:pt>
                <c:pt idx="1176">
                  <c:v>14.042556342113521</c:v>
                </c:pt>
                <c:pt idx="1177">
                  <c:v>17.988879274519078</c:v>
                </c:pt>
                <c:pt idx="1178">
                  <c:v>21.909881734052057</c:v>
                </c:pt>
                <c:pt idx="1179">
                  <c:v>8.458268803358294</c:v>
                </c:pt>
                <c:pt idx="1180">
                  <c:v>13.884238621230619</c:v>
                </c:pt>
                <c:pt idx="1181">
                  <c:v>17.863841310803888</c:v>
                </c:pt>
                <c:pt idx="1182">
                  <c:v>21.812732963619407</c:v>
                </c:pt>
                <c:pt idx="1183">
                  <c:v>13.884238621230619</c:v>
                </c:pt>
                <c:pt idx="1184">
                  <c:v>17.863841310803888</c:v>
                </c:pt>
                <c:pt idx="1185">
                  <c:v>21.812732963619407</c:v>
                </c:pt>
                <c:pt idx="1186">
                  <c:v>13.884238621230619</c:v>
                </c:pt>
                <c:pt idx="1187">
                  <c:v>17.863841310803888</c:v>
                </c:pt>
                <c:pt idx="1188">
                  <c:v>21.812732963619407</c:v>
                </c:pt>
                <c:pt idx="1189">
                  <c:v>13.884238621230619</c:v>
                </c:pt>
                <c:pt idx="1190">
                  <c:v>17.863841310803888</c:v>
                </c:pt>
                <c:pt idx="1191">
                  <c:v>21.812732963619407</c:v>
                </c:pt>
                <c:pt idx="1192">
                  <c:v>14.070829701059182</c:v>
                </c:pt>
                <c:pt idx="1193">
                  <c:v>18.011214583525604</c:v>
                </c:pt>
                <c:pt idx="1194">
                  <c:v>21.924392123626436</c:v>
                </c:pt>
                <c:pt idx="1195">
                  <c:v>14.070829701059182</c:v>
                </c:pt>
                <c:pt idx="1196">
                  <c:v>18.011214583525604</c:v>
                </c:pt>
                <c:pt idx="1197">
                  <c:v>21.924392123626436</c:v>
                </c:pt>
                <c:pt idx="1198">
                  <c:v>8.8284116203886924</c:v>
                </c:pt>
                <c:pt idx="1199">
                  <c:v>13.924961699967913</c:v>
                </c:pt>
                <c:pt idx="1200">
                  <c:v>18.76684746849288</c:v>
                </c:pt>
                <c:pt idx="1201">
                  <c:v>9.6741297844495548</c:v>
                </c:pt>
                <c:pt idx="1202">
                  <c:v>14.592038599034009</c:v>
                </c:pt>
                <c:pt idx="1203">
                  <c:v>19.267710078021008</c:v>
                </c:pt>
                <c:pt idx="1204">
                  <c:v>22.6047520164263</c:v>
                </c:pt>
                <c:pt idx="1205">
                  <c:v>9.7236515647454311</c:v>
                </c:pt>
                <c:pt idx="1206">
                  <c:v>14.631215592143477</c:v>
                </c:pt>
                <c:pt idx="1207">
                  <c:v>19.296989605365287</c:v>
                </c:pt>
                <c:pt idx="1208">
                  <c:v>22.627660789010712</c:v>
                </c:pt>
                <c:pt idx="1209">
                  <c:v>9.7236515647454311</c:v>
                </c:pt>
                <c:pt idx="1210">
                  <c:v>19.296989605365287</c:v>
                </c:pt>
                <c:pt idx="1211">
                  <c:v>22.627660789010712</c:v>
                </c:pt>
                <c:pt idx="1212">
                  <c:v>14.631215592143477</c:v>
                </c:pt>
                <c:pt idx="1213">
                  <c:v>19.296989605365287</c:v>
                </c:pt>
                <c:pt idx="1214">
                  <c:v>22.627660789010712</c:v>
                </c:pt>
                <c:pt idx="1215">
                  <c:v>9.1990484491532136</c:v>
                </c:pt>
                <c:pt idx="1216">
                  <c:v>14.21555378573866</c:v>
                </c:pt>
                <c:pt idx="1217">
                  <c:v>18.983596273809169</c:v>
                </c:pt>
                <c:pt idx="1218">
                  <c:v>22.385043610625839</c:v>
                </c:pt>
                <c:pt idx="1219">
                  <c:v>9.3800572996893159</c:v>
                </c:pt>
                <c:pt idx="1220">
                  <c:v>9.3449539504962598</c:v>
                </c:pt>
                <c:pt idx="1221">
                  <c:v>14.748234207350588</c:v>
                </c:pt>
                <c:pt idx="1222">
                  <c:v>18.797142069715466</c:v>
                </c:pt>
                <c:pt idx="1223">
                  <c:v>22.123481151851053</c:v>
                </c:pt>
                <c:pt idx="1224">
                  <c:v>24.819755909579488</c:v>
                </c:pt>
                <c:pt idx="1225">
                  <c:v>14.748234207350588</c:v>
                </c:pt>
                <c:pt idx="1226">
                  <c:v>18.797142069715466</c:v>
                </c:pt>
                <c:pt idx="1227">
                  <c:v>22.123481151851053</c:v>
                </c:pt>
                <c:pt idx="1228">
                  <c:v>24.819755909579488</c:v>
                </c:pt>
                <c:pt idx="1229">
                  <c:v>11.821654714645222</c:v>
                </c:pt>
                <c:pt idx="1230">
                  <c:v>14.670307058406214</c:v>
                </c:pt>
                <c:pt idx="1231">
                  <c:v>20.118375646103292</c:v>
                </c:pt>
                <c:pt idx="1232">
                  <c:v>11.821654714645222</c:v>
                </c:pt>
                <c:pt idx="1233">
                  <c:v>14.670307058406214</c:v>
                </c:pt>
                <c:pt idx="1234">
                  <c:v>20.118375646103292</c:v>
                </c:pt>
                <c:pt idx="1235">
                  <c:v>11.821654714645222</c:v>
                </c:pt>
                <c:pt idx="1236">
                  <c:v>14.670307058406214</c:v>
                </c:pt>
                <c:pt idx="1237">
                  <c:v>20.118375646103292</c:v>
                </c:pt>
                <c:pt idx="1238">
                  <c:v>11.74916665941336</c:v>
                </c:pt>
                <c:pt idx="1239">
                  <c:v>14.607719672221013</c:v>
                </c:pt>
                <c:pt idx="1240">
                  <c:v>9.3600037497574231</c:v>
                </c:pt>
                <c:pt idx="1241">
                  <c:v>15.037448595244845</c:v>
                </c:pt>
                <c:pt idx="1242">
                  <c:v>18.546886410579681</c:v>
                </c:pt>
                <c:pt idx="1243">
                  <c:v>21.989490293081946</c:v>
                </c:pt>
                <c:pt idx="1244">
                  <c:v>24.279906138658749</c:v>
                </c:pt>
                <c:pt idx="1245">
                  <c:v>11.690089175616775</c:v>
                </c:pt>
                <c:pt idx="1246">
                  <c:v>16.80167174878158</c:v>
                </c:pt>
                <c:pt idx="1247">
                  <c:v>19.971246885108972</c:v>
                </c:pt>
                <c:pt idx="1248">
                  <c:v>23.108216778315342</c:v>
                </c:pt>
                <c:pt idx="1249">
                  <c:v>25.216261002265405</c:v>
                </c:pt>
                <c:pt idx="1250">
                  <c:v>9.264549210996881</c:v>
                </c:pt>
                <c:pt idx="1251">
                  <c:v>15.064201221727014</c:v>
                </c:pt>
                <c:pt idx="1252">
                  <c:v>18.485207134577522</c:v>
                </c:pt>
                <c:pt idx="1253">
                  <c:v>22.239599291215026</c:v>
                </c:pt>
                <c:pt idx="1254">
                  <c:v>25.288077121559319</c:v>
                </c:pt>
                <c:pt idx="1255">
                  <c:v>9.264549210996881</c:v>
                </c:pt>
                <c:pt idx="1256">
                  <c:v>15.064201221727014</c:v>
                </c:pt>
                <c:pt idx="1257">
                  <c:v>18.485207134577522</c:v>
                </c:pt>
                <c:pt idx="1258">
                  <c:v>22.239599291215026</c:v>
                </c:pt>
                <c:pt idx="1259">
                  <c:v>25.288077121559319</c:v>
                </c:pt>
                <c:pt idx="1260">
                  <c:v>15.064201221727014</c:v>
                </c:pt>
                <c:pt idx="1261">
                  <c:v>18.485207134577522</c:v>
                </c:pt>
                <c:pt idx="1262">
                  <c:v>22.239599291215026</c:v>
                </c:pt>
                <c:pt idx="1263">
                  <c:v>25.288077121559319</c:v>
                </c:pt>
                <c:pt idx="1264">
                  <c:v>9.7730796646122418</c:v>
                </c:pt>
                <c:pt idx="1265">
                  <c:v>15.449432030598524</c:v>
                </c:pt>
                <c:pt idx="1266">
                  <c:v>18.797142069715466</c:v>
                </c:pt>
                <c:pt idx="1267">
                  <c:v>22.478012753389812</c:v>
                </c:pt>
                <c:pt idx="1268">
                  <c:v>25.473795310717428</c:v>
                </c:pt>
                <c:pt idx="1269">
                  <c:v>15.449432030598524</c:v>
                </c:pt>
                <c:pt idx="1270">
                  <c:v>18.797142069715466</c:v>
                </c:pt>
                <c:pt idx="1271">
                  <c:v>22.478012753389812</c:v>
                </c:pt>
                <c:pt idx="1272">
                  <c:v>25.473795310717428</c:v>
                </c:pt>
                <c:pt idx="1273">
                  <c:v>15.276759186499458</c:v>
                </c:pt>
                <c:pt idx="1274">
                  <c:v>18.657272586718715</c:v>
                </c:pt>
                <c:pt idx="1275">
                  <c:v>22.371039959843355</c:v>
                </c:pt>
                <c:pt idx="1276">
                  <c:v>25.597727691077907</c:v>
                </c:pt>
                <c:pt idx="1277">
                  <c:v>9.4451297009274668</c:v>
                </c:pt>
                <c:pt idx="1278">
                  <c:v>15.201143156492423</c:v>
                </c:pt>
                <c:pt idx="1279">
                  <c:v>18.59604762458094</c:v>
                </c:pt>
                <c:pt idx="1280">
                  <c:v>22.324250666103136</c:v>
                </c:pt>
                <c:pt idx="1281">
                  <c:v>25.353970934496505</c:v>
                </c:pt>
                <c:pt idx="1282">
                  <c:v>15.201143156492423</c:v>
                </c:pt>
                <c:pt idx="1283">
                  <c:v>18.59604762458094</c:v>
                </c:pt>
                <c:pt idx="1284">
                  <c:v>22.324250666103136</c:v>
                </c:pt>
                <c:pt idx="1285">
                  <c:v>25.353970934496505</c:v>
                </c:pt>
                <c:pt idx="1286">
                  <c:v>8.6130369222614007</c:v>
                </c:pt>
                <c:pt idx="1287">
                  <c:v>14.568491267647444</c:v>
                </c:pt>
                <c:pt idx="1288">
                  <c:v>18.084373367735996</c:v>
                </c:pt>
                <c:pt idx="1289">
                  <c:v>21.934056782856889</c:v>
                </c:pt>
                <c:pt idx="1290">
                  <c:v>25.050670914207728</c:v>
                </c:pt>
                <c:pt idx="1291">
                  <c:v>14.568491267647444</c:v>
                </c:pt>
                <c:pt idx="1292">
                  <c:v>18.084373367735996</c:v>
                </c:pt>
                <c:pt idx="1293">
                  <c:v>21.934056782856889</c:v>
                </c:pt>
                <c:pt idx="1294">
                  <c:v>25.050670914207728</c:v>
                </c:pt>
                <c:pt idx="1295">
                  <c:v>10.864809004637282</c:v>
                </c:pt>
                <c:pt idx="1296">
                  <c:v>15.483014286196857</c:v>
                </c:pt>
                <c:pt idx="1297">
                  <c:v>19.971246885108972</c:v>
                </c:pt>
                <c:pt idx="1298">
                  <c:v>23.541210280885458</c:v>
                </c:pt>
                <c:pt idx="1299">
                  <c:v>15.483014286196857</c:v>
                </c:pt>
                <c:pt idx="1300">
                  <c:v>19.971246885108972</c:v>
                </c:pt>
                <c:pt idx="1301">
                  <c:v>23.541210280885458</c:v>
                </c:pt>
                <c:pt idx="1302">
                  <c:v>10.897841168316447</c:v>
                </c:pt>
                <c:pt idx="1303">
                  <c:v>15.509088450021233</c:v>
                </c:pt>
                <c:pt idx="1304">
                  <c:v>19.990767182103699</c:v>
                </c:pt>
                <c:pt idx="1305">
                  <c:v>23.798039600088622</c:v>
                </c:pt>
                <c:pt idx="1306">
                  <c:v>15.509088450021233</c:v>
                </c:pt>
                <c:pt idx="1307">
                  <c:v>19.990767182103699</c:v>
                </c:pt>
                <c:pt idx="1308">
                  <c:v>23.798039600088622</c:v>
                </c:pt>
                <c:pt idx="1309">
                  <c:v>10.694183084291955</c:v>
                </c:pt>
                <c:pt idx="1310">
                  <c:v>15.449432030598524</c:v>
                </c:pt>
                <c:pt idx="1311">
                  <c:v>19.979616029024413</c:v>
                </c:pt>
                <c:pt idx="1312">
                  <c:v>22.807201429145891</c:v>
                </c:pt>
                <c:pt idx="1313">
                  <c:v>15.449432030598524</c:v>
                </c:pt>
                <c:pt idx="1314">
                  <c:v>19.979616029024413</c:v>
                </c:pt>
                <c:pt idx="1315">
                  <c:v>22.807201429145891</c:v>
                </c:pt>
                <c:pt idx="1316">
                  <c:v>7.1783264092224099</c:v>
                </c:pt>
                <c:pt idx="1317">
                  <c:v>12.650759546850272</c:v>
                </c:pt>
                <c:pt idx="1318">
                  <c:v>17.905633721077582</c:v>
                </c:pt>
                <c:pt idx="1319">
                  <c:v>21.140207014189969</c:v>
                </c:pt>
                <c:pt idx="1320">
                  <c:v>7.1783264092224099</c:v>
                </c:pt>
                <c:pt idx="1321">
                  <c:v>17.905633721077582</c:v>
                </c:pt>
                <c:pt idx="1322">
                  <c:v>21.140207014189969</c:v>
                </c:pt>
                <c:pt idx="1323">
                  <c:v>8.7465449792169316</c:v>
                </c:pt>
                <c:pt idx="1324">
                  <c:v>13.896464894498006</c:v>
                </c:pt>
                <c:pt idx="1325">
                  <c:v>18.565340799063211</c:v>
                </c:pt>
                <c:pt idx="1326">
                  <c:v>22.044689286515521</c:v>
                </c:pt>
                <c:pt idx="1327">
                  <c:v>24.661936411061603</c:v>
                </c:pt>
                <c:pt idx="1328">
                  <c:v>13.896464894498006</c:v>
                </c:pt>
                <c:pt idx="1329">
                  <c:v>8.7619120197962612</c:v>
                </c:pt>
                <c:pt idx="1330">
                  <c:v>13.908683151566795</c:v>
                </c:pt>
                <c:pt idx="1331">
                  <c:v>18.57763109540198</c:v>
                </c:pt>
                <c:pt idx="1332">
                  <c:v>22.051871942815762</c:v>
                </c:pt>
                <c:pt idx="1333">
                  <c:v>24.667747960053116</c:v>
                </c:pt>
                <c:pt idx="1334">
                  <c:v>8.7619120197962612</c:v>
                </c:pt>
                <c:pt idx="1335">
                  <c:v>13.908683151566795</c:v>
                </c:pt>
                <c:pt idx="1336">
                  <c:v>18.57763109540198</c:v>
                </c:pt>
                <c:pt idx="1337">
                  <c:v>22.051871942815762</c:v>
                </c:pt>
                <c:pt idx="1338">
                  <c:v>24.667747960053116</c:v>
                </c:pt>
                <c:pt idx="1339">
                  <c:v>13.908683151566795</c:v>
                </c:pt>
                <c:pt idx="1340">
                  <c:v>18.57763109540198</c:v>
                </c:pt>
                <c:pt idx="1341">
                  <c:v>22.051871942815762</c:v>
                </c:pt>
                <c:pt idx="1342">
                  <c:v>24.667747960053116</c:v>
                </c:pt>
                <c:pt idx="1343">
                  <c:v>11.113733514802158</c:v>
                </c:pt>
                <c:pt idx="1344">
                  <c:v>20.181748297846241</c:v>
                </c:pt>
                <c:pt idx="1345">
                  <c:v>23.18071051242606</c:v>
                </c:pt>
                <c:pt idx="1346">
                  <c:v>25.544010744173736</c:v>
                </c:pt>
                <c:pt idx="1347">
                  <c:v>11.113733514802158</c:v>
                </c:pt>
                <c:pt idx="1348">
                  <c:v>20.181748297846241</c:v>
                </c:pt>
                <c:pt idx="1349">
                  <c:v>23.18071051242606</c:v>
                </c:pt>
                <c:pt idx="1350">
                  <c:v>25.544010744173736</c:v>
                </c:pt>
                <c:pt idx="1351">
                  <c:v>20.181748297846241</c:v>
                </c:pt>
                <c:pt idx="1352">
                  <c:v>23.18071051242606</c:v>
                </c:pt>
                <c:pt idx="1353">
                  <c:v>25.544010744173736</c:v>
                </c:pt>
                <c:pt idx="1354">
                  <c:v>20.181748297846241</c:v>
                </c:pt>
                <c:pt idx="1355">
                  <c:v>23.18071051242606</c:v>
                </c:pt>
                <c:pt idx="1356">
                  <c:v>25.544010744173736</c:v>
                </c:pt>
                <c:pt idx="1357">
                  <c:v>9.6592550163512385</c:v>
                </c:pt>
                <c:pt idx="1358">
                  <c:v>14.99915963806424</c:v>
                </c:pt>
                <c:pt idx="1359">
                  <c:v>14.99915963806424</c:v>
                </c:pt>
                <c:pt idx="1360">
                  <c:v>9.7038540817972319</c:v>
                </c:pt>
                <c:pt idx="1361">
                  <c:v>15.037448595244845</c:v>
                </c:pt>
                <c:pt idx="1362">
                  <c:v>10.25247690216287</c:v>
                </c:pt>
                <c:pt idx="1363">
                  <c:v>15.460633415144592</c:v>
                </c:pt>
                <c:pt idx="1364">
                  <c:v>15.460633415144592</c:v>
                </c:pt>
                <c:pt idx="1365">
                  <c:v>10.334707787940129</c:v>
                </c:pt>
                <c:pt idx="1366">
                  <c:v>15.520250958953717</c:v>
                </c:pt>
                <c:pt idx="1367">
                  <c:v>9.6592550163512385</c:v>
                </c:pt>
                <c:pt idx="1368">
                  <c:v>14.99915963806424</c:v>
                </c:pt>
                <c:pt idx="1369">
                  <c:v>14.99915963806424</c:v>
                </c:pt>
                <c:pt idx="1370">
                  <c:v>8.1830029355621647</c:v>
                </c:pt>
                <c:pt idx="1371">
                  <c:v>14.489776727847365</c:v>
                </c:pt>
                <c:pt idx="1372">
                  <c:v>17.705291178286281</c:v>
                </c:pt>
                <c:pt idx="1373">
                  <c:v>21.514419408374756</c:v>
                </c:pt>
                <c:pt idx="1374">
                  <c:v>24.187488465607615</c:v>
                </c:pt>
                <c:pt idx="1375">
                  <c:v>25.597727691077907</c:v>
                </c:pt>
                <c:pt idx="1376">
                  <c:v>8.1830029355621647</c:v>
                </c:pt>
                <c:pt idx="1377">
                  <c:v>14.489776727847365</c:v>
                </c:pt>
                <c:pt idx="1378">
                  <c:v>17.705291178286281</c:v>
                </c:pt>
                <c:pt idx="1379">
                  <c:v>21.514419408374756</c:v>
                </c:pt>
                <c:pt idx="1380">
                  <c:v>24.187488465607615</c:v>
                </c:pt>
                <c:pt idx="1381">
                  <c:v>25.597727691077907</c:v>
                </c:pt>
                <c:pt idx="1382">
                  <c:v>14.489776727847365</c:v>
                </c:pt>
                <c:pt idx="1383">
                  <c:v>17.705291178286281</c:v>
                </c:pt>
                <c:pt idx="1384">
                  <c:v>21.514419408374756</c:v>
                </c:pt>
                <c:pt idx="1385">
                  <c:v>24.187488465607615</c:v>
                </c:pt>
                <c:pt idx="1386">
                  <c:v>25.597727691077907</c:v>
                </c:pt>
                <c:pt idx="1387">
                  <c:v>9.032090439955736</c:v>
                </c:pt>
                <c:pt idx="1388">
                  <c:v>15.125196974206759</c:v>
                </c:pt>
                <c:pt idx="1389">
                  <c:v>18.229646591694216</c:v>
                </c:pt>
                <c:pt idx="1390">
                  <c:v>21.917138940234274</c:v>
                </c:pt>
                <c:pt idx="1391">
                  <c:v>24.515705650088226</c:v>
                </c:pt>
                <c:pt idx="1392">
                  <c:v>25.886931679365354</c:v>
                </c:pt>
                <c:pt idx="1393">
                  <c:v>9.032090439955736</c:v>
                </c:pt>
                <c:pt idx="1394">
                  <c:v>15.125196974206759</c:v>
                </c:pt>
                <c:pt idx="1395">
                  <c:v>18.229646591694216</c:v>
                </c:pt>
                <c:pt idx="1396">
                  <c:v>21.917138940234274</c:v>
                </c:pt>
                <c:pt idx="1397">
                  <c:v>24.515705650088226</c:v>
                </c:pt>
                <c:pt idx="1398">
                  <c:v>25.886931679365354</c:v>
                </c:pt>
                <c:pt idx="1399">
                  <c:v>9.8864076165604082</c:v>
                </c:pt>
                <c:pt idx="1400">
                  <c:v>15.942717247050323</c:v>
                </c:pt>
                <c:pt idx="1401">
                  <c:v>15.942717247050323</c:v>
                </c:pt>
                <c:pt idx="1402">
                  <c:v>9.4301268102508295</c:v>
                </c:pt>
                <c:pt idx="1403">
                  <c:v>15.605589024868166</c:v>
                </c:pt>
                <c:pt idx="1404">
                  <c:v>15.605589024868166</c:v>
                </c:pt>
                <c:pt idx="1405">
                  <c:v>10.850637895832179</c:v>
                </c:pt>
                <c:pt idx="1406">
                  <c:v>16.656393292348639</c:v>
                </c:pt>
                <c:pt idx="1407">
                  <c:v>10.883690314015054</c:v>
                </c:pt>
                <c:pt idx="1408">
                  <c:v>16.677227281573753</c:v>
                </c:pt>
                <c:pt idx="1409">
                  <c:v>16.677227281573753</c:v>
                </c:pt>
                <c:pt idx="1410">
                  <c:v>10.91198334094234</c:v>
                </c:pt>
                <c:pt idx="1411">
                  <c:v>16.701499841916608</c:v>
                </c:pt>
                <c:pt idx="1412">
                  <c:v>8.7311700980856131</c:v>
                </c:pt>
                <c:pt idx="1413">
                  <c:v>14.203536920867753</c:v>
                </c:pt>
                <c:pt idx="1414">
                  <c:v>18.806218393639451</c:v>
                </c:pt>
                <c:pt idx="1415">
                  <c:v>22.051871942815762</c:v>
                </c:pt>
                <c:pt idx="1416">
                  <c:v>14.203536920867753</c:v>
                </c:pt>
                <c:pt idx="1417">
                  <c:v>18.806218393639451</c:v>
                </c:pt>
                <c:pt idx="1418">
                  <c:v>22.051871942815762</c:v>
                </c:pt>
                <c:pt idx="1419">
                  <c:v>8.7977378858160389</c:v>
                </c:pt>
                <c:pt idx="1420">
                  <c:v>14.255553103549795</c:v>
                </c:pt>
                <c:pt idx="1421">
                  <c:v>18.84548498771705</c:v>
                </c:pt>
                <c:pt idx="1422">
                  <c:v>22.082951049849928</c:v>
                </c:pt>
                <c:pt idx="1423">
                  <c:v>8.8130787003874609</c:v>
                </c:pt>
                <c:pt idx="1424">
                  <c:v>14.267535849362972</c:v>
                </c:pt>
                <c:pt idx="1425">
                  <c:v>18.85754608653896</c:v>
                </c:pt>
                <c:pt idx="1426">
                  <c:v>22.09011261503812</c:v>
                </c:pt>
                <c:pt idx="1427">
                  <c:v>8.7977378858160389</c:v>
                </c:pt>
                <c:pt idx="1428">
                  <c:v>14.255553103549795</c:v>
                </c:pt>
                <c:pt idx="1429">
                  <c:v>18.84548498771705</c:v>
                </c:pt>
                <c:pt idx="1430">
                  <c:v>22.082951049849928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5-4304-A644-328D2320FA49}"/>
            </c:ext>
          </c:extLst>
        </c:ser>
        <c:ser>
          <c:idx val="6"/>
          <c:order val="6"/>
          <c:tx>
            <c:strRef>
              <c:f>ifc!$L$1</c:f>
              <c:strCache>
                <c:ptCount val="1"/>
                <c:pt idx="0">
                  <c:v>LSCL4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ifc!$L$2:$L$1432</c:f>
              <c:numCache>
                <c:formatCode>0.00</c:formatCode>
                <c:ptCount val="1431"/>
                <c:pt idx="0">
                  <c:v>10.831053671493439</c:v>
                </c:pt>
                <c:pt idx="1">
                  <c:v>17.150942416853411</c:v>
                </c:pt>
                <c:pt idx="2">
                  <c:v>20.596747570461872</c:v>
                </c:pt>
                <c:pt idx="3">
                  <c:v>24.384486047994759</c:v>
                </c:pt>
                <c:pt idx="4">
                  <c:v>26.570107420071949</c:v>
                </c:pt>
                <c:pt idx="5">
                  <c:v>28.718203640541667</c:v>
                </c:pt>
                <c:pt idx="6">
                  <c:v>17.150942416853411</c:v>
                </c:pt>
                <c:pt idx="7">
                  <c:v>20.596747570461872</c:v>
                </c:pt>
                <c:pt idx="8">
                  <c:v>24.384486047994759</c:v>
                </c:pt>
                <c:pt idx="9">
                  <c:v>26.570107420071949</c:v>
                </c:pt>
                <c:pt idx="10">
                  <c:v>28.718203640541667</c:v>
                </c:pt>
                <c:pt idx="11">
                  <c:v>11.204705510226953</c:v>
                </c:pt>
                <c:pt idx="12">
                  <c:v>17.417077380494725</c:v>
                </c:pt>
                <c:pt idx="13">
                  <c:v>20.80766871487695</c:v>
                </c:pt>
                <c:pt idx="14">
                  <c:v>24.54146410675018</c:v>
                </c:pt>
                <c:pt idx="15">
                  <c:v>17.417077380494725</c:v>
                </c:pt>
                <c:pt idx="16">
                  <c:v>20.80766871487695</c:v>
                </c:pt>
                <c:pt idx="17">
                  <c:v>24.54146410675018</c:v>
                </c:pt>
                <c:pt idx="18">
                  <c:v>26.699648216768338</c:v>
                </c:pt>
                <c:pt idx="19">
                  <c:v>28.823523251278402</c:v>
                </c:pt>
                <c:pt idx="20">
                  <c:v>11.242270102934164</c:v>
                </c:pt>
                <c:pt idx="21">
                  <c:v>17.440008601955135</c:v>
                </c:pt>
                <c:pt idx="22">
                  <c:v>20.828886278554545</c:v>
                </c:pt>
                <c:pt idx="23">
                  <c:v>24.555016265069955</c:v>
                </c:pt>
                <c:pt idx="24">
                  <c:v>26.712703624753555</c:v>
                </c:pt>
                <c:pt idx="25">
                  <c:v>28.832628418259436</c:v>
                </c:pt>
                <c:pt idx="26">
                  <c:v>11.242270102934164</c:v>
                </c:pt>
                <c:pt idx="27">
                  <c:v>17.440008601955135</c:v>
                </c:pt>
                <c:pt idx="28">
                  <c:v>20.828886278554545</c:v>
                </c:pt>
                <c:pt idx="29">
                  <c:v>24.555016265069955</c:v>
                </c:pt>
                <c:pt idx="30">
                  <c:v>26.712703624753555</c:v>
                </c:pt>
                <c:pt idx="31">
                  <c:v>28.832628418259436</c:v>
                </c:pt>
                <c:pt idx="32">
                  <c:v>17.440008601955135</c:v>
                </c:pt>
                <c:pt idx="33">
                  <c:v>20.828886278554545</c:v>
                </c:pt>
                <c:pt idx="34">
                  <c:v>24.555016265069955</c:v>
                </c:pt>
                <c:pt idx="35">
                  <c:v>26.712703624753555</c:v>
                </c:pt>
                <c:pt idx="36">
                  <c:v>28.832628418259436</c:v>
                </c:pt>
                <c:pt idx="37">
                  <c:v>17.440008601955135</c:v>
                </c:pt>
                <c:pt idx="38">
                  <c:v>20.828886278554545</c:v>
                </c:pt>
                <c:pt idx="39">
                  <c:v>24.555016265069955</c:v>
                </c:pt>
                <c:pt idx="40">
                  <c:v>26.712703624753555</c:v>
                </c:pt>
                <c:pt idx="41">
                  <c:v>28.832628418259436</c:v>
                </c:pt>
                <c:pt idx="42">
                  <c:v>11.226178707765305</c:v>
                </c:pt>
                <c:pt idx="43">
                  <c:v>17.428547177728213</c:v>
                </c:pt>
                <c:pt idx="44">
                  <c:v>20.816765990351918</c:v>
                </c:pt>
                <c:pt idx="45">
                  <c:v>24.548242134315259</c:v>
                </c:pt>
                <c:pt idx="46">
                  <c:v>26.705245328268976</c:v>
                </c:pt>
                <c:pt idx="47">
                  <c:v>28.828076889848127</c:v>
                </c:pt>
                <c:pt idx="48">
                  <c:v>11.450405428953065</c:v>
                </c:pt>
                <c:pt idx="49">
                  <c:v>17.592031444757808</c:v>
                </c:pt>
                <c:pt idx="50">
                  <c:v>20.946498135543766</c:v>
                </c:pt>
                <c:pt idx="51">
                  <c:v>24.644967307155042</c:v>
                </c:pt>
                <c:pt idx="52">
                  <c:v>26.785152472786134</c:v>
                </c:pt>
                <c:pt idx="53">
                  <c:v>28.893114566932315</c:v>
                </c:pt>
                <c:pt idx="54">
                  <c:v>13.622286090106595</c:v>
                </c:pt>
                <c:pt idx="55">
                  <c:v>18.601977089857797</c:v>
                </c:pt>
                <c:pt idx="56">
                  <c:v>22.912904761674344</c:v>
                </c:pt>
                <c:pt idx="57">
                  <c:v>25.365881488208039</c:v>
                </c:pt>
                <c:pt idx="58">
                  <c:v>27.743898343291217</c:v>
                </c:pt>
                <c:pt idx="59">
                  <c:v>13.622286090106595</c:v>
                </c:pt>
                <c:pt idx="60">
                  <c:v>18.601977089857797</c:v>
                </c:pt>
                <c:pt idx="61">
                  <c:v>22.912904761674344</c:v>
                </c:pt>
                <c:pt idx="62">
                  <c:v>25.365881488208039</c:v>
                </c:pt>
                <c:pt idx="63">
                  <c:v>27.743898343291217</c:v>
                </c:pt>
                <c:pt idx="64">
                  <c:v>18.601977089857797</c:v>
                </c:pt>
                <c:pt idx="65">
                  <c:v>22.912904761674344</c:v>
                </c:pt>
                <c:pt idx="66">
                  <c:v>25.365881488208039</c:v>
                </c:pt>
                <c:pt idx="67">
                  <c:v>27.743898343291217</c:v>
                </c:pt>
                <c:pt idx="68">
                  <c:v>18.601977089857797</c:v>
                </c:pt>
                <c:pt idx="69">
                  <c:v>22.912904761674344</c:v>
                </c:pt>
                <c:pt idx="70">
                  <c:v>25.365881488208039</c:v>
                </c:pt>
                <c:pt idx="71">
                  <c:v>27.743898343291217</c:v>
                </c:pt>
                <c:pt idx="72">
                  <c:v>13.698492823630406</c:v>
                </c:pt>
                <c:pt idx="73">
                  <c:v>18.658508915653098</c:v>
                </c:pt>
                <c:pt idx="74">
                  <c:v>18.658508915653098</c:v>
                </c:pt>
                <c:pt idx="75">
                  <c:v>13.560141372596304</c:v>
                </c:pt>
                <c:pt idx="76">
                  <c:v>18.555886956986878</c:v>
                </c:pt>
                <c:pt idx="77">
                  <c:v>18.555886956986878</c:v>
                </c:pt>
                <c:pt idx="78">
                  <c:v>14.525859078016961</c:v>
                </c:pt>
                <c:pt idx="79">
                  <c:v>19.273273297331727</c:v>
                </c:pt>
                <c:pt idx="80">
                  <c:v>14.525859078016961</c:v>
                </c:pt>
                <c:pt idx="81">
                  <c:v>19.273273297331727</c:v>
                </c:pt>
                <c:pt idx="82">
                  <c:v>19.273273297331727</c:v>
                </c:pt>
                <c:pt idx="83">
                  <c:v>19.273273297331727</c:v>
                </c:pt>
                <c:pt idx="84">
                  <c:v>14.177144796162056</c:v>
                </c:pt>
                <c:pt idx="85">
                  <c:v>19.013925789617304</c:v>
                </c:pt>
                <c:pt idx="86">
                  <c:v>12.021775254462264</c:v>
                </c:pt>
                <c:pt idx="87">
                  <c:v>17.417077380494725</c:v>
                </c:pt>
                <c:pt idx="88">
                  <c:v>11.646061677933496</c:v>
                </c:pt>
                <c:pt idx="89">
                  <c:v>17.135376259237923</c:v>
                </c:pt>
                <c:pt idx="90">
                  <c:v>21.852118839724163</c:v>
                </c:pt>
                <c:pt idx="91">
                  <c:v>24.505248672418976</c:v>
                </c:pt>
                <c:pt idx="92">
                  <c:v>27.055712611397286</c:v>
                </c:pt>
                <c:pt idx="93">
                  <c:v>11.118606936739429</c:v>
                </c:pt>
                <c:pt idx="94">
                  <c:v>16.812880698725468</c:v>
                </c:pt>
                <c:pt idx="95">
                  <c:v>16.812880698725468</c:v>
                </c:pt>
                <c:pt idx="96">
                  <c:v>11.172457131155854</c:v>
                </c:pt>
                <c:pt idx="97">
                  <c:v>16.852558268605527</c:v>
                </c:pt>
                <c:pt idx="98">
                  <c:v>13.001453167635693</c:v>
                </c:pt>
                <c:pt idx="99">
                  <c:v>18.200179660663157</c:v>
                </c:pt>
                <c:pt idx="100">
                  <c:v>18.200179660663157</c:v>
                </c:pt>
                <c:pt idx="101">
                  <c:v>9.089288154354989</c:v>
                </c:pt>
                <c:pt idx="102">
                  <c:v>15.312547926333972</c:v>
                </c:pt>
                <c:pt idx="103">
                  <c:v>13.430419293441537</c:v>
                </c:pt>
                <c:pt idx="104">
                  <c:v>18.819852208315954</c:v>
                </c:pt>
                <c:pt idx="105">
                  <c:v>18.819852208315954</c:v>
                </c:pt>
                <c:pt idx="106">
                  <c:v>13.001453167635693</c:v>
                </c:pt>
                <c:pt idx="107">
                  <c:v>18.506092240035027</c:v>
                </c:pt>
                <c:pt idx="108">
                  <c:v>12.95210459528078</c:v>
                </c:pt>
                <c:pt idx="109">
                  <c:v>18.473993832282275</c:v>
                </c:pt>
                <c:pt idx="110">
                  <c:v>18.473993832282275</c:v>
                </c:pt>
                <c:pt idx="111">
                  <c:v>13.114486318687019</c:v>
                </c:pt>
                <c:pt idx="112">
                  <c:v>18.587810633350053</c:v>
                </c:pt>
                <c:pt idx="113">
                  <c:v>13.178086559351792</c:v>
                </c:pt>
                <c:pt idx="114">
                  <c:v>18.637334567623423</c:v>
                </c:pt>
                <c:pt idx="115">
                  <c:v>13.30466546768405</c:v>
                </c:pt>
                <c:pt idx="116">
                  <c:v>18.728873511329187</c:v>
                </c:pt>
                <c:pt idx="117">
                  <c:v>18.728873511329187</c:v>
                </c:pt>
                <c:pt idx="118">
                  <c:v>13.38698221385447</c:v>
                </c:pt>
                <c:pt idx="119">
                  <c:v>18.784926399231704</c:v>
                </c:pt>
                <c:pt idx="120">
                  <c:v>15.775645113126732</c:v>
                </c:pt>
                <c:pt idx="121">
                  <c:v>20.886311157231564</c:v>
                </c:pt>
                <c:pt idx="122">
                  <c:v>24.459822577576951</c:v>
                </c:pt>
                <c:pt idx="123">
                  <c:v>15.775645113126732</c:v>
                </c:pt>
                <c:pt idx="124">
                  <c:v>20.886311157231564</c:v>
                </c:pt>
                <c:pt idx="125">
                  <c:v>24.459822577576951</c:v>
                </c:pt>
                <c:pt idx="126">
                  <c:v>20.886311157231564</c:v>
                </c:pt>
                <c:pt idx="127">
                  <c:v>24.459822577576951</c:v>
                </c:pt>
                <c:pt idx="128">
                  <c:v>12.222528590239397</c:v>
                </c:pt>
                <c:pt idx="129">
                  <c:v>18.211082553584312</c:v>
                </c:pt>
                <c:pt idx="130">
                  <c:v>18.211082553584312</c:v>
                </c:pt>
                <c:pt idx="131">
                  <c:v>12.191769128802218</c:v>
                </c:pt>
                <c:pt idx="132">
                  <c:v>18.189268938709866</c:v>
                </c:pt>
                <c:pt idx="133">
                  <c:v>12.191769128802218</c:v>
                </c:pt>
                <c:pt idx="134">
                  <c:v>18.189268938709866</c:v>
                </c:pt>
                <c:pt idx="135">
                  <c:v>12.171237464050648</c:v>
                </c:pt>
                <c:pt idx="136">
                  <c:v>18.174709117684788</c:v>
                </c:pt>
                <c:pt idx="137">
                  <c:v>12.006252605764619</c:v>
                </c:pt>
                <c:pt idx="138">
                  <c:v>18.057726811983045</c:v>
                </c:pt>
                <c:pt idx="139">
                  <c:v>18.057726811983045</c:v>
                </c:pt>
                <c:pt idx="140">
                  <c:v>12.073434697098309</c:v>
                </c:pt>
                <c:pt idx="141">
                  <c:v>18.105359150210123</c:v>
                </c:pt>
                <c:pt idx="142">
                  <c:v>18.105359150210123</c:v>
                </c:pt>
                <c:pt idx="143">
                  <c:v>18.105359150210123</c:v>
                </c:pt>
                <c:pt idx="144">
                  <c:v>18.520336189775314</c:v>
                </c:pt>
                <c:pt idx="145">
                  <c:v>22.863723567178305</c:v>
                </c:pt>
                <c:pt idx="146">
                  <c:v>25.964359362462705</c:v>
                </c:pt>
                <c:pt idx="147">
                  <c:v>22.863723567178305</c:v>
                </c:pt>
                <c:pt idx="148">
                  <c:v>25.964359362462705</c:v>
                </c:pt>
                <c:pt idx="149">
                  <c:v>18.174709117684788</c:v>
                </c:pt>
                <c:pt idx="150">
                  <c:v>22.612259645500075</c:v>
                </c:pt>
                <c:pt idx="151">
                  <c:v>25.77312447722262</c:v>
                </c:pt>
                <c:pt idx="152">
                  <c:v>18.174709117684788</c:v>
                </c:pt>
                <c:pt idx="153">
                  <c:v>22.612259645500075</c:v>
                </c:pt>
                <c:pt idx="154">
                  <c:v>25.77312447722262</c:v>
                </c:pt>
                <c:pt idx="155">
                  <c:v>22.612259645500075</c:v>
                </c:pt>
                <c:pt idx="156">
                  <c:v>25.77312447722262</c:v>
                </c:pt>
                <c:pt idx="157">
                  <c:v>22.612259645500075</c:v>
                </c:pt>
                <c:pt idx="158">
                  <c:v>25.77312447722262</c:v>
                </c:pt>
                <c:pt idx="159">
                  <c:v>14.894677650051174</c:v>
                </c:pt>
                <c:pt idx="160">
                  <c:v>20.050140445644068</c:v>
                </c:pt>
                <c:pt idx="161">
                  <c:v>7.5738403417126854</c:v>
                </c:pt>
                <c:pt idx="162">
                  <c:v>15.098262521895929</c:v>
                </c:pt>
                <c:pt idx="163">
                  <c:v>20.196739589347086</c:v>
                </c:pt>
                <c:pt idx="164">
                  <c:v>9.5990555720600899</c:v>
                </c:pt>
                <c:pt idx="165">
                  <c:v>16.812880698725468</c:v>
                </c:pt>
                <c:pt idx="166">
                  <c:v>20.967500825962034</c:v>
                </c:pt>
                <c:pt idx="167">
                  <c:v>23.938838532237931</c:v>
                </c:pt>
                <c:pt idx="168">
                  <c:v>9.5990555720600899</c:v>
                </c:pt>
                <c:pt idx="169">
                  <c:v>16.812880698725468</c:v>
                </c:pt>
                <c:pt idx="170">
                  <c:v>20.967500825962034</c:v>
                </c:pt>
                <c:pt idx="171">
                  <c:v>23.938838532237931</c:v>
                </c:pt>
                <c:pt idx="172">
                  <c:v>16.812880698725468</c:v>
                </c:pt>
                <c:pt idx="173">
                  <c:v>20.967500825962034</c:v>
                </c:pt>
                <c:pt idx="174">
                  <c:v>23.938838532237931</c:v>
                </c:pt>
                <c:pt idx="175">
                  <c:v>9.7535490053006662</c:v>
                </c:pt>
                <c:pt idx="176">
                  <c:v>16.931621107053125</c:v>
                </c:pt>
                <c:pt idx="177">
                  <c:v>21.054167422663223</c:v>
                </c:pt>
                <c:pt idx="178">
                  <c:v>24.0099411993933</c:v>
                </c:pt>
                <c:pt idx="179">
                  <c:v>16.931621107053125</c:v>
                </c:pt>
                <c:pt idx="180">
                  <c:v>21.054167422663223</c:v>
                </c:pt>
                <c:pt idx="181">
                  <c:v>24.0099411993933</c:v>
                </c:pt>
                <c:pt idx="182">
                  <c:v>14.102874731336241</c:v>
                </c:pt>
                <c:pt idx="183">
                  <c:v>18.6831743690948</c:v>
                </c:pt>
                <c:pt idx="184">
                  <c:v>14.102874731336241</c:v>
                </c:pt>
                <c:pt idx="185">
                  <c:v>18.6831743690948</c:v>
                </c:pt>
                <c:pt idx="186">
                  <c:v>22.759553103285146</c:v>
                </c:pt>
                <c:pt idx="187">
                  <c:v>25.543397614514681</c:v>
                </c:pt>
                <c:pt idx="188">
                  <c:v>14.102874731336241</c:v>
                </c:pt>
                <c:pt idx="189">
                  <c:v>18.6831743690948</c:v>
                </c:pt>
                <c:pt idx="190">
                  <c:v>22.759553103285146</c:v>
                </c:pt>
                <c:pt idx="191">
                  <c:v>25.543397614514681</c:v>
                </c:pt>
                <c:pt idx="192">
                  <c:v>18.6831743690948</c:v>
                </c:pt>
                <c:pt idx="193">
                  <c:v>22.759553103285146</c:v>
                </c:pt>
                <c:pt idx="194">
                  <c:v>25.543397614514681</c:v>
                </c:pt>
                <c:pt idx="195">
                  <c:v>13.241479427108818</c:v>
                </c:pt>
                <c:pt idx="196">
                  <c:v>20.114067226489702</c:v>
                </c:pt>
                <c:pt idx="197">
                  <c:v>23.559777367187149</c:v>
                </c:pt>
                <c:pt idx="198">
                  <c:v>25.093241806793536</c:v>
                </c:pt>
                <c:pt idx="199">
                  <c:v>20.114067226489702</c:v>
                </c:pt>
                <c:pt idx="200">
                  <c:v>23.559777367187149</c:v>
                </c:pt>
                <c:pt idx="201">
                  <c:v>25.093241806793536</c:v>
                </c:pt>
                <c:pt idx="202">
                  <c:v>13.114486318687019</c:v>
                </c:pt>
                <c:pt idx="203">
                  <c:v>20.030905684684534</c:v>
                </c:pt>
                <c:pt idx="204">
                  <c:v>23.493385748171654</c:v>
                </c:pt>
                <c:pt idx="205">
                  <c:v>25.034896309616325</c:v>
                </c:pt>
                <c:pt idx="206">
                  <c:v>20.030905684684534</c:v>
                </c:pt>
                <c:pt idx="207">
                  <c:v>23.493385748171654</c:v>
                </c:pt>
                <c:pt idx="208">
                  <c:v>25.034896309616325</c:v>
                </c:pt>
                <c:pt idx="209">
                  <c:v>11.609180301284535</c:v>
                </c:pt>
                <c:pt idx="210">
                  <c:v>19.04831420688722</c:v>
                </c:pt>
                <c:pt idx="211">
                  <c:v>22.743853230482387</c:v>
                </c:pt>
                <c:pt idx="212">
                  <c:v>24.377613463351164</c:v>
                </c:pt>
                <c:pt idx="213">
                  <c:v>19.04831420688722</c:v>
                </c:pt>
                <c:pt idx="214">
                  <c:v>22.743853230482387</c:v>
                </c:pt>
                <c:pt idx="215">
                  <c:v>24.377613463351164</c:v>
                </c:pt>
                <c:pt idx="216">
                  <c:v>12.243009555884873</c:v>
                </c:pt>
                <c:pt idx="217">
                  <c:v>19.458117558747617</c:v>
                </c:pt>
                <c:pt idx="218">
                  <c:v>23.056749898882103</c:v>
                </c:pt>
                <c:pt idx="219">
                  <c:v>24.651685956685228</c:v>
                </c:pt>
                <c:pt idx="220">
                  <c:v>20.082140136041378</c:v>
                </c:pt>
                <c:pt idx="221">
                  <c:v>23.535229729268437</c:v>
                </c:pt>
                <c:pt idx="222">
                  <c:v>25.071666752167015</c:v>
                </c:pt>
                <c:pt idx="223">
                  <c:v>13.192734068831797</c:v>
                </c:pt>
                <c:pt idx="224">
                  <c:v>20.082140136041378</c:v>
                </c:pt>
                <c:pt idx="225">
                  <c:v>23.535229729268437</c:v>
                </c:pt>
                <c:pt idx="226">
                  <c:v>25.071666752167015</c:v>
                </c:pt>
                <c:pt idx="227">
                  <c:v>20.082140136041378</c:v>
                </c:pt>
                <c:pt idx="228">
                  <c:v>23.535229729268437</c:v>
                </c:pt>
                <c:pt idx="229">
                  <c:v>25.071666752167015</c:v>
                </c:pt>
                <c:pt idx="230">
                  <c:v>13.192734068831797</c:v>
                </c:pt>
                <c:pt idx="231">
                  <c:v>20.082140136041378</c:v>
                </c:pt>
                <c:pt idx="232">
                  <c:v>23.535229729268437</c:v>
                </c:pt>
                <c:pt idx="233">
                  <c:v>25.071666752167015</c:v>
                </c:pt>
                <c:pt idx="234">
                  <c:v>13.731736699995354</c:v>
                </c:pt>
                <c:pt idx="235">
                  <c:v>20.435631149381276</c:v>
                </c:pt>
                <c:pt idx="236">
                  <c:v>23.807387099098914</c:v>
                </c:pt>
                <c:pt idx="237">
                  <c:v>25.308909435680558</c:v>
                </c:pt>
                <c:pt idx="238">
                  <c:v>13.731736699995354</c:v>
                </c:pt>
                <c:pt idx="239">
                  <c:v>20.435631149381276</c:v>
                </c:pt>
                <c:pt idx="240">
                  <c:v>23.807387099098914</c:v>
                </c:pt>
                <c:pt idx="241">
                  <c:v>25.308909435680558</c:v>
                </c:pt>
                <c:pt idx="242">
                  <c:v>20.435631149381276</c:v>
                </c:pt>
                <c:pt idx="243">
                  <c:v>23.807387099098914</c:v>
                </c:pt>
                <c:pt idx="244">
                  <c:v>25.308909435680558</c:v>
                </c:pt>
                <c:pt idx="245">
                  <c:v>13.901780917755096</c:v>
                </c:pt>
                <c:pt idx="246">
                  <c:v>20.547372970122787</c:v>
                </c:pt>
                <c:pt idx="247">
                  <c:v>23.893589255881604</c:v>
                </c:pt>
                <c:pt idx="248">
                  <c:v>25.386910217254403</c:v>
                </c:pt>
                <c:pt idx="249">
                  <c:v>20.547372970122787</c:v>
                </c:pt>
                <c:pt idx="250">
                  <c:v>23.893589255881604</c:v>
                </c:pt>
                <c:pt idx="251">
                  <c:v>25.386910217254403</c:v>
                </c:pt>
                <c:pt idx="252">
                  <c:v>10.759970230301185</c:v>
                </c:pt>
                <c:pt idx="253">
                  <c:v>18.495400395195226</c:v>
                </c:pt>
                <c:pt idx="254">
                  <c:v>22.323298107141536</c:v>
                </c:pt>
                <c:pt idx="255">
                  <c:v>24.0099411993933</c:v>
                </c:pt>
                <c:pt idx="256">
                  <c:v>10.600617568918695</c:v>
                </c:pt>
                <c:pt idx="257">
                  <c:v>18.391651825638597</c:v>
                </c:pt>
                <c:pt idx="258">
                  <c:v>22.244586202859331</c:v>
                </c:pt>
                <c:pt idx="259">
                  <c:v>23.938838532237931</c:v>
                </c:pt>
                <c:pt idx="260">
                  <c:v>8.0121672055514814</c:v>
                </c:pt>
                <c:pt idx="261">
                  <c:v>16.697261322068414</c:v>
                </c:pt>
                <c:pt idx="262">
                  <c:v>20.967500825962034</c:v>
                </c:pt>
                <c:pt idx="263">
                  <c:v>22.829962339638783</c:v>
                </c:pt>
                <c:pt idx="264">
                  <c:v>16.697261322068414</c:v>
                </c:pt>
                <c:pt idx="265">
                  <c:v>20.967500825962034</c:v>
                </c:pt>
                <c:pt idx="266">
                  <c:v>22.829962339638783</c:v>
                </c:pt>
                <c:pt idx="267">
                  <c:v>8.151063924068005</c:v>
                </c:pt>
                <c:pt idx="268">
                  <c:v>16.789027210800072</c:v>
                </c:pt>
                <c:pt idx="269">
                  <c:v>21.036281799876129</c:v>
                </c:pt>
                <c:pt idx="270">
                  <c:v>22.889632350334789</c:v>
                </c:pt>
                <c:pt idx="271">
                  <c:v>8.2112774080602229</c:v>
                </c:pt>
                <c:pt idx="272">
                  <c:v>16.828763450816908</c:v>
                </c:pt>
                <c:pt idx="273">
                  <c:v>21.066078059158436</c:v>
                </c:pt>
                <c:pt idx="274">
                  <c:v>22.912904761674344</c:v>
                </c:pt>
                <c:pt idx="275">
                  <c:v>7.9152153940424919</c:v>
                </c:pt>
                <c:pt idx="276">
                  <c:v>20.916437909262232</c:v>
                </c:pt>
                <c:pt idx="277">
                  <c:v>22.785676350351942</c:v>
                </c:pt>
                <c:pt idx="278">
                  <c:v>8.2112774080602229</c:v>
                </c:pt>
                <c:pt idx="279">
                  <c:v>16.828763450816908</c:v>
                </c:pt>
                <c:pt idx="280">
                  <c:v>21.066078059158436</c:v>
                </c:pt>
                <c:pt idx="281">
                  <c:v>22.912904761674344</c:v>
                </c:pt>
                <c:pt idx="282">
                  <c:v>8.2112774080602229</c:v>
                </c:pt>
                <c:pt idx="283">
                  <c:v>16.828763450816908</c:v>
                </c:pt>
                <c:pt idx="284">
                  <c:v>21.066078059158436</c:v>
                </c:pt>
                <c:pt idx="285">
                  <c:v>22.912904761674344</c:v>
                </c:pt>
                <c:pt idx="286">
                  <c:v>12.155825395721225</c:v>
                </c:pt>
                <c:pt idx="287">
                  <c:v>12.052786186228106</c:v>
                </c:pt>
                <c:pt idx="288">
                  <c:v>11.745851872714434</c:v>
                </c:pt>
                <c:pt idx="289">
                  <c:v>17.340397490872324</c:v>
                </c:pt>
                <c:pt idx="290">
                  <c:v>11.745851872714434</c:v>
                </c:pt>
                <c:pt idx="291">
                  <c:v>17.340397490872324</c:v>
                </c:pt>
                <c:pt idx="292">
                  <c:v>17.340397490872324</c:v>
                </c:pt>
                <c:pt idx="293">
                  <c:v>11.365253041895267</c:v>
                </c:pt>
                <c:pt idx="294">
                  <c:v>17.061228383499916</c:v>
                </c:pt>
                <c:pt idx="295">
                  <c:v>11.365253041895267</c:v>
                </c:pt>
                <c:pt idx="296">
                  <c:v>17.061228383499916</c:v>
                </c:pt>
                <c:pt idx="297">
                  <c:v>17.061228383499916</c:v>
                </c:pt>
                <c:pt idx="298">
                  <c:v>17.061228383499916</c:v>
                </c:pt>
                <c:pt idx="299">
                  <c:v>11.745851872714434</c:v>
                </c:pt>
                <c:pt idx="300">
                  <c:v>17.340397490872324</c:v>
                </c:pt>
                <c:pt idx="301">
                  <c:v>12.57299347970593</c:v>
                </c:pt>
                <c:pt idx="302">
                  <c:v>11.471642149313826</c:v>
                </c:pt>
                <c:pt idx="303">
                  <c:v>11.080835267400225</c:v>
                </c:pt>
                <c:pt idx="304">
                  <c:v>17.189791208308005</c:v>
                </c:pt>
                <c:pt idx="305">
                  <c:v>17.189791208308005</c:v>
                </c:pt>
                <c:pt idx="306">
                  <c:v>11.434464405027946</c:v>
                </c:pt>
                <c:pt idx="307">
                  <c:v>17.440008601955135</c:v>
                </c:pt>
                <c:pt idx="308">
                  <c:v>17.440008601955135</c:v>
                </c:pt>
                <c:pt idx="309">
                  <c:v>17.440008601955135</c:v>
                </c:pt>
                <c:pt idx="310">
                  <c:v>11.933661988705767</c:v>
                </c:pt>
                <c:pt idx="311">
                  <c:v>17.802401349663597</c:v>
                </c:pt>
                <c:pt idx="312">
                  <c:v>17.802401349663597</c:v>
                </c:pt>
                <c:pt idx="313">
                  <c:v>17.802401349663597</c:v>
                </c:pt>
                <c:pt idx="314">
                  <c:v>11.985537913113086</c:v>
                </c:pt>
                <c:pt idx="315">
                  <c:v>17.516204716299963</c:v>
                </c:pt>
                <c:pt idx="316">
                  <c:v>11.813863201497146</c:v>
                </c:pt>
                <c:pt idx="317">
                  <c:v>17.390281913132124</c:v>
                </c:pt>
                <c:pt idx="318">
                  <c:v>17.390281913132124</c:v>
                </c:pt>
                <c:pt idx="319">
                  <c:v>12.021775254462264</c:v>
                </c:pt>
                <c:pt idx="320">
                  <c:v>17.56553395842456</c:v>
                </c:pt>
                <c:pt idx="321">
                  <c:v>21.508163127911498</c:v>
                </c:pt>
                <c:pt idx="322">
                  <c:v>17.56553395842456</c:v>
                </c:pt>
                <c:pt idx="323">
                  <c:v>21.508163127911498</c:v>
                </c:pt>
                <c:pt idx="324">
                  <c:v>11.471642149313826</c:v>
                </c:pt>
                <c:pt idx="325">
                  <c:v>17.162607037227005</c:v>
                </c:pt>
                <c:pt idx="326">
                  <c:v>21.202300949224067</c:v>
                </c:pt>
                <c:pt idx="327">
                  <c:v>11.471642149313826</c:v>
                </c:pt>
                <c:pt idx="328">
                  <c:v>17.162607037227005</c:v>
                </c:pt>
                <c:pt idx="329">
                  <c:v>21.202300949224067</c:v>
                </c:pt>
                <c:pt idx="330">
                  <c:v>17.162607037227005</c:v>
                </c:pt>
                <c:pt idx="331">
                  <c:v>21.202300949224067</c:v>
                </c:pt>
                <c:pt idx="332">
                  <c:v>21.202300949224067</c:v>
                </c:pt>
                <c:pt idx="333">
                  <c:v>13.840554172189147</c:v>
                </c:pt>
                <c:pt idx="334">
                  <c:v>19.137348417731609</c:v>
                </c:pt>
                <c:pt idx="335">
                  <c:v>13.840554172189147</c:v>
                </c:pt>
                <c:pt idx="336">
                  <c:v>19.137348417731609</c:v>
                </c:pt>
                <c:pt idx="337">
                  <c:v>19.137348417731609</c:v>
                </c:pt>
                <c:pt idx="338">
                  <c:v>19.137348417731609</c:v>
                </c:pt>
                <c:pt idx="339">
                  <c:v>13.901780917755096</c:v>
                </c:pt>
                <c:pt idx="340">
                  <c:v>19.181663120608096</c:v>
                </c:pt>
                <c:pt idx="341">
                  <c:v>19.181663120608096</c:v>
                </c:pt>
                <c:pt idx="342">
                  <c:v>17.554164104869564</c:v>
                </c:pt>
                <c:pt idx="343">
                  <c:v>21.545548691286037</c:v>
                </c:pt>
                <c:pt idx="344">
                  <c:v>17.554164104869564</c:v>
                </c:pt>
                <c:pt idx="345">
                  <c:v>21.545548691286037</c:v>
                </c:pt>
                <c:pt idx="346">
                  <c:v>24.75422577958204</c:v>
                </c:pt>
                <c:pt idx="347">
                  <c:v>10.434635601482723</c:v>
                </c:pt>
                <c:pt idx="348">
                  <c:v>17.100296607373938</c:v>
                </c:pt>
                <c:pt idx="349">
                  <c:v>20.737721261916697</c:v>
                </c:pt>
                <c:pt idx="350">
                  <c:v>24.017028447795141</c:v>
                </c:pt>
                <c:pt idx="351">
                  <c:v>26.350709691667561</c:v>
                </c:pt>
                <c:pt idx="352">
                  <c:v>17.100296607373938</c:v>
                </c:pt>
                <c:pt idx="353">
                  <c:v>20.737721261916697</c:v>
                </c:pt>
                <c:pt idx="354">
                  <c:v>24.017028447795141</c:v>
                </c:pt>
                <c:pt idx="355">
                  <c:v>26.350709691667561</c:v>
                </c:pt>
                <c:pt idx="356">
                  <c:v>12.441638831386147</c:v>
                </c:pt>
                <c:pt idx="357">
                  <c:v>12.441638831386147</c:v>
                </c:pt>
                <c:pt idx="358">
                  <c:v>12.30943282049207</c:v>
                </c:pt>
                <c:pt idx="359">
                  <c:v>12.273693017801317</c:v>
                </c:pt>
                <c:pt idx="360">
                  <c:v>12.273693017801317</c:v>
                </c:pt>
                <c:pt idx="361">
                  <c:v>13.031002981700091</c:v>
                </c:pt>
                <c:pt idx="362">
                  <c:v>17.072958907177661</c:v>
                </c:pt>
                <c:pt idx="363">
                  <c:v>17.072958907177661</c:v>
                </c:pt>
                <c:pt idx="364">
                  <c:v>17.072958907177661</c:v>
                </c:pt>
                <c:pt idx="365">
                  <c:v>12.838132667244826</c:v>
                </c:pt>
                <c:pt idx="366">
                  <c:v>17.010296263155354</c:v>
                </c:pt>
                <c:pt idx="367">
                  <c:v>17.010296263155354</c:v>
                </c:pt>
                <c:pt idx="368">
                  <c:v>17.010296263155354</c:v>
                </c:pt>
                <c:pt idx="369">
                  <c:v>16.880274514923386</c:v>
                </c:pt>
                <c:pt idx="370">
                  <c:v>16.880274514923386</c:v>
                </c:pt>
                <c:pt idx="371">
                  <c:v>12.021775254462264</c:v>
                </c:pt>
                <c:pt idx="372">
                  <c:v>16.36581868044329</c:v>
                </c:pt>
                <c:pt idx="373">
                  <c:v>16.36581868044329</c:v>
                </c:pt>
                <c:pt idx="374">
                  <c:v>16.36581868044329</c:v>
                </c:pt>
                <c:pt idx="375">
                  <c:v>11.918074350088181</c:v>
                </c:pt>
                <c:pt idx="376">
                  <c:v>16.283952303976047</c:v>
                </c:pt>
                <c:pt idx="377">
                  <c:v>16.283952303976047</c:v>
                </c:pt>
                <c:pt idx="378">
                  <c:v>15.368957555222647</c:v>
                </c:pt>
                <c:pt idx="379">
                  <c:v>10.759970230301185</c:v>
                </c:pt>
                <c:pt idx="380">
                  <c:v>15.368957555222647</c:v>
                </c:pt>
                <c:pt idx="381">
                  <c:v>15.368957555222647</c:v>
                </c:pt>
                <c:pt idx="382">
                  <c:v>10.759970230301185</c:v>
                </c:pt>
                <c:pt idx="383">
                  <c:v>15.368957555222647</c:v>
                </c:pt>
                <c:pt idx="384">
                  <c:v>10.759970230301185</c:v>
                </c:pt>
                <c:pt idx="385">
                  <c:v>15.368957555222647</c:v>
                </c:pt>
                <c:pt idx="386">
                  <c:v>15.368957555222647</c:v>
                </c:pt>
                <c:pt idx="387">
                  <c:v>15.368957555222647</c:v>
                </c:pt>
                <c:pt idx="388">
                  <c:v>13.793319807065751</c:v>
                </c:pt>
                <c:pt idx="389">
                  <c:v>19.11685006687857</c:v>
                </c:pt>
                <c:pt idx="390">
                  <c:v>19.11685006687857</c:v>
                </c:pt>
                <c:pt idx="391">
                  <c:v>14.939136101663031</c:v>
                </c:pt>
                <c:pt idx="392">
                  <c:v>14.939136101663031</c:v>
                </c:pt>
                <c:pt idx="393">
                  <c:v>10.323341610285185</c:v>
                </c:pt>
                <c:pt idx="394">
                  <c:v>16.617040431327709</c:v>
                </c:pt>
                <c:pt idx="395">
                  <c:v>16.617040431327709</c:v>
                </c:pt>
                <c:pt idx="396">
                  <c:v>10.273092822100276</c:v>
                </c:pt>
                <c:pt idx="397">
                  <c:v>16.576781092786771</c:v>
                </c:pt>
                <c:pt idx="398">
                  <c:v>16.576781092786771</c:v>
                </c:pt>
                <c:pt idx="399">
                  <c:v>10.72708927300728</c:v>
                </c:pt>
                <c:pt idx="400">
                  <c:v>16.903993338425142</c:v>
                </c:pt>
                <c:pt idx="401">
                  <c:v>11.730126251673671</c:v>
                </c:pt>
                <c:pt idx="402">
                  <c:v>11.834746298853247</c:v>
                </c:pt>
                <c:pt idx="403">
                  <c:v>11.524644084798906</c:v>
                </c:pt>
                <c:pt idx="404">
                  <c:v>11.365253041895267</c:v>
                </c:pt>
                <c:pt idx="405">
                  <c:v>14.144688559274599</c:v>
                </c:pt>
                <c:pt idx="406">
                  <c:v>19.003593544481159</c:v>
                </c:pt>
                <c:pt idx="407">
                  <c:v>22.170868977055612</c:v>
                </c:pt>
                <c:pt idx="408">
                  <c:v>24.984961068691401</c:v>
                </c:pt>
                <c:pt idx="409">
                  <c:v>14.070287110398436</c:v>
                </c:pt>
                <c:pt idx="410">
                  <c:v>18.944906659133682</c:v>
                </c:pt>
                <c:pt idx="411">
                  <c:v>22.126985843922505</c:v>
                </c:pt>
                <c:pt idx="412">
                  <c:v>24.950095997169086</c:v>
                </c:pt>
                <c:pt idx="413">
                  <c:v>14.056303346589388</c:v>
                </c:pt>
                <c:pt idx="414">
                  <c:v>18.934525824801767</c:v>
                </c:pt>
                <c:pt idx="415">
                  <c:v>22.118741202269046</c:v>
                </c:pt>
                <c:pt idx="416">
                  <c:v>24.943547101550145</c:v>
                </c:pt>
                <c:pt idx="417">
                  <c:v>14.037641844697898</c:v>
                </c:pt>
                <c:pt idx="418">
                  <c:v>18.924137674552455</c:v>
                </c:pt>
                <c:pt idx="419">
                  <c:v>24.934809483279658</c:v>
                </c:pt>
                <c:pt idx="420">
                  <c:v>14.130761172975449</c:v>
                </c:pt>
                <c:pt idx="421">
                  <c:v>18.989805910511066</c:v>
                </c:pt>
                <c:pt idx="422">
                  <c:v>22.162652197146244</c:v>
                </c:pt>
                <c:pt idx="423">
                  <c:v>24.978431857163976</c:v>
                </c:pt>
                <c:pt idx="424">
                  <c:v>13.760184769777961</c:v>
                </c:pt>
                <c:pt idx="425">
                  <c:v>18.728873511329187</c:v>
                </c:pt>
                <c:pt idx="426">
                  <c:v>22.561894848358705</c:v>
                </c:pt>
                <c:pt idx="427">
                  <c:v>25.414189629947916</c:v>
                </c:pt>
                <c:pt idx="428">
                  <c:v>18.728873511329187</c:v>
                </c:pt>
                <c:pt idx="429">
                  <c:v>22.561894848358705</c:v>
                </c:pt>
                <c:pt idx="430">
                  <c:v>25.414189629947916</c:v>
                </c:pt>
                <c:pt idx="431">
                  <c:v>13.080153952691987</c:v>
                </c:pt>
                <c:pt idx="432">
                  <c:v>18.225607578897851</c:v>
                </c:pt>
                <c:pt idx="433">
                  <c:v>22.181816582370779</c:v>
                </c:pt>
                <c:pt idx="434">
                  <c:v>25.112624883509568</c:v>
                </c:pt>
                <c:pt idx="435">
                  <c:v>18.225607578897851</c:v>
                </c:pt>
                <c:pt idx="436">
                  <c:v>22.181816582370779</c:v>
                </c:pt>
                <c:pt idx="437">
                  <c:v>25.112624883509568</c:v>
                </c:pt>
                <c:pt idx="438">
                  <c:v>11.418511821872789</c:v>
                </c:pt>
                <c:pt idx="439">
                  <c:v>16.994592128526548</c:v>
                </c:pt>
                <c:pt idx="440">
                  <c:v>21.258167478721656</c:v>
                </c:pt>
                <c:pt idx="441">
                  <c:v>24.391354652778485</c:v>
                </c:pt>
                <c:pt idx="442">
                  <c:v>11.524644084798906</c:v>
                </c:pt>
                <c:pt idx="443">
                  <c:v>17.072958907177661</c:v>
                </c:pt>
                <c:pt idx="444">
                  <c:v>21.316724356769132</c:v>
                </c:pt>
                <c:pt idx="445">
                  <c:v>24.437043902194077</c:v>
                </c:pt>
                <c:pt idx="446">
                  <c:v>17.072958907177661</c:v>
                </c:pt>
                <c:pt idx="447">
                  <c:v>21.316724356769132</c:v>
                </c:pt>
                <c:pt idx="448">
                  <c:v>24.437043902194077</c:v>
                </c:pt>
                <c:pt idx="449">
                  <c:v>11.402547677931155</c:v>
                </c:pt>
                <c:pt idx="450">
                  <c:v>16.98280390357116</c:v>
                </c:pt>
                <c:pt idx="451">
                  <c:v>21.24936186992457</c:v>
                </c:pt>
                <c:pt idx="452">
                  <c:v>24.384486047994759</c:v>
                </c:pt>
                <c:pt idx="453">
                  <c:v>12.243009555884873</c:v>
                </c:pt>
                <c:pt idx="454">
                  <c:v>17.603373741637622</c:v>
                </c:pt>
                <c:pt idx="455">
                  <c:v>21.713908857835019</c:v>
                </c:pt>
                <c:pt idx="456">
                  <c:v>24.74756571872895</c:v>
                </c:pt>
                <c:pt idx="457">
                  <c:v>17.603373741637622</c:v>
                </c:pt>
                <c:pt idx="458">
                  <c:v>21.713908857835019</c:v>
                </c:pt>
                <c:pt idx="459">
                  <c:v>24.74756571872895</c:v>
                </c:pt>
                <c:pt idx="460">
                  <c:v>12.289017664624357</c:v>
                </c:pt>
                <c:pt idx="461">
                  <c:v>17.641121862008685</c:v>
                </c:pt>
                <c:pt idx="462">
                  <c:v>21.742233094564174</c:v>
                </c:pt>
                <c:pt idx="463">
                  <c:v>24.769751173191921</c:v>
                </c:pt>
                <c:pt idx="464">
                  <c:v>14.209543717649748</c:v>
                </c:pt>
                <c:pt idx="465">
                  <c:v>19.581149359197038</c:v>
                </c:pt>
                <c:pt idx="466">
                  <c:v>23.03118402594264</c:v>
                </c:pt>
                <c:pt idx="467">
                  <c:v>24.833851525286999</c:v>
                </c:pt>
                <c:pt idx="468">
                  <c:v>19.581149359197038</c:v>
                </c:pt>
                <c:pt idx="469">
                  <c:v>23.03118402594264</c:v>
                </c:pt>
                <c:pt idx="470">
                  <c:v>24.833851525286999</c:v>
                </c:pt>
                <c:pt idx="471">
                  <c:v>14.223411449208449</c:v>
                </c:pt>
                <c:pt idx="472">
                  <c:v>19.59107892904531</c:v>
                </c:pt>
                <c:pt idx="473">
                  <c:v>23.041416643334436</c:v>
                </c:pt>
                <c:pt idx="474">
                  <c:v>24.842665353013096</c:v>
                </c:pt>
                <c:pt idx="475">
                  <c:v>14.223411449208449</c:v>
                </c:pt>
                <c:pt idx="476">
                  <c:v>19.59107892904531</c:v>
                </c:pt>
                <c:pt idx="477">
                  <c:v>23.041416643334436</c:v>
                </c:pt>
                <c:pt idx="478">
                  <c:v>24.842665353013096</c:v>
                </c:pt>
                <c:pt idx="479">
                  <c:v>19.59107892904531</c:v>
                </c:pt>
                <c:pt idx="480">
                  <c:v>23.041416643334436</c:v>
                </c:pt>
                <c:pt idx="481">
                  <c:v>24.842665353013096</c:v>
                </c:pt>
                <c:pt idx="482">
                  <c:v>14.237268679972368</c:v>
                </c:pt>
                <c:pt idx="483">
                  <c:v>19.601001634018626</c:v>
                </c:pt>
                <c:pt idx="484">
                  <c:v>23.049085620005357</c:v>
                </c:pt>
                <c:pt idx="485">
                  <c:v>24.84927134808628</c:v>
                </c:pt>
                <c:pt idx="486">
                  <c:v>19.601001634018626</c:v>
                </c:pt>
                <c:pt idx="487">
                  <c:v>23.049085620005357</c:v>
                </c:pt>
                <c:pt idx="488">
                  <c:v>24.84927134808628</c:v>
                </c:pt>
                <c:pt idx="489">
                  <c:v>12.68848485735389</c:v>
                </c:pt>
                <c:pt idx="490">
                  <c:v>22.198220654200771</c:v>
                </c:pt>
                <c:pt idx="491">
                  <c:v>12.68848485735389</c:v>
                </c:pt>
                <c:pt idx="492">
                  <c:v>22.198220654200771</c:v>
                </c:pt>
                <c:pt idx="493">
                  <c:v>18.495400395195226</c:v>
                </c:pt>
                <c:pt idx="494">
                  <c:v>22.198220654200771</c:v>
                </c:pt>
                <c:pt idx="495">
                  <c:v>18.495400395195226</c:v>
                </c:pt>
                <c:pt idx="496">
                  <c:v>22.198220654200771</c:v>
                </c:pt>
                <c:pt idx="497">
                  <c:v>18.495400395195226</c:v>
                </c:pt>
                <c:pt idx="498">
                  <c:v>22.198220654200771</c:v>
                </c:pt>
                <c:pt idx="499">
                  <c:v>11.572236108380309</c:v>
                </c:pt>
                <c:pt idx="500">
                  <c:v>16.943447035109195</c:v>
                </c:pt>
                <c:pt idx="501">
                  <c:v>21.354649592658081</c:v>
                </c:pt>
                <c:pt idx="502">
                  <c:v>24.443882110887511</c:v>
                </c:pt>
                <c:pt idx="503">
                  <c:v>16.943447035109195</c:v>
                </c:pt>
                <c:pt idx="504">
                  <c:v>21.354649592658081</c:v>
                </c:pt>
                <c:pt idx="505">
                  <c:v>24.443882110887511</c:v>
                </c:pt>
                <c:pt idx="506">
                  <c:v>11.524644084798906</c:v>
                </c:pt>
                <c:pt idx="507">
                  <c:v>16.903993338425142</c:v>
                </c:pt>
                <c:pt idx="508">
                  <c:v>21.325485872668743</c:v>
                </c:pt>
                <c:pt idx="509">
                  <c:v>24.421072702785878</c:v>
                </c:pt>
                <c:pt idx="510">
                  <c:v>11.902475230781723</c:v>
                </c:pt>
                <c:pt idx="511">
                  <c:v>17.189791208308005</c:v>
                </c:pt>
                <c:pt idx="512">
                  <c:v>21.536930585777117</c:v>
                </c:pt>
                <c:pt idx="513">
                  <c:v>24.586577450911957</c:v>
                </c:pt>
                <c:pt idx="514">
                  <c:v>17.189791208308005</c:v>
                </c:pt>
                <c:pt idx="515">
                  <c:v>21.536930585777117</c:v>
                </c:pt>
                <c:pt idx="516">
                  <c:v>24.586577450911957</c:v>
                </c:pt>
                <c:pt idx="517">
                  <c:v>17.189791208308005</c:v>
                </c:pt>
                <c:pt idx="518">
                  <c:v>21.536930585777117</c:v>
                </c:pt>
                <c:pt idx="519">
                  <c:v>24.586577450911957</c:v>
                </c:pt>
                <c:pt idx="520">
                  <c:v>12.68848485735389</c:v>
                </c:pt>
                <c:pt idx="521">
                  <c:v>18.495400395195226</c:v>
                </c:pt>
                <c:pt idx="522">
                  <c:v>22.198220654200771</c:v>
                </c:pt>
                <c:pt idx="523">
                  <c:v>12.021775254462264</c:v>
                </c:pt>
                <c:pt idx="524">
                  <c:v>18.057726811983045</c:v>
                </c:pt>
                <c:pt idx="525">
                  <c:v>21.404082445899142</c:v>
                </c:pt>
                <c:pt idx="526">
                  <c:v>18.057726811983045</c:v>
                </c:pt>
                <c:pt idx="527">
                  <c:v>21.404082445899142</c:v>
                </c:pt>
                <c:pt idx="528">
                  <c:v>18.057726811983045</c:v>
                </c:pt>
                <c:pt idx="529">
                  <c:v>21.404082445899142</c:v>
                </c:pt>
                <c:pt idx="530">
                  <c:v>10.977994457858671</c:v>
                </c:pt>
                <c:pt idx="531">
                  <c:v>17.313471083301124</c:v>
                </c:pt>
                <c:pt idx="532">
                  <c:v>20.816765990351918</c:v>
                </c:pt>
                <c:pt idx="533">
                  <c:v>17.313471083301124</c:v>
                </c:pt>
                <c:pt idx="534">
                  <c:v>20.816765990351918</c:v>
                </c:pt>
                <c:pt idx="535">
                  <c:v>10.956284598035637</c:v>
                </c:pt>
                <c:pt idx="536">
                  <c:v>17.301917110103993</c:v>
                </c:pt>
                <c:pt idx="537">
                  <c:v>20.80766871487695</c:v>
                </c:pt>
                <c:pt idx="538">
                  <c:v>17.301917110103993</c:v>
                </c:pt>
                <c:pt idx="539">
                  <c:v>20.80766871487695</c:v>
                </c:pt>
                <c:pt idx="540">
                  <c:v>10.434635601482723</c:v>
                </c:pt>
                <c:pt idx="541">
                  <c:v>16.931621107053125</c:v>
                </c:pt>
                <c:pt idx="542">
                  <c:v>20.516423963981524</c:v>
                </c:pt>
                <c:pt idx="543">
                  <c:v>16.931621107053125</c:v>
                </c:pt>
                <c:pt idx="544">
                  <c:v>20.516423963981524</c:v>
                </c:pt>
                <c:pt idx="545">
                  <c:v>16.931621107053125</c:v>
                </c:pt>
                <c:pt idx="546">
                  <c:v>20.516423963981524</c:v>
                </c:pt>
                <c:pt idx="547">
                  <c:v>11.032179079808985</c:v>
                </c:pt>
                <c:pt idx="548">
                  <c:v>17.351923315180223</c:v>
                </c:pt>
                <c:pt idx="549">
                  <c:v>20.847046569604093</c:v>
                </c:pt>
                <c:pt idx="550">
                  <c:v>10.417974070732816</c:v>
                </c:pt>
                <c:pt idx="551">
                  <c:v>16.919786456160434</c:v>
                </c:pt>
                <c:pt idx="552">
                  <c:v>20.507125737628328</c:v>
                </c:pt>
                <c:pt idx="553">
                  <c:v>16.919786456160434</c:v>
                </c:pt>
                <c:pt idx="554">
                  <c:v>20.507125737628328</c:v>
                </c:pt>
                <c:pt idx="555">
                  <c:v>16.919786456160434</c:v>
                </c:pt>
                <c:pt idx="556">
                  <c:v>20.507125737628328</c:v>
                </c:pt>
                <c:pt idx="557">
                  <c:v>12.623288514953153</c:v>
                </c:pt>
                <c:pt idx="558">
                  <c:v>13.574500540001038</c:v>
                </c:pt>
                <c:pt idx="559">
                  <c:v>18.520336189775314</c:v>
                </c:pt>
                <c:pt idx="560">
                  <c:v>22.260910874160121</c:v>
                </c:pt>
                <c:pt idx="561">
                  <c:v>25.296210276379693</c:v>
                </c:pt>
                <c:pt idx="562">
                  <c:v>18.520336189775314</c:v>
                </c:pt>
                <c:pt idx="563">
                  <c:v>22.260910874160121</c:v>
                </c:pt>
                <c:pt idx="564">
                  <c:v>25.296210276379693</c:v>
                </c:pt>
                <c:pt idx="565">
                  <c:v>13.622286090106595</c:v>
                </c:pt>
                <c:pt idx="566">
                  <c:v>18.555886956986878</c:v>
                </c:pt>
                <c:pt idx="567">
                  <c:v>22.28807285870371</c:v>
                </c:pt>
                <c:pt idx="568">
                  <c:v>25.37219418361332</c:v>
                </c:pt>
                <c:pt idx="569">
                  <c:v>11.677624312798876</c:v>
                </c:pt>
                <c:pt idx="570">
                  <c:v>17.716344297397715</c:v>
                </c:pt>
                <c:pt idx="571">
                  <c:v>20.937487040090854</c:v>
                </c:pt>
                <c:pt idx="572">
                  <c:v>11.677624312798876</c:v>
                </c:pt>
                <c:pt idx="573">
                  <c:v>17.716344297397715</c:v>
                </c:pt>
                <c:pt idx="574">
                  <c:v>20.937487040090854</c:v>
                </c:pt>
                <c:pt idx="575">
                  <c:v>17.716344297397715</c:v>
                </c:pt>
                <c:pt idx="576">
                  <c:v>20.937487040090854</c:v>
                </c:pt>
                <c:pt idx="577">
                  <c:v>11.677624312798876</c:v>
                </c:pt>
                <c:pt idx="578">
                  <c:v>17.716344297397715</c:v>
                </c:pt>
                <c:pt idx="579">
                  <c:v>20.937487040090854</c:v>
                </c:pt>
                <c:pt idx="580">
                  <c:v>17.716344297397715</c:v>
                </c:pt>
                <c:pt idx="581">
                  <c:v>20.937487040090854</c:v>
                </c:pt>
                <c:pt idx="582">
                  <c:v>11.693388338309536</c:v>
                </c:pt>
                <c:pt idx="583">
                  <c:v>17.727596287047405</c:v>
                </c:pt>
                <c:pt idx="584">
                  <c:v>20.946498135543766</c:v>
                </c:pt>
                <c:pt idx="585">
                  <c:v>11.954427654038774</c:v>
                </c:pt>
                <c:pt idx="586">
                  <c:v>17.910229132831667</c:v>
                </c:pt>
                <c:pt idx="587">
                  <c:v>21.092838716731663</c:v>
                </c:pt>
                <c:pt idx="588">
                  <c:v>11.954427654038774</c:v>
                </c:pt>
                <c:pt idx="589">
                  <c:v>17.910229132831667</c:v>
                </c:pt>
                <c:pt idx="590">
                  <c:v>21.092838716731663</c:v>
                </c:pt>
                <c:pt idx="591">
                  <c:v>11.79818745928756</c:v>
                </c:pt>
                <c:pt idx="592">
                  <c:v>17.802401349663597</c:v>
                </c:pt>
                <c:pt idx="593">
                  <c:v>21.006419867650379</c:v>
                </c:pt>
                <c:pt idx="594">
                  <c:v>11.79818745928756</c:v>
                </c:pt>
                <c:pt idx="595">
                  <c:v>17.802401349663597</c:v>
                </c:pt>
                <c:pt idx="596">
                  <c:v>21.006419867650379</c:v>
                </c:pt>
                <c:pt idx="597">
                  <c:v>11.258349924876377</c:v>
                </c:pt>
                <c:pt idx="598">
                  <c:v>17.010296263155354</c:v>
                </c:pt>
                <c:pt idx="599">
                  <c:v>21.172804077216952</c:v>
                </c:pt>
                <c:pt idx="600">
                  <c:v>24.534682178958985</c:v>
                </c:pt>
                <c:pt idx="601">
                  <c:v>17.010296263155354</c:v>
                </c:pt>
                <c:pt idx="602">
                  <c:v>21.172804077216952</c:v>
                </c:pt>
                <c:pt idx="603">
                  <c:v>24.534682178958985</c:v>
                </c:pt>
                <c:pt idx="604">
                  <c:v>17.010296263155354</c:v>
                </c:pt>
                <c:pt idx="605">
                  <c:v>21.172804077216952</c:v>
                </c:pt>
                <c:pt idx="606">
                  <c:v>24.534682178958985</c:v>
                </c:pt>
                <c:pt idx="607">
                  <c:v>10.852881811925995</c:v>
                </c:pt>
                <c:pt idx="608">
                  <c:v>16.70926032830144</c:v>
                </c:pt>
                <c:pt idx="609">
                  <c:v>20.946498135543766</c:v>
                </c:pt>
                <c:pt idx="610">
                  <c:v>24.361561935562204</c:v>
                </c:pt>
                <c:pt idx="611">
                  <c:v>16.70926032830144</c:v>
                </c:pt>
                <c:pt idx="612">
                  <c:v>20.946498135543766</c:v>
                </c:pt>
                <c:pt idx="613">
                  <c:v>24.361561935562204</c:v>
                </c:pt>
                <c:pt idx="614">
                  <c:v>11.064628114695424</c:v>
                </c:pt>
                <c:pt idx="615">
                  <c:v>16.868401969047891</c:v>
                </c:pt>
                <c:pt idx="616">
                  <c:v>21.066078059158436</c:v>
                </c:pt>
                <c:pt idx="617">
                  <c:v>24.452993579241035</c:v>
                </c:pt>
                <c:pt idx="618">
                  <c:v>10.852881811925995</c:v>
                </c:pt>
                <c:pt idx="619">
                  <c:v>16.70926032830144</c:v>
                </c:pt>
                <c:pt idx="620">
                  <c:v>20.946498135543766</c:v>
                </c:pt>
                <c:pt idx="621">
                  <c:v>24.361561935562204</c:v>
                </c:pt>
                <c:pt idx="622">
                  <c:v>11.327895438428561</c:v>
                </c:pt>
                <c:pt idx="623">
                  <c:v>17.061228383499916</c:v>
                </c:pt>
                <c:pt idx="624">
                  <c:v>21.211137423846427</c:v>
                </c:pt>
                <c:pt idx="625">
                  <c:v>24.564042383600974</c:v>
                </c:pt>
                <c:pt idx="626">
                  <c:v>12.171237464050648</c:v>
                </c:pt>
                <c:pt idx="627">
                  <c:v>17.99521360926591</c:v>
                </c:pt>
                <c:pt idx="628">
                  <c:v>21.508163127911498</c:v>
                </c:pt>
                <c:pt idx="629">
                  <c:v>24.674053705121064</c:v>
                </c:pt>
                <c:pt idx="630">
                  <c:v>12.222528590239397</c:v>
                </c:pt>
                <c:pt idx="631">
                  <c:v>18.032016997963808</c:v>
                </c:pt>
                <c:pt idx="632">
                  <c:v>21.536930585777117</c:v>
                </c:pt>
                <c:pt idx="633">
                  <c:v>24.696378856288547</c:v>
                </c:pt>
                <c:pt idx="634">
                  <c:v>11.834746298853247</c:v>
                </c:pt>
                <c:pt idx="635">
                  <c:v>17.750075788294854</c:v>
                </c:pt>
                <c:pt idx="636">
                  <c:v>21.316724356769132</c:v>
                </c:pt>
                <c:pt idx="637">
                  <c:v>24.525633535641443</c:v>
                </c:pt>
                <c:pt idx="638">
                  <c:v>17.750075788294854</c:v>
                </c:pt>
                <c:pt idx="639">
                  <c:v>21.316724356769132</c:v>
                </c:pt>
                <c:pt idx="640">
                  <c:v>24.525633535641443</c:v>
                </c:pt>
                <c:pt idx="641">
                  <c:v>11.834746298853247</c:v>
                </c:pt>
                <c:pt idx="642">
                  <c:v>17.750075788294854</c:v>
                </c:pt>
                <c:pt idx="643">
                  <c:v>21.316724356769132</c:v>
                </c:pt>
                <c:pt idx="644">
                  <c:v>24.525633535641443</c:v>
                </c:pt>
                <c:pt idx="645">
                  <c:v>17.750075788294854</c:v>
                </c:pt>
                <c:pt idx="646">
                  <c:v>21.316724356769132</c:v>
                </c:pt>
                <c:pt idx="647">
                  <c:v>24.525633535641443</c:v>
                </c:pt>
                <c:pt idx="648">
                  <c:v>11.866032619453902</c:v>
                </c:pt>
                <c:pt idx="649">
                  <c:v>17.328863231388361</c:v>
                </c:pt>
                <c:pt idx="650">
                  <c:v>21.181659923685459</c:v>
                </c:pt>
                <c:pt idx="651">
                  <c:v>17.328863231388361</c:v>
                </c:pt>
                <c:pt idx="652">
                  <c:v>21.181659923685459</c:v>
                </c:pt>
                <c:pt idx="653">
                  <c:v>11.79818745928756</c:v>
                </c:pt>
                <c:pt idx="654">
                  <c:v>17.278783768643894</c:v>
                </c:pt>
                <c:pt idx="655">
                  <c:v>21.143242497331233</c:v>
                </c:pt>
                <c:pt idx="656">
                  <c:v>11.79818745928756</c:v>
                </c:pt>
                <c:pt idx="657">
                  <c:v>17.278783768643894</c:v>
                </c:pt>
                <c:pt idx="658">
                  <c:v>21.143242497331233</c:v>
                </c:pt>
                <c:pt idx="659">
                  <c:v>11.156315578335651</c:v>
                </c:pt>
                <c:pt idx="660">
                  <c:v>16.800958361977241</c:v>
                </c:pt>
                <c:pt idx="661">
                  <c:v>11.204705510226953</c:v>
                </c:pt>
                <c:pt idx="662">
                  <c:v>16.840665253020781</c:v>
                </c:pt>
                <c:pt idx="663">
                  <c:v>20.80766871487695</c:v>
                </c:pt>
                <c:pt idx="664">
                  <c:v>11.172457131155854</c:v>
                </c:pt>
                <c:pt idx="665">
                  <c:v>16.812880698725468</c:v>
                </c:pt>
                <c:pt idx="666">
                  <c:v>20.789455985921389</c:v>
                </c:pt>
                <c:pt idx="667">
                  <c:v>10.672184972442768</c:v>
                </c:pt>
                <c:pt idx="668">
                  <c:v>16.443216365334344</c:v>
                </c:pt>
                <c:pt idx="669">
                  <c:v>20.507125737628328</c:v>
                </c:pt>
                <c:pt idx="670">
                  <c:v>16.443216365334344</c:v>
                </c:pt>
                <c:pt idx="671">
                  <c:v>20.507125737628328</c:v>
                </c:pt>
                <c:pt idx="672">
                  <c:v>10.528833524254235</c:v>
                </c:pt>
                <c:pt idx="673">
                  <c:v>16.337211670881846</c:v>
                </c:pt>
                <c:pt idx="674">
                  <c:v>20.423159586690538</c:v>
                </c:pt>
                <c:pt idx="675">
                  <c:v>16.337211670881846</c:v>
                </c:pt>
                <c:pt idx="676">
                  <c:v>20.423159586690538</c:v>
                </c:pt>
                <c:pt idx="677">
                  <c:v>16.283952303976047</c:v>
                </c:pt>
                <c:pt idx="678">
                  <c:v>20.382549483780377</c:v>
                </c:pt>
                <c:pt idx="679">
                  <c:v>10.528833524254235</c:v>
                </c:pt>
                <c:pt idx="680">
                  <c:v>16.337211670881846</c:v>
                </c:pt>
                <c:pt idx="681">
                  <c:v>20.423159586690538</c:v>
                </c:pt>
                <c:pt idx="682">
                  <c:v>17.100296607373938</c:v>
                </c:pt>
                <c:pt idx="683">
                  <c:v>21.006419867650379</c:v>
                </c:pt>
                <c:pt idx="684">
                  <c:v>11.5405196390981</c:v>
                </c:pt>
                <c:pt idx="685">
                  <c:v>17.084680807320854</c:v>
                </c:pt>
                <c:pt idx="686">
                  <c:v>20.997448450084313</c:v>
                </c:pt>
                <c:pt idx="687">
                  <c:v>11.5405196390981</c:v>
                </c:pt>
                <c:pt idx="688">
                  <c:v>17.084680807320854</c:v>
                </c:pt>
                <c:pt idx="689">
                  <c:v>20.997448450084313</c:v>
                </c:pt>
                <c:pt idx="690">
                  <c:v>10.923681229570903</c:v>
                </c:pt>
                <c:pt idx="691">
                  <c:v>16.629098842379538</c:v>
                </c:pt>
                <c:pt idx="692">
                  <c:v>20.649015047858835</c:v>
                </c:pt>
                <c:pt idx="693">
                  <c:v>11.572236108380309</c:v>
                </c:pt>
                <c:pt idx="694">
                  <c:v>17.111998417990502</c:v>
                </c:pt>
                <c:pt idx="695">
                  <c:v>21.015385355576271</c:v>
                </c:pt>
                <c:pt idx="696">
                  <c:v>11.524644084798906</c:v>
                </c:pt>
                <c:pt idx="697">
                  <c:v>17.072958907177661</c:v>
                </c:pt>
                <c:pt idx="698">
                  <c:v>20.985477326192825</c:v>
                </c:pt>
                <c:pt idx="699">
                  <c:v>11.969988518014423</c:v>
                </c:pt>
                <c:pt idx="700">
                  <c:v>17.390281913132124</c:v>
                </c:pt>
                <c:pt idx="701">
                  <c:v>21.363386329923372</c:v>
                </c:pt>
                <c:pt idx="702">
                  <c:v>11.969988518014423</c:v>
                </c:pt>
                <c:pt idx="703">
                  <c:v>17.390281913132124</c:v>
                </c:pt>
                <c:pt idx="704">
                  <c:v>21.363386329923372</c:v>
                </c:pt>
                <c:pt idx="705">
                  <c:v>12.006252605764619</c:v>
                </c:pt>
                <c:pt idx="706">
                  <c:v>17.417077380494725</c:v>
                </c:pt>
                <c:pt idx="707">
                  <c:v>21.383749879369663</c:v>
                </c:pt>
                <c:pt idx="708">
                  <c:v>12.037286446674106</c:v>
                </c:pt>
                <c:pt idx="709">
                  <c:v>18.174709117684788</c:v>
                </c:pt>
                <c:pt idx="710">
                  <c:v>21.56276813827613</c:v>
                </c:pt>
                <c:pt idx="711">
                  <c:v>18.174709117684788</c:v>
                </c:pt>
                <c:pt idx="712">
                  <c:v>21.56276813827613</c:v>
                </c:pt>
                <c:pt idx="713">
                  <c:v>18.174709117684788</c:v>
                </c:pt>
                <c:pt idx="714">
                  <c:v>21.56276813827613</c:v>
                </c:pt>
                <c:pt idx="715">
                  <c:v>11.985537913113086</c:v>
                </c:pt>
                <c:pt idx="716">
                  <c:v>18.141898487494235</c:v>
                </c:pt>
                <c:pt idx="717">
                  <c:v>21.536930585777117</c:v>
                </c:pt>
                <c:pt idx="718">
                  <c:v>18.141898487494235</c:v>
                </c:pt>
                <c:pt idx="719">
                  <c:v>21.536930585777117</c:v>
                </c:pt>
                <c:pt idx="720">
                  <c:v>11.918074350088181</c:v>
                </c:pt>
                <c:pt idx="721">
                  <c:v>11.918074350088181</c:v>
                </c:pt>
                <c:pt idx="722">
                  <c:v>18.090718866808629</c:v>
                </c:pt>
                <c:pt idx="723">
                  <c:v>21.496638693130091</c:v>
                </c:pt>
                <c:pt idx="724">
                  <c:v>18.090718866808629</c:v>
                </c:pt>
                <c:pt idx="725">
                  <c:v>21.496638693130091</c:v>
                </c:pt>
                <c:pt idx="726">
                  <c:v>11.850395206729498</c:v>
                </c:pt>
                <c:pt idx="727">
                  <c:v>18.043040782180622</c:v>
                </c:pt>
                <c:pt idx="728">
                  <c:v>21.459115210196611</c:v>
                </c:pt>
                <c:pt idx="729">
                  <c:v>18.043040782180622</c:v>
                </c:pt>
                <c:pt idx="730">
                  <c:v>21.459115210196611</c:v>
                </c:pt>
                <c:pt idx="731">
                  <c:v>14.130761172975449</c:v>
                </c:pt>
                <c:pt idx="732">
                  <c:v>19.337395540296644</c:v>
                </c:pt>
                <c:pt idx="733">
                  <c:v>19.350858928312054</c:v>
                </c:pt>
                <c:pt idx="734">
                  <c:v>15.498433075842119</c:v>
                </c:pt>
                <c:pt idx="735">
                  <c:v>20.332404469239634</c:v>
                </c:pt>
                <c:pt idx="736">
                  <c:v>14.130761172975449</c:v>
                </c:pt>
                <c:pt idx="737">
                  <c:v>19.337395540296644</c:v>
                </c:pt>
                <c:pt idx="738">
                  <c:v>14.163242004443509</c:v>
                </c:pt>
                <c:pt idx="739">
                  <c:v>19.360948268088279</c:v>
                </c:pt>
                <c:pt idx="740">
                  <c:v>14.177144796162056</c:v>
                </c:pt>
                <c:pt idx="741">
                  <c:v>19.371030585916198</c:v>
                </c:pt>
                <c:pt idx="742">
                  <c:v>9.3163742238628746</c:v>
                </c:pt>
                <c:pt idx="743">
                  <c:v>15.8600379069707</c:v>
                </c:pt>
                <c:pt idx="744">
                  <c:v>15.8600379069707</c:v>
                </c:pt>
                <c:pt idx="745">
                  <c:v>11.79818745928756</c:v>
                </c:pt>
                <c:pt idx="746">
                  <c:v>17.652428468132918</c:v>
                </c:pt>
                <c:pt idx="747">
                  <c:v>14.760627998002656</c:v>
                </c:pt>
                <c:pt idx="748">
                  <c:v>20.218914487965321</c:v>
                </c:pt>
                <c:pt idx="749">
                  <c:v>23.158493488268252</c:v>
                </c:pt>
                <c:pt idx="750">
                  <c:v>25.691616394260183</c:v>
                </c:pt>
                <c:pt idx="751">
                  <c:v>20.218914487965321</c:v>
                </c:pt>
                <c:pt idx="752">
                  <c:v>23.158493488268252</c:v>
                </c:pt>
                <c:pt idx="753">
                  <c:v>25.691616394260183</c:v>
                </c:pt>
                <c:pt idx="754">
                  <c:v>15.040966524699851</c:v>
                </c:pt>
                <c:pt idx="755">
                  <c:v>20.413798556109889</c:v>
                </c:pt>
                <c:pt idx="756">
                  <c:v>23.314570781004011</c:v>
                </c:pt>
                <c:pt idx="757">
                  <c:v>25.819724709450373</c:v>
                </c:pt>
                <c:pt idx="758">
                  <c:v>15.040966524699851</c:v>
                </c:pt>
                <c:pt idx="759">
                  <c:v>20.413798556109889</c:v>
                </c:pt>
                <c:pt idx="760">
                  <c:v>23.314570781004011</c:v>
                </c:pt>
                <c:pt idx="761">
                  <c:v>25.819724709450373</c:v>
                </c:pt>
                <c:pt idx="762">
                  <c:v>20.413798556109889</c:v>
                </c:pt>
                <c:pt idx="763">
                  <c:v>23.314570781004011</c:v>
                </c:pt>
                <c:pt idx="764">
                  <c:v>25.819724709450373</c:v>
                </c:pt>
                <c:pt idx="765">
                  <c:v>20.413798556109889</c:v>
                </c:pt>
                <c:pt idx="766">
                  <c:v>23.314570781004011</c:v>
                </c:pt>
                <c:pt idx="767">
                  <c:v>25.819724709450373</c:v>
                </c:pt>
                <c:pt idx="768">
                  <c:v>11.714389112469517</c:v>
                </c:pt>
                <c:pt idx="769">
                  <c:v>18.079729431551883</c:v>
                </c:pt>
                <c:pt idx="770">
                  <c:v>21.459115210196611</c:v>
                </c:pt>
                <c:pt idx="771">
                  <c:v>24.331694265354674</c:v>
                </c:pt>
                <c:pt idx="772">
                  <c:v>18.079729431551883</c:v>
                </c:pt>
                <c:pt idx="773">
                  <c:v>21.459115210196611</c:v>
                </c:pt>
                <c:pt idx="774">
                  <c:v>24.331694265354674</c:v>
                </c:pt>
                <c:pt idx="775">
                  <c:v>12.124966989851934</c:v>
                </c:pt>
                <c:pt idx="776">
                  <c:v>16.789027210800072</c:v>
                </c:pt>
                <c:pt idx="777">
                  <c:v>21.479333302932162</c:v>
                </c:pt>
                <c:pt idx="778">
                  <c:v>24.505248672418976</c:v>
                </c:pt>
                <c:pt idx="779">
                  <c:v>12.557880517051766</c:v>
                </c:pt>
                <c:pt idx="780">
                  <c:v>17.123691632535699</c:v>
                </c:pt>
                <c:pt idx="781">
                  <c:v>21.722412520067241</c:v>
                </c:pt>
                <c:pt idx="782">
                  <c:v>24.696378856288547</c:v>
                </c:pt>
                <c:pt idx="783">
                  <c:v>17.123691632535699</c:v>
                </c:pt>
                <c:pt idx="784">
                  <c:v>21.722412520067241</c:v>
                </c:pt>
                <c:pt idx="785">
                  <c:v>24.696378856288547</c:v>
                </c:pt>
                <c:pt idx="786">
                  <c:v>12.557880517051766</c:v>
                </c:pt>
                <c:pt idx="787">
                  <c:v>17.123691632535699</c:v>
                </c:pt>
                <c:pt idx="788">
                  <c:v>21.722412520067241</c:v>
                </c:pt>
                <c:pt idx="789">
                  <c:v>24.696378856288547</c:v>
                </c:pt>
                <c:pt idx="790">
                  <c:v>17.123691632535699</c:v>
                </c:pt>
                <c:pt idx="791">
                  <c:v>21.722412520067241</c:v>
                </c:pt>
                <c:pt idx="792">
                  <c:v>24.696378856288547</c:v>
                </c:pt>
                <c:pt idx="793">
                  <c:v>12.492260422519616</c:v>
                </c:pt>
                <c:pt idx="794">
                  <c:v>17.072958907177661</c:v>
                </c:pt>
                <c:pt idx="795">
                  <c:v>21.685523668459723</c:v>
                </c:pt>
                <c:pt idx="796">
                  <c:v>24.667347858938413</c:v>
                </c:pt>
                <c:pt idx="797">
                  <c:v>10.490090926910613</c:v>
                </c:pt>
                <c:pt idx="798">
                  <c:v>16.255202874241817</c:v>
                </c:pt>
                <c:pt idx="799">
                  <c:v>20.997448450084313</c:v>
                </c:pt>
                <c:pt idx="800">
                  <c:v>23.955466685173633</c:v>
                </c:pt>
                <c:pt idx="801">
                  <c:v>26.570107420071949</c:v>
                </c:pt>
                <c:pt idx="802">
                  <c:v>28.544823424194828</c:v>
                </c:pt>
                <c:pt idx="803">
                  <c:v>10.490090926910613</c:v>
                </c:pt>
                <c:pt idx="804">
                  <c:v>16.255202874241817</c:v>
                </c:pt>
                <c:pt idx="805">
                  <c:v>20.997448450084313</c:v>
                </c:pt>
                <c:pt idx="806">
                  <c:v>23.955466685173633</c:v>
                </c:pt>
                <c:pt idx="807">
                  <c:v>26.570107420071949</c:v>
                </c:pt>
                <c:pt idx="808">
                  <c:v>28.544823424194828</c:v>
                </c:pt>
                <c:pt idx="809">
                  <c:v>9.975095543677881</c:v>
                </c:pt>
                <c:pt idx="810">
                  <c:v>15.805230593992334</c:v>
                </c:pt>
                <c:pt idx="811">
                  <c:v>20.667415108039275</c:v>
                </c:pt>
                <c:pt idx="812">
                  <c:v>23.640437347154997</c:v>
                </c:pt>
                <c:pt idx="813">
                  <c:v>26.261701286944852</c:v>
                </c:pt>
                <c:pt idx="814">
                  <c:v>28.17903808915726</c:v>
                </c:pt>
                <c:pt idx="815">
                  <c:v>9.975095543677881</c:v>
                </c:pt>
                <c:pt idx="816">
                  <c:v>15.805230593992334</c:v>
                </c:pt>
                <c:pt idx="817">
                  <c:v>20.667415108039275</c:v>
                </c:pt>
                <c:pt idx="818">
                  <c:v>23.640437347154997</c:v>
                </c:pt>
                <c:pt idx="819">
                  <c:v>26.261701286944852</c:v>
                </c:pt>
                <c:pt idx="820">
                  <c:v>28.17903808915726</c:v>
                </c:pt>
                <c:pt idx="821">
                  <c:v>9.975095543677881</c:v>
                </c:pt>
                <c:pt idx="822">
                  <c:v>15.805230593992334</c:v>
                </c:pt>
                <c:pt idx="823">
                  <c:v>20.667415108039275</c:v>
                </c:pt>
                <c:pt idx="824">
                  <c:v>23.640437347154997</c:v>
                </c:pt>
                <c:pt idx="825">
                  <c:v>26.261701286944852</c:v>
                </c:pt>
                <c:pt idx="826">
                  <c:v>28.17903808915726</c:v>
                </c:pt>
                <c:pt idx="827">
                  <c:v>10.528833524254235</c:v>
                </c:pt>
                <c:pt idx="828">
                  <c:v>16.218165756283856</c:v>
                </c:pt>
                <c:pt idx="829">
                  <c:v>20.967500825962034</c:v>
                </c:pt>
                <c:pt idx="830">
                  <c:v>23.876875696482209</c:v>
                </c:pt>
                <c:pt idx="831">
                  <c:v>26.452372799716592</c:v>
                </c:pt>
                <c:pt idx="832">
                  <c:v>28.338122215637124</c:v>
                </c:pt>
                <c:pt idx="833">
                  <c:v>10.528833524254235</c:v>
                </c:pt>
                <c:pt idx="834">
                  <c:v>16.218165756283856</c:v>
                </c:pt>
                <c:pt idx="835">
                  <c:v>20.967500825962034</c:v>
                </c:pt>
                <c:pt idx="836">
                  <c:v>23.876875696482209</c:v>
                </c:pt>
                <c:pt idx="837">
                  <c:v>26.452372799716592</c:v>
                </c:pt>
                <c:pt idx="838">
                  <c:v>28.338122215637124</c:v>
                </c:pt>
                <c:pt idx="839">
                  <c:v>10.528833524254235</c:v>
                </c:pt>
                <c:pt idx="840">
                  <c:v>16.218165756283856</c:v>
                </c:pt>
                <c:pt idx="841">
                  <c:v>20.967500825962034</c:v>
                </c:pt>
                <c:pt idx="842">
                  <c:v>23.876875696482209</c:v>
                </c:pt>
                <c:pt idx="843">
                  <c:v>26.452372799716592</c:v>
                </c:pt>
                <c:pt idx="844">
                  <c:v>28.338122215637124</c:v>
                </c:pt>
                <c:pt idx="845">
                  <c:v>9.8048446003455592</c:v>
                </c:pt>
                <c:pt idx="846">
                  <c:v>16.106555641585619</c:v>
                </c:pt>
                <c:pt idx="847">
                  <c:v>20.310409124173535</c:v>
                </c:pt>
                <c:pt idx="848">
                  <c:v>24.225402551109916</c:v>
                </c:pt>
                <c:pt idx="849">
                  <c:v>26.081493170899964</c:v>
                </c:pt>
                <c:pt idx="850">
                  <c:v>28.278960172352999</c:v>
                </c:pt>
                <c:pt idx="851">
                  <c:v>28.951731048260491</c:v>
                </c:pt>
                <c:pt idx="852">
                  <c:v>9.8048446003455592</c:v>
                </c:pt>
                <c:pt idx="853">
                  <c:v>16.106555641585619</c:v>
                </c:pt>
                <c:pt idx="854">
                  <c:v>20.310409124173535</c:v>
                </c:pt>
                <c:pt idx="855">
                  <c:v>24.225402551109916</c:v>
                </c:pt>
                <c:pt idx="856">
                  <c:v>26.081493170899964</c:v>
                </c:pt>
                <c:pt idx="857">
                  <c:v>28.278960172352999</c:v>
                </c:pt>
                <c:pt idx="858">
                  <c:v>28.951731048260491</c:v>
                </c:pt>
                <c:pt idx="859">
                  <c:v>9.8048446003455592</c:v>
                </c:pt>
                <c:pt idx="860">
                  <c:v>16.106555641585619</c:v>
                </c:pt>
                <c:pt idx="861">
                  <c:v>20.310409124173535</c:v>
                </c:pt>
                <c:pt idx="862">
                  <c:v>24.225402551109916</c:v>
                </c:pt>
                <c:pt idx="863">
                  <c:v>26.081493170899964</c:v>
                </c:pt>
                <c:pt idx="864">
                  <c:v>28.278960172352999</c:v>
                </c:pt>
                <c:pt idx="865">
                  <c:v>28.951731048260491</c:v>
                </c:pt>
                <c:pt idx="866">
                  <c:v>9.8048446003455592</c:v>
                </c:pt>
                <c:pt idx="867">
                  <c:v>16.106555641585619</c:v>
                </c:pt>
                <c:pt idx="868">
                  <c:v>20.310409124173535</c:v>
                </c:pt>
                <c:pt idx="869">
                  <c:v>24.225402551109916</c:v>
                </c:pt>
                <c:pt idx="870">
                  <c:v>26.081493170899964</c:v>
                </c:pt>
                <c:pt idx="871">
                  <c:v>9.8048446003455592</c:v>
                </c:pt>
                <c:pt idx="872">
                  <c:v>16.106555641585619</c:v>
                </c:pt>
                <c:pt idx="873">
                  <c:v>20.310409124173535</c:v>
                </c:pt>
                <c:pt idx="874">
                  <c:v>24.225402551109916</c:v>
                </c:pt>
                <c:pt idx="875">
                  <c:v>26.081493170899964</c:v>
                </c:pt>
                <c:pt idx="876">
                  <c:v>28.278960172352999</c:v>
                </c:pt>
                <c:pt idx="877">
                  <c:v>28.951731048260491</c:v>
                </c:pt>
                <c:pt idx="878">
                  <c:v>20.351230025202714</c:v>
                </c:pt>
                <c:pt idx="879">
                  <c:v>23.567132086541687</c:v>
                </c:pt>
                <c:pt idx="880">
                  <c:v>25.673195295621028</c:v>
                </c:pt>
                <c:pt idx="881">
                  <c:v>20.351230025202714</c:v>
                </c:pt>
                <c:pt idx="882">
                  <c:v>23.567132086541687</c:v>
                </c:pt>
                <c:pt idx="883">
                  <c:v>25.673195295621028</c:v>
                </c:pt>
                <c:pt idx="884">
                  <c:v>10.831053671493439</c:v>
                </c:pt>
                <c:pt idx="885">
                  <c:v>16.903993338425142</c:v>
                </c:pt>
                <c:pt idx="886">
                  <c:v>21.2199680990405</c:v>
                </c:pt>
                <c:pt idx="887">
                  <c:v>24.248590231330752</c:v>
                </c:pt>
                <c:pt idx="888">
                  <c:v>26.242255699088116</c:v>
                </c:pt>
                <c:pt idx="889">
                  <c:v>16.903993338425142</c:v>
                </c:pt>
                <c:pt idx="890">
                  <c:v>21.2199680990405</c:v>
                </c:pt>
                <c:pt idx="891">
                  <c:v>24.248590231330752</c:v>
                </c:pt>
                <c:pt idx="892">
                  <c:v>26.242255699088116</c:v>
                </c:pt>
                <c:pt idx="893">
                  <c:v>11.418511821872789</c:v>
                </c:pt>
                <c:pt idx="894">
                  <c:v>17.328863231388361</c:v>
                </c:pt>
                <c:pt idx="895">
                  <c:v>21.536930585777117</c:v>
                </c:pt>
                <c:pt idx="896">
                  <c:v>24.496177418586512</c:v>
                </c:pt>
                <c:pt idx="897">
                  <c:v>26.452372799716592</c:v>
                </c:pt>
                <c:pt idx="898">
                  <c:v>17.328863231388361</c:v>
                </c:pt>
                <c:pt idx="899">
                  <c:v>21.536930585777117</c:v>
                </c:pt>
                <c:pt idx="900">
                  <c:v>24.496177418586512</c:v>
                </c:pt>
                <c:pt idx="901">
                  <c:v>26.452372799716592</c:v>
                </c:pt>
                <c:pt idx="902">
                  <c:v>12.838132667244826</c:v>
                </c:pt>
                <c:pt idx="903">
                  <c:v>18.448980895886269</c:v>
                </c:pt>
                <c:pt idx="904">
                  <c:v>21.798699482986368</c:v>
                </c:pt>
                <c:pt idx="905">
                  <c:v>24.934809483279658</c:v>
                </c:pt>
                <c:pt idx="906">
                  <c:v>26.755488874934375</c:v>
                </c:pt>
                <c:pt idx="907">
                  <c:v>12.838132667244826</c:v>
                </c:pt>
                <c:pt idx="908">
                  <c:v>18.448980895886269</c:v>
                </c:pt>
                <c:pt idx="909">
                  <c:v>21.798699482986368</c:v>
                </c:pt>
                <c:pt idx="910">
                  <c:v>24.934809483279658</c:v>
                </c:pt>
                <c:pt idx="911">
                  <c:v>26.755488874934375</c:v>
                </c:pt>
                <c:pt idx="912">
                  <c:v>18.448980895886269</c:v>
                </c:pt>
                <c:pt idx="913">
                  <c:v>21.798699482986368</c:v>
                </c:pt>
                <c:pt idx="914">
                  <c:v>24.934809483279658</c:v>
                </c:pt>
                <c:pt idx="915">
                  <c:v>26.755488874934375</c:v>
                </c:pt>
                <c:pt idx="916">
                  <c:v>12.773423007712621</c:v>
                </c:pt>
                <c:pt idx="917">
                  <c:v>18.402417663433972</c:v>
                </c:pt>
                <c:pt idx="918">
                  <c:v>21.759198459820411</c:v>
                </c:pt>
                <c:pt idx="919">
                  <c:v>24.906366693915135</c:v>
                </c:pt>
                <c:pt idx="920">
                  <c:v>26.731326805868441</c:v>
                </c:pt>
                <c:pt idx="921">
                  <c:v>12.773423007712621</c:v>
                </c:pt>
                <c:pt idx="922">
                  <c:v>18.402417663433972</c:v>
                </c:pt>
                <c:pt idx="923">
                  <c:v>21.759198459820411</c:v>
                </c:pt>
                <c:pt idx="924">
                  <c:v>24.906366693915135</c:v>
                </c:pt>
                <c:pt idx="925">
                  <c:v>26.731326805868441</c:v>
                </c:pt>
                <c:pt idx="926">
                  <c:v>18.402417663433972</c:v>
                </c:pt>
                <c:pt idx="927">
                  <c:v>21.759198459820411</c:v>
                </c:pt>
                <c:pt idx="928">
                  <c:v>24.906366693915135</c:v>
                </c:pt>
                <c:pt idx="929">
                  <c:v>26.731326805868441</c:v>
                </c:pt>
                <c:pt idx="930">
                  <c:v>13.290102402262464</c:v>
                </c:pt>
                <c:pt idx="931">
                  <c:v>18.774432592489273</c:v>
                </c:pt>
                <c:pt idx="932">
                  <c:v>22.055357841577273</c:v>
                </c:pt>
                <c:pt idx="933">
                  <c:v>25.134123438409411</c:v>
                </c:pt>
                <c:pt idx="934">
                  <c:v>26.924944798874407</c:v>
                </c:pt>
                <c:pt idx="935">
                  <c:v>18.774432592489273</c:v>
                </c:pt>
                <c:pt idx="936">
                  <c:v>22.055357841577273</c:v>
                </c:pt>
                <c:pt idx="937">
                  <c:v>25.134123438409411</c:v>
                </c:pt>
                <c:pt idx="938">
                  <c:v>26.924944798874407</c:v>
                </c:pt>
                <c:pt idx="939">
                  <c:v>11.766801455156198</c:v>
                </c:pt>
                <c:pt idx="940">
                  <c:v>17.678778615512272</c:v>
                </c:pt>
                <c:pt idx="941">
                  <c:v>21.190509952062786</c:v>
                </c:pt>
                <c:pt idx="942">
                  <c:v>24.466647634396573</c:v>
                </c:pt>
                <c:pt idx="943">
                  <c:v>26.356489539121885</c:v>
                </c:pt>
                <c:pt idx="944">
                  <c:v>17.678778615512272</c:v>
                </c:pt>
                <c:pt idx="945">
                  <c:v>21.190509952062786</c:v>
                </c:pt>
                <c:pt idx="946">
                  <c:v>24.466647634396573</c:v>
                </c:pt>
                <c:pt idx="947">
                  <c:v>26.356489539121885</c:v>
                </c:pt>
                <c:pt idx="948">
                  <c:v>12.753469998186382</c:v>
                </c:pt>
                <c:pt idx="949">
                  <c:v>18.391651825638597</c:v>
                </c:pt>
                <c:pt idx="950">
                  <c:v>21.750718508750872</c:v>
                </c:pt>
                <c:pt idx="951">
                  <c:v>24.89979306542682</c:v>
                </c:pt>
                <c:pt idx="952">
                  <c:v>26.723881397427704</c:v>
                </c:pt>
                <c:pt idx="953">
                  <c:v>18.391651825638597</c:v>
                </c:pt>
                <c:pt idx="954">
                  <c:v>21.750718508750872</c:v>
                </c:pt>
                <c:pt idx="955">
                  <c:v>24.89979306542682</c:v>
                </c:pt>
                <c:pt idx="956">
                  <c:v>26.723881397427704</c:v>
                </c:pt>
                <c:pt idx="957">
                  <c:v>13.275528345012821</c:v>
                </c:pt>
                <c:pt idx="958">
                  <c:v>18.763931358609121</c:v>
                </c:pt>
                <c:pt idx="959">
                  <c:v>22.044303044503707</c:v>
                </c:pt>
                <c:pt idx="960">
                  <c:v>25.127678087283034</c:v>
                </c:pt>
                <c:pt idx="961">
                  <c:v>26.917632664553604</c:v>
                </c:pt>
                <c:pt idx="962">
                  <c:v>18.763931358609121</c:v>
                </c:pt>
                <c:pt idx="963">
                  <c:v>22.044303044503707</c:v>
                </c:pt>
                <c:pt idx="964">
                  <c:v>25.127678087283034</c:v>
                </c:pt>
                <c:pt idx="965">
                  <c:v>26.917632664553604</c:v>
                </c:pt>
                <c:pt idx="966">
                  <c:v>12.753469998186382</c:v>
                </c:pt>
                <c:pt idx="967">
                  <c:v>18.391651825638597</c:v>
                </c:pt>
                <c:pt idx="968">
                  <c:v>21.750718508750872</c:v>
                </c:pt>
                <c:pt idx="969">
                  <c:v>24.89979306542682</c:v>
                </c:pt>
                <c:pt idx="970">
                  <c:v>26.723881397427704</c:v>
                </c:pt>
                <c:pt idx="971">
                  <c:v>18.391651825638597</c:v>
                </c:pt>
                <c:pt idx="972">
                  <c:v>21.750718508750872</c:v>
                </c:pt>
                <c:pt idx="973">
                  <c:v>24.89979306542682</c:v>
                </c:pt>
                <c:pt idx="974">
                  <c:v>26.723881397427704</c:v>
                </c:pt>
                <c:pt idx="975">
                  <c:v>11.29582450685823</c:v>
                </c:pt>
                <c:pt idx="976">
                  <c:v>17.340397490872324</c:v>
                </c:pt>
                <c:pt idx="977">
                  <c:v>20.928469970840567</c:v>
                </c:pt>
                <c:pt idx="978">
                  <c:v>24.262481233011659</c:v>
                </c:pt>
                <c:pt idx="979">
                  <c:v>26.185668239700107</c:v>
                </c:pt>
                <c:pt idx="980">
                  <c:v>11.29582450685823</c:v>
                </c:pt>
                <c:pt idx="981">
                  <c:v>17.340397490872324</c:v>
                </c:pt>
                <c:pt idx="982">
                  <c:v>20.928469970840567</c:v>
                </c:pt>
                <c:pt idx="983">
                  <c:v>24.262481233011659</c:v>
                </c:pt>
                <c:pt idx="984">
                  <c:v>26.185668239700107</c:v>
                </c:pt>
                <c:pt idx="985">
                  <c:v>11.29582450685823</c:v>
                </c:pt>
                <c:pt idx="986">
                  <c:v>17.340397490872324</c:v>
                </c:pt>
                <c:pt idx="987">
                  <c:v>20.928469970840567</c:v>
                </c:pt>
                <c:pt idx="988">
                  <c:v>24.262481233011659</c:v>
                </c:pt>
                <c:pt idx="989">
                  <c:v>26.185668239700107</c:v>
                </c:pt>
                <c:pt idx="990">
                  <c:v>11.29582450685823</c:v>
                </c:pt>
                <c:pt idx="991">
                  <c:v>17.340397490872324</c:v>
                </c:pt>
                <c:pt idx="992">
                  <c:v>20.928469970840567</c:v>
                </c:pt>
                <c:pt idx="993">
                  <c:v>24.262481233011659</c:v>
                </c:pt>
                <c:pt idx="994">
                  <c:v>26.185668239700107</c:v>
                </c:pt>
                <c:pt idx="995">
                  <c:v>11.434464405027946</c:v>
                </c:pt>
                <c:pt idx="996">
                  <c:v>17.576895535626289</c:v>
                </c:pt>
                <c:pt idx="997">
                  <c:v>21.083924379613428</c:v>
                </c:pt>
                <c:pt idx="998">
                  <c:v>24.262481233011659</c:v>
                </c:pt>
                <c:pt idx="999">
                  <c:v>26.669747793012874</c:v>
                </c:pt>
                <c:pt idx="1000">
                  <c:v>28.115673883158379</c:v>
                </c:pt>
                <c:pt idx="1001">
                  <c:v>11.434464405027946</c:v>
                </c:pt>
                <c:pt idx="1002">
                  <c:v>17.576895535626289</c:v>
                </c:pt>
                <c:pt idx="1003">
                  <c:v>21.083924379613428</c:v>
                </c:pt>
                <c:pt idx="1004">
                  <c:v>24.262481233011659</c:v>
                </c:pt>
                <c:pt idx="1005">
                  <c:v>26.669747793012874</c:v>
                </c:pt>
                <c:pt idx="1006">
                  <c:v>28.115673883158379</c:v>
                </c:pt>
                <c:pt idx="1007">
                  <c:v>17.576895535626289</c:v>
                </c:pt>
                <c:pt idx="1008">
                  <c:v>21.083924379613428</c:v>
                </c:pt>
                <c:pt idx="1009">
                  <c:v>24.262481233011659</c:v>
                </c:pt>
                <c:pt idx="1010">
                  <c:v>26.669747793012874</c:v>
                </c:pt>
                <c:pt idx="1011">
                  <c:v>28.115673883158379</c:v>
                </c:pt>
                <c:pt idx="1012">
                  <c:v>11.327895438428561</c:v>
                </c:pt>
                <c:pt idx="1013">
                  <c:v>17.504798905761156</c:v>
                </c:pt>
                <c:pt idx="1014">
                  <c:v>21.024344919593698</c:v>
                </c:pt>
                <c:pt idx="1015">
                  <c:v>24.218437452991857</c:v>
                </c:pt>
                <c:pt idx="1016">
                  <c:v>26.632255420372552</c:v>
                </c:pt>
                <c:pt idx="1017">
                  <c:v>28.083025101139484</c:v>
                </c:pt>
                <c:pt idx="1018">
                  <c:v>11.327895438428561</c:v>
                </c:pt>
                <c:pt idx="1019">
                  <c:v>17.504798905761156</c:v>
                </c:pt>
                <c:pt idx="1020">
                  <c:v>21.024344919593698</c:v>
                </c:pt>
                <c:pt idx="1021">
                  <c:v>24.218437452991857</c:v>
                </c:pt>
                <c:pt idx="1022">
                  <c:v>26.632255420372552</c:v>
                </c:pt>
                <c:pt idx="1023">
                  <c:v>28.083025101139484</c:v>
                </c:pt>
                <c:pt idx="1024">
                  <c:v>11.745851872714434</c:v>
                </c:pt>
                <c:pt idx="1025">
                  <c:v>17.466719408866126</c:v>
                </c:pt>
                <c:pt idx="1026">
                  <c:v>24.638244809352827</c:v>
                </c:pt>
                <c:pt idx="1027">
                  <c:v>27.804565650754739</c:v>
                </c:pt>
                <c:pt idx="1028">
                  <c:v>17.466719408866126</c:v>
                </c:pt>
                <c:pt idx="1029">
                  <c:v>24.638244809352827</c:v>
                </c:pt>
                <c:pt idx="1030">
                  <c:v>27.804565650754739</c:v>
                </c:pt>
                <c:pt idx="1031">
                  <c:v>11.080835267400225</c:v>
                </c:pt>
                <c:pt idx="1032">
                  <c:v>11.969988518014423</c:v>
                </c:pt>
                <c:pt idx="1033">
                  <c:v>13.065421607480936</c:v>
                </c:pt>
                <c:pt idx="1034">
                  <c:v>13.050678168482358</c:v>
                </c:pt>
                <c:pt idx="1035">
                  <c:v>13.478567408441021</c:v>
                </c:pt>
                <c:pt idx="1036">
                  <c:v>11.279771686003675</c:v>
                </c:pt>
                <c:pt idx="1037">
                  <c:v>18.258238140937667</c:v>
                </c:pt>
                <c:pt idx="1038">
                  <c:v>20.916437909262232</c:v>
                </c:pt>
                <c:pt idx="1039">
                  <c:v>24.294830737131409</c:v>
                </c:pt>
                <c:pt idx="1040">
                  <c:v>27.055712611397286</c:v>
                </c:pt>
                <c:pt idx="1041">
                  <c:v>18.258238140937667</c:v>
                </c:pt>
                <c:pt idx="1042">
                  <c:v>20.916437909262232</c:v>
                </c:pt>
                <c:pt idx="1043">
                  <c:v>24.294830737131409</c:v>
                </c:pt>
                <c:pt idx="1044">
                  <c:v>27.055712611397286</c:v>
                </c:pt>
                <c:pt idx="1045">
                  <c:v>11.78250021150812</c:v>
                </c:pt>
                <c:pt idx="1046">
                  <c:v>18.601977089857797</c:v>
                </c:pt>
                <c:pt idx="1047">
                  <c:v>21.202300949224067</c:v>
                </c:pt>
                <c:pt idx="1048">
                  <c:v>24.512047540754381</c:v>
                </c:pt>
                <c:pt idx="1049">
                  <c:v>27.225823941395674</c:v>
                </c:pt>
                <c:pt idx="1050">
                  <c:v>18.601977089857797</c:v>
                </c:pt>
                <c:pt idx="1051">
                  <c:v>21.202300949224067</c:v>
                </c:pt>
                <c:pt idx="1052">
                  <c:v>24.512047540754381</c:v>
                </c:pt>
                <c:pt idx="1053">
                  <c:v>27.225823941395674</c:v>
                </c:pt>
                <c:pt idx="1054">
                  <c:v>18.601977089857797</c:v>
                </c:pt>
                <c:pt idx="1055">
                  <c:v>21.202300949224067</c:v>
                </c:pt>
                <c:pt idx="1056">
                  <c:v>24.512047540754381</c:v>
                </c:pt>
                <c:pt idx="1057">
                  <c:v>27.225823941395674</c:v>
                </c:pt>
                <c:pt idx="1058">
                  <c:v>13.512199006006846</c:v>
                </c:pt>
                <c:pt idx="1059">
                  <c:v>13.512199006006846</c:v>
                </c:pt>
                <c:pt idx="1060">
                  <c:v>12.006252605764619</c:v>
                </c:pt>
                <c:pt idx="1061">
                  <c:v>11.933661988705767</c:v>
                </c:pt>
                <c:pt idx="1062">
                  <c:v>11.524644084798906</c:v>
                </c:pt>
                <c:pt idx="1063">
                  <c:v>17.290354674601662</c:v>
                </c:pt>
                <c:pt idx="1064">
                  <c:v>21.269899316301025</c:v>
                </c:pt>
                <c:pt idx="1065">
                  <c:v>24.209144331245167</c:v>
                </c:pt>
                <c:pt idx="1066">
                  <c:v>17.290354674601662</c:v>
                </c:pt>
                <c:pt idx="1067">
                  <c:v>21.269899316301025</c:v>
                </c:pt>
                <c:pt idx="1068">
                  <c:v>24.209144331245167</c:v>
                </c:pt>
                <c:pt idx="1069">
                  <c:v>10.633675611349867</c:v>
                </c:pt>
                <c:pt idx="1070">
                  <c:v>16.645162827097607</c:v>
                </c:pt>
                <c:pt idx="1071">
                  <c:v>20.777300682538709</c:v>
                </c:pt>
                <c:pt idx="1072">
                  <c:v>23.821796758891438</c:v>
                </c:pt>
                <c:pt idx="1073">
                  <c:v>16.645162827097607</c:v>
                </c:pt>
                <c:pt idx="1074">
                  <c:v>20.777300682538709</c:v>
                </c:pt>
                <c:pt idx="1075">
                  <c:v>23.821796758891438</c:v>
                </c:pt>
                <c:pt idx="1076">
                  <c:v>10.617152360101034</c:v>
                </c:pt>
                <c:pt idx="1077">
                  <c:v>16.629098842379538</c:v>
                </c:pt>
                <c:pt idx="1078">
                  <c:v>20.768177115928459</c:v>
                </c:pt>
                <c:pt idx="1079">
                  <c:v>23.814594067706231</c:v>
                </c:pt>
                <c:pt idx="1080">
                  <c:v>16.629098842379538</c:v>
                </c:pt>
                <c:pt idx="1081">
                  <c:v>20.768177115928459</c:v>
                </c:pt>
                <c:pt idx="1082">
                  <c:v>23.814594067706231</c:v>
                </c:pt>
                <c:pt idx="1083">
                  <c:v>8.9897293591961986</c:v>
                </c:pt>
                <c:pt idx="1084">
                  <c:v>14.939136101663031</c:v>
                </c:pt>
                <c:pt idx="1085">
                  <c:v>19.956928593805767</c:v>
                </c:pt>
                <c:pt idx="1086">
                  <c:v>26.242255699088116</c:v>
                </c:pt>
                <c:pt idx="1087">
                  <c:v>8.9897293591961986</c:v>
                </c:pt>
                <c:pt idx="1088">
                  <c:v>14.939136101663031</c:v>
                </c:pt>
                <c:pt idx="1089">
                  <c:v>19.956928593805767</c:v>
                </c:pt>
                <c:pt idx="1090">
                  <c:v>26.242255699088116</c:v>
                </c:pt>
                <c:pt idx="1091">
                  <c:v>8.9897293591961986</c:v>
                </c:pt>
                <c:pt idx="1092">
                  <c:v>14.939136101663031</c:v>
                </c:pt>
                <c:pt idx="1093">
                  <c:v>19.956928593805767</c:v>
                </c:pt>
                <c:pt idx="1094">
                  <c:v>26.242255699088116</c:v>
                </c:pt>
                <c:pt idx="1095">
                  <c:v>8.8367995509020503</c:v>
                </c:pt>
                <c:pt idx="1096">
                  <c:v>14.818840671934725</c:v>
                </c:pt>
                <c:pt idx="1097">
                  <c:v>19.869589369915612</c:v>
                </c:pt>
                <c:pt idx="1098">
                  <c:v>26.191535624805031</c:v>
                </c:pt>
                <c:pt idx="1099">
                  <c:v>13.178086559351792</c:v>
                </c:pt>
                <c:pt idx="1100">
                  <c:v>18.225607578897851</c:v>
                </c:pt>
                <c:pt idx="1101">
                  <c:v>13.290102402262464</c:v>
                </c:pt>
                <c:pt idx="1102">
                  <c:v>18.308857545916712</c:v>
                </c:pt>
                <c:pt idx="1103">
                  <c:v>12.738492148714961</c:v>
                </c:pt>
                <c:pt idx="1104">
                  <c:v>17.899109466001956</c:v>
                </c:pt>
                <c:pt idx="1105">
                  <c:v>12.867927769614123</c:v>
                </c:pt>
                <c:pt idx="1106">
                  <c:v>17.701328934372132</c:v>
                </c:pt>
                <c:pt idx="1107">
                  <c:v>11.55638364626915</c:v>
                </c:pt>
                <c:pt idx="1108">
                  <c:v>16.70926032830144</c:v>
                </c:pt>
                <c:pt idx="1109">
                  <c:v>11.624994295624347</c:v>
                </c:pt>
                <c:pt idx="1110">
                  <c:v>16.761153532795824</c:v>
                </c:pt>
                <c:pt idx="1111">
                  <c:v>12.593126535625515</c:v>
                </c:pt>
                <c:pt idx="1112">
                  <c:v>17.489578215991138</c:v>
                </c:pt>
                <c:pt idx="1113">
                  <c:v>11.677624312798876</c:v>
                </c:pt>
                <c:pt idx="1114">
                  <c:v>16.800958361977241</c:v>
                </c:pt>
                <c:pt idx="1115">
                  <c:v>8.9310046927261322</c:v>
                </c:pt>
                <c:pt idx="1116">
                  <c:v>15.342945229896184</c:v>
                </c:pt>
                <c:pt idx="1117">
                  <c:v>19.742476720240202</c:v>
                </c:pt>
                <c:pt idx="1118">
                  <c:v>23.389392199332278</c:v>
                </c:pt>
                <c:pt idx="1119">
                  <c:v>25.990274924869766</c:v>
                </c:pt>
                <c:pt idx="1120">
                  <c:v>8.9310046927261322</c:v>
                </c:pt>
                <c:pt idx="1121">
                  <c:v>15.342945229896184</c:v>
                </c:pt>
                <c:pt idx="1122">
                  <c:v>19.742476720240202</c:v>
                </c:pt>
                <c:pt idx="1123">
                  <c:v>23.389392199332278</c:v>
                </c:pt>
                <c:pt idx="1124">
                  <c:v>25.990274924869766</c:v>
                </c:pt>
                <c:pt idx="1125">
                  <c:v>8.9310046927261322</c:v>
                </c:pt>
                <c:pt idx="1126">
                  <c:v>15.342945229896184</c:v>
                </c:pt>
                <c:pt idx="1127">
                  <c:v>19.742476720240202</c:v>
                </c:pt>
                <c:pt idx="1128">
                  <c:v>23.389392199332278</c:v>
                </c:pt>
                <c:pt idx="1129">
                  <c:v>25.990274924869766</c:v>
                </c:pt>
                <c:pt idx="1130">
                  <c:v>15.342945229896184</c:v>
                </c:pt>
                <c:pt idx="1131">
                  <c:v>19.742476720240202</c:v>
                </c:pt>
                <c:pt idx="1132">
                  <c:v>23.389392199332278</c:v>
                </c:pt>
                <c:pt idx="1133">
                  <c:v>25.990274924869766</c:v>
                </c:pt>
                <c:pt idx="1134">
                  <c:v>10.798272909065128</c:v>
                </c:pt>
                <c:pt idx="1135">
                  <c:v>17.061228383499916</c:v>
                </c:pt>
                <c:pt idx="1136">
                  <c:v>10.194723034456707</c:v>
                </c:pt>
                <c:pt idx="1137">
                  <c:v>16.629098842379538</c:v>
                </c:pt>
                <c:pt idx="1138">
                  <c:v>10.217139845303652</c:v>
                </c:pt>
                <c:pt idx="1139">
                  <c:v>16.645162827097607</c:v>
                </c:pt>
                <c:pt idx="1140">
                  <c:v>10.177897080449641</c:v>
                </c:pt>
                <c:pt idx="1141">
                  <c:v>16.617040431327709</c:v>
                </c:pt>
                <c:pt idx="1142">
                  <c:v>10.217139845303652</c:v>
                </c:pt>
                <c:pt idx="1143">
                  <c:v>16.645162827097607</c:v>
                </c:pt>
                <c:pt idx="1144">
                  <c:v>10.306603485033106</c:v>
                </c:pt>
                <c:pt idx="1145">
                  <c:v>16.70926032830144</c:v>
                </c:pt>
                <c:pt idx="1146">
                  <c:v>16.70926032830144</c:v>
                </c:pt>
                <c:pt idx="1147">
                  <c:v>10.273092822100276</c:v>
                </c:pt>
                <c:pt idx="1148">
                  <c:v>16.685253428889954</c:v>
                </c:pt>
                <c:pt idx="1149">
                  <c:v>10.852881811925995</c:v>
                </c:pt>
                <c:pt idx="1150">
                  <c:v>17.100296607373938</c:v>
                </c:pt>
                <c:pt idx="1151">
                  <c:v>11.102426796218085</c:v>
                </c:pt>
                <c:pt idx="1152">
                  <c:v>17.278783768643894</c:v>
                </c:pt>
                <c:pt idx="1153">
                  <c:v>10.939988700327634</c:v>
                </c:pt>
                <c:pt idx="1154">
                  <c:v>17.162607037227005</c:v>
                </c:pt>
                <c:pt idx="1155">
                  <c:v>17.162607037227005</c:v>
                </c:pt>
                <c:pt idx="1156">
                  <c:v>11.080835267400225</c:v>
                </c:pt>
                <c:pt idx="1157">
                  <c:v>17.263342703672819</c:v>
                </c:pt>
                <c:pt idx="1158">
                  <c:v>10.923681229570903</c:v>
                </c:pt>
                <c:pt idx="1159">
                  <c:v>17.150942416853411</c:v>
                </c:pt>
                <c:pt idx="1160">
                  <c:v>10.869239421867883</c:v>
                </c:pt>
                <c:pt idx="1161">
                  <c:v>16.536422076733022</c:v>
                </c:pt>
                <c:pt idx="1162">
                  <c:v>20.87726012695013</c:v>
                </c:pt>
                <c:pt idx="1163">
                  <c:v>23.955466685173633</c:v>
                </c:pt>
                <c:pt idx="1164">
                  <c:v>26.438999765263198</c:v>
                </c:pt>
                <c:pt idx="1165">
                  <c:v>9.8844358961587915</c:v>
                </c:pt>
                <c:pt idx="1166">
                  <c:v>15.678070131602215</c:v>
                </c:pt>
                <c:pt idx="1167">
                  <c:v>19.775178073552539</c:v>
                </c:pt>
                <c:pt idx="1168">
                  <c:v>23.735081306146252</c:v>
                </c:pt>
                <c:pt idx="1169">
                  <c:v>15.678070131602215</c:v>
                </c:pt>
                <c:pt idx="1170">
                  <c:v>19.775178073552539</c:v>
                </c:pt>
                <c:pt idx="1171">
                  <c:v>23.735081306146252</c:v>
                </c:pt>
                <c:pt idx="1172">
                  <c:v>15.678070131602215</c:v>
                </c:pt>
                <c:pt idx="1173">
                  <c:v>19.775178073552539</c:v>
                </c:pt>
                <c:pt idx="1174">
                  <c:v>23.735081306146252</c:v>
                </c:pt>
                <c:pt idx="1175">
                  <c:v>10.451285627514169</c:v>
                </c:pt>
                <c:pt idx="1176">
                  <c:v>16.106555641585619</c:v>
                </c:pt>
                <c:pt idx="1177">
                  <c:v>20.101305087142489</c:v>
                </c:pt>
                <c:pt idx="1178">
                  <c:v>23.979181509613674</c:v>
                </c:pt>
                <c:pt idx="1179">
                  <c:v>10.2339391006072</c:v>
                </c:pt>
                <c:pt idx="1180">
                  <c:v>15.944010088827719</c:v>
                </c:pt>
                <c:pt idx="1181">
                  <c:v>19.976264347789414</c:v>
                </c:pt>
                <c:pt idx="1182">
                  <c:v>23.884041477197897</c:v>
                </c:pt>
                <c:pt idx="1183">
                  <c:v>15.944010088827719</c:v>
                </c:pt>
                <c:pt idx="1184">
                  <c:v>19.976264347789414</c:v>
                </c:pt>
                <c:pt idx="1185">
                  <c:v>23.884041477197897</c:v>
                </c:pt>
                <c:pt idx="1186">
                  <c:v>15.944010088827719</c:v>
                </c:pt>
                <c:pt idx="1187">
                  <c:v>19.976264347789414</c:v>
                </c:pt>
                <c:pt idx="1188">
                  <c:v>23.884041477197897</c:v>
                </c:pt>
                <c:pt idx="1189">
                  <c:v>15.944010088827719</c:v>
                </c:pt>
                <c:pt idx="1190">
                  <c:v>19.976264347789414</c:v>
                </c:pt>
                <c:pt idx="1191">
                  <c:v>23.884041477197897</c:v>
                </c:pt>
                <c:pt idx="1192">
                  <c:v>16.135563648515664</c:v>
                </c:pt>
                <c:pt idx="1193">
                  <c:v>20.123631232028902</c:v>
                </c:pt>
                <c:pt idx="1194">
                  <c:v>23.993388048045471</c:v>
                </c:pt>
                <c:pt idx="1195">
                  <c:v>16.135563648515664</c:v>
                </c:pt>
                <c:pt idx="1196">
                  <c:v>20.123631232028902</c:v>
                </c:pt>
                <c:pt idx="1197">
                  <c:v>23.993388048045471</c:v>
                </c:pt>
                <c:pt idx="1198">
                  <c:v>10.633675611349867</c:v>
                </c:pt>
                <c:pt idx="1199">
                  <c:v>15.985839241275718</c:v>
                </c:pt>
                <c:pt idx="1200">
                  <c:v>20.87726012695013</c:v>
                </c:pt>
                <c:pt idx="1201">
                  <c:v>11.5405196390981</c:v>
                </c:pt>
                <c:pt idx="1202">
                  <c:v>16.669229066019501</c:v>
                </c:pt>
                <c:pt idx="1203">
                  <c:v>21.375026441768771</c:v>
                </c:pt>
                <c:pt idx="1204">
                  <c:v>24.658400761300665</c:v>
                </c:pt>
                <c:pt idx="1205">
                  <c:v>11.593354769241923</c:v>
                </c:pt>
                <c:pt idx="1206">
                  <c:v>16.70926032830144</c:v>
                </c:pt>
                <c:pt idx="1207">
                  <c:v>21.404082445899142</c:v>
                </c:pt>
                <c:pt idx="1208">
                  <c:v>24.680755717552728</c:v>
                </c:pt>
                <c:pt idx="1209">
                  <c:v>11.593354769241923</c:v>
                </c:pt>
                <c:pt idx="1210">
                  <c:v>21.404082445899142</c:v>
                </c:pt>
                <c:pt idx="1211">
                  <c:v>24.680755717552728</c:v>
                </c:pt>
                <c:pt idx="1212">
                  <c:v>16.70926032830144</c:v>
                </c:pt>
                <c:pt idx="1213">
                  <c:v>21.404082445899142</c:v>
                </c:pt>
                <c:pt idx="1214">
                  <c:v>24.680755717552728</c:v>
                </c:pt>
                <c:pt idx="1215">
                  <c:v>11.032179079808985</c:v>
                </c:pt>
                <c:pt idx="1216">
                  <c:v>16.283952303976047</c:v>
                </c:pt>
                <c:pt idx="1217">
                  <c:v>21.092838716731663</c:v>
                </c:pt>
                <c:pt idx="1218">
                  <c:v>24.443882110887511</c:v>
                </c:pt>
                <c:pt idx="1219">
                  <c:v>11.226178707765305</c:v>
                </c:pt>
                <c:pt idx="1220">
                  <c:v>11.188587108307813</c:v>
                </c:pt>
                <c:pt idx="1221">
                  <c:v>16.828763450816908</c:v>
                </c:pt>
                <c:pt idx="1222">
                  <c:v>20.90740687863271</c:v>
                </c:pt>
                <c:pt idx="1223">
                  <c:v>24.188208339257859</c:v>
                </c:pt>
                <c:pt idx="1224">
                  <c:v>26.809193974953814</c:v>
                </c:pt>
                <c:pt idx="1225">
                  <c:v>16.828763450816908</c:v>
                </c:pt>
                <c:pt idx="1226">
                  <c:v>20.90740687863271</c:v>
                </c:pt>
                <c:pt idx="1227">
                  <c:v>24.188208339257859</c:v>
                </c:pt>
                <c:pt idx="1228">
                  <c:v>26.809193974953814</c:v>
                </c:pt>
                <c:pt idx="1229">
                  <c:v>13.807502632990484</c:v>
                </c:pt>
                <c:pt idx="1230">
                  <c:v>16.749192939846569</c:v>
                </c:pt>
                <c:pt idx="1231">
                  <c:v>22.21733249164344</c:v>
                </c:pt>
                <c:pt idx="1232">
                  <c:v>13.807502632990484</c:v>
                </c:pt>
                <c:pt idx="1233">
                  <c:v>16.749192939846569</c:v>
                </c:pt>
                <c:pt idx="1234">
                  <c:v>22.21733249164344</c:v>
                </c:pt>
                <c:pt idx="1235">
                  <c:v>13.807502632990484</c:v>
                </c:pt>
                <c:pt idx="1236">
                  <c:v>16.749192939846569</c:v>
                </c:pt>
                <c:pt idx="1237">
                  <c:v>22.21733249164344</c:v>
                </c:pt>
                <c:pt idx="1238">
                  <c:v>13.731736699995354</c:v>
                </c:pt>
                <c:pt idx="1239">
                  <c:v>16.685253428889954</c:v>
                </c:pt>
                <c:pt idx="1240">
                  <c:v>11.204705510226953</c:v>
                </c:pt>
                <c:pt idx="1241">
                  <c:v>17.123691632535699</c:v>
                </c:pt>
                <c:pt idx="1242">
                  <c:v>20.658218155076586</c:v>
                </c:pt>
                <c:pt idx="1243">
                  <c:v>24.057110860702309</c:v>
                </c:pt>
                <c:pt idx="1244">
                  <c:v>26.286929175576837</c:v>
                </c:pt>
                <c:pt idx="1245">
                  <c:v>13.669951322889284</c:v>
                </c:pt>
                <c:pt idx="1246">
                  <c:v>18.910275414785268</c:v>
                </c:pt>
                <c:pt idx="1247">
                  <c:v>22.071922448091055</c:v>
                </c:pt>
                <c:pt idx="1248">
                  <c:v>25.149148562613583</c:v>
                </c:pt>
                <c:pt idx="1249">
                  <c:v>27.192019958862165</c:v>
                </c:pt>
                <c:pt idx="1250">
                  <c:v>11.102426796218085</c:v>
                </c:pt>
                <c:pt idx="1251">
                  <c:v>17.150942416853411</c:v>
                </c:pt>
                <c:pt idx="1252">
                  <c:v>20.596747570461872</c:v>
                </c:pt>
                <c:pt idx="1253">
                  <c:v>24.301751354970079</c:v>
                </c:pt>
                <c:pt idx="1254">
                  <c:v>27.261290347575791</c:v>
                </c:pt>
                <c:pt idx="1255">
                  <c:v>11.102426796218085</c:v>
                </c:pt>
                <c:pt idx="1256">
                  <c:v>17.150942416853411</c:v>
                </c:pt>
                <c:pt idx="1257">
                  <c:v>20.596747570461872</c:v>
                </c:pt>
                <c:pt idx="1258">
                  <c:v>24.301751354970079</c:v>
                </c:pt>
                <c:pt idx="1259">
                  <c:v>27.261290347575791</c:v>
                </c:pt>
                <c:pt idx="1260">
                  <c:v>17.150942416853411</c:v>
                </c:pt>
                <c:pt idx="1261">
                  <c:v>20.596747570461872</c:v>
                </c:pt>
                <c:pt idx="1262">
                  <c:v>24.301751354970079</c:v>
                </c:pt>
                <c:pt idx="1263">
                  <c:v>27.261290347575791</c:v>
                </c:pt>
                <c:pt idx="1264">
                  <c:v>11.646061677933496</c:v>
                </c:pt>
                <c:pt idx="1265">
                  <c:v>17.542785966938084</c:v>
                </c:pt>
                <c:pt idx="1266">
                  <c:v>20.90740687863271</c:v>
                </c:pt>
                <c:pt idx="1267">
                  <c:v>24.534682178958985</c:v>
                </c:pt>
                <c:pt idx="1268">
                  <c:v>27.440329251021797</c:v>
                </c:pt>
                <c:pt idx="1269">
                  <c:v>17.542785966938084</c:v>
                </c:pt>
                <c:pt idx="1270">
                  <c:v>20.90740687863271</c:v>
                </c:pt>
                <c:pt idx="1271">
                  <c:v>24.534682178958985</c:v>
                </c:pt>
                <c:pt idx="1272">
                  <c:v>27.440329251021797</c:v>
                </c:pt>
                <c:pt idx="1273">
                  <c:v>17.367277973585253</c:v>
                </c:pt>
                <c:pt idx="1274">
                  <c:v>20.768177115928459</c:v>
                </c:pt>
                <c:pt idx="1275">
                  <c:v>24.430201740415342</c:v>
                </c:pt>
                <c:pt idx="1276">
                  <c:v>27.559727875377398</c:v>
                </c:pt>
                <c:pt idx="1277">
                  <c:v>11.29582450685823</c:v>
                </c:pt>
                <c:pt idx="1278">
                  <c:v>17.290354674601662</c:v>
                </c:pt>
                <c:pt idx="1279">
                  <c:v>20.707197600838867</c:v>
                </c:pt>
                <c:pt idx="1280">
                  <c:v>24.384486047994759</c:v>
                </c:pt>
                <c:pt idx="1281">
                  <c:v>27.324830124556684</c:v>
                </c:pt>
                <c:pt idx="1282">
                  <c:v>17.290354674601662</c:v>
                </c:pt>
                <c:pt idx="1283">
                  <c:v>20.707197600838867</c:v>
                </c:pt>
                <c:pt idx="1284">
                  <c:v>24.384486047994759</c:v>
                </c:pt>
                <c:pt idx="1285">
                  <c:v>27.324830124556684</c:v>
                </c:pt>
                <c:pt idx="1286">
                  <c:v>10.401301039108379</c:v>
                </c:pt>
                <c:pt idx="1287">
                  <c:v>16.645162827097607</c:v>
                </c:pt>
                <c:pt idx="1288">
                  <c:v>20.196739589347086</c:v>
                </c:pt>
                <c:pt idx="1289">
                  <c:v>24.002849777058053</c:v>
                </c:pt>
                <c:pt idx="1290">
                  <c:v>27.032220325527568</c:v>
                </c:pt>
                <c:pt idx="1291">
                  <c:v>16.645162827097607</c:v>
                </c:pt>
                <c:pt idx="1292">
                  <c:v>20.196739589347086</c:v>
                </c:pt>
                <c:pt idx="1293">
                  <c:v>24.002849777058053</c:v>
                </c:pt>
                <c:pt idx="1294">
                  <c:v>27.032220325527568</c:v>
                </c:pt>
                <c:pt idx="1295">
                  <c:v>12.803315143448025</c:v>
                </c:pt>
                <c:pt idx="1296">
                  <c:v>17.576895535626289</c:v>
                </c:pt>
                <c:pt idx="1297">
                  <c:v>22.071922448091055</c:v>
                </c:pt>
                <c:pt idx="1298">
                  <c:v>25.570303737235172</c:v>
                </c:pt>
                <c:pt idx="1299">
                  <c:v>17.576895535626289</c:v>
                </c:pt>
                <c:pt idx="1300">
                  <c:v>22.071922448091055</c:v>
                </c:pt>
                <c:pt idx="1301">
                  <c:v>25.570303737235172</c:v>
                </c:pt>
                <c:pt idx="1302">
                  <c:v>12.838132667244826</c:v>
                </c:pt>
                <c:pt idx="1303">
                  <c:v>17.603373741637622</c:v>
                </c:pt>
                <c:pt idx="1304">
                  <c:v>22.091221193182321</c:v>
                </c:pt>
                <c:pt idx="1305">
                  <c:v>25.819724709450373</c:v>
                </c:pt>
                <c:pt idx="1306">
                  <c:v>17.603373741637622</c:v>
                </c:pt>
                <c:pt idx="1307">
                  <c:v>22.091221193182321</c:v>
                </c:pt>
                <c:pt idx="1308">
                  <c:v>25.819724709450373</c:v>
                </c:pt>
                <c:pt idx="1309">
                  <c:v>12.623288514953153</c:v>
                </c:pt>
                <c:pt idx="1310">
                  <c:v>17.542785966938084</c:v>
                </c:pt>
                <c:pt idx="1311">
                  <c:v>22.080196847063533</c:v>
                </c:pt>
                <c:pt idx="1312">
                  <c:v>24.855873596149735</c:v>
                </c:pt>
                <c:pt idx="1313">
                  <c:v>17.542785966938084</c:v>
                </c:pt>
                <c:pt idx="1314">
                  <c:v>22.080196847063533</c:v>
                </c:pt>
                <c:pt idx="1315">
                  <c:v>24.855873596149735</c:v>
                </c:pt>
                <c:pt idx="1316">
                  <c:v>8.8367995509020503</c:v>
                </c:pt>
                <c:pt idx="1317">
                  <c:v>14.670696554959395</c:v>
                </c:pt>
                <c:pt idx="1318">
                  <c:v>20.018067917843531</c:v>
                </c:pt>
                <c:pt idx="1319">
                  <c:v>23.224184192872652</c:v>
                </c:pt>
                <c:pt idx="1320">
                  <c:v>8.8367995509020503</c:v>
                </c:pt>
                <c:pt idx="1321">
                  <c:v>20.018067917843531</c:v>
                </c:pt>
                <c:pt idx="1322">
                  <c:v>23.224184192872652</c:v>
                </c:pt>
                <c:pt idx="1323">
                  <c:v>10.545418289527214</c:v>
                </c:pt>
                <c:pt idx="1324">
                  <c:v>15.956569794793944</c:v>
                </c:pt>
                <c:pt idx="1325">
                  <c:v>20.676605912728927</c:v>
                </c:pt>
                <c:pt idx="1326">
                  <c:v>24.111128063751288</c:v>
                </c:pt>
                <c:pt idx="1327">
                  <c:v>26.656640260543334</c:v>
                </c:pt>
                <c:pt idx="1328">
                  <c:v>15.956569794793944</c:v>
                </c:pt>
                <c:pt idx="1329">
                  <c:v>10.56199152722195</c:v>
                </c:pt>
                <c:pt idx="1330">
                  <c:v>15.969120102481172</c:v>
                </c:pt>
                <c:pt idx="1331">
                  <c:v>20.688850765328468</c:v>
                </c:pt>
                <c:pt idx="1332">
                  <c:v>24.118155893097551</c:v>
                </c:pt>
                <c:pt idx="1333">
                  <c:v>26.66225972305261</c:v>
                </c:pt>
                <c:pt idx="1334">
                  <c:v>10.56199152722195</c:v>
                </c:pt>
                <c:pt idx="1335">
                  <c:v>15.969120102481172</c:v>
                </c:pt>
                <c:pt idx="1336">
                  <c:v>20.688850765328468</c:v>
                </c:pt>
                <c:pt idx="1337">
                  <c:v>24.118155893097551</c:v>
                </c:pt>
                <c:pt idx="1338">
                  <c:v>26.66225972305261</c:v>
                </c:pt>
                <c:pt idx="1339">
                  <c:v>15.969120102481172</c:v>
                </c:pt>
                <c:pt idx="1340">
                  <c:v>20.688850765328468</c:v>
                </c:pt>
                <c:pt idx="1341">
                  <c:v>24.118155893097551</c:v>
                </c:pt>
                <c:pt idx="1342">
                  <c:v>26.66225972305261</c:v>
                </c:pt>
                <c:pt idx="1343">
                  <c:v>13.065421607480936</c:v>
                </c:pt>
                <c:pt idx="1344">
                  <c:v>22.279930266547183</c:v>
                </c:pt>
                <c:pt idx="1345">
                  <c:v>25.219717833755144</c:v>
                </c:pt>
                <c:pt idx="1346">
                  <c:v>27.507983526793648</c:v>
                </c:pt>
                <c:pt idx="1347">
                  <c:v>13.065421607480936</c:v>
                </c:pt>
                <c:pt idx="1348">
                  <c:v>22.279930266547183</c:v>
                </c:pt>
                <c:pt idx="1349">
                  <c:v>25.219717833755144</c:v>
                </c:pt>
                <c:pt idx="1350">
                  <c:v>27.507983526793648</c:v>
                </c:pt>
                <c:pt idx="1351">
                  <c:v>22.279930266547183</c:v>
                </c:pt>
                <c:pt idx="1352">
                  <c:v>25.219717833755144</c:v>
                </c:pt>
                <c:pt idx="1353">
                  <c:v>27.507983526793648</c:v>
                </c:pt>
                <c:pt idx="1354">
                  <c:v>22.279930266547183</c:v>
                </c:pt>
                <c:pt idx="1355">
                  <c:v>25.219717833755144</c:v>
                </c:pt>
                <c:pt idx="1356">
                  <c:v>27.507983526793648</c:v>
                </c:pt>
                <c:pt idx="1357">
                  <c:v>11.524644084798906</c:v>
                </c:pt>
                <c:pt idx="1358">
                  <c:v>17.084680807320854</c:v>
                </c:pt>
                <c:pt idx="1359">
                  <c:v>17.084680807320854</c:v>
                </c:pt>
                <c:pt idx="1360">
                  <c:v>11.572236108380309</c:v>
                </c:pt>
                <c:pt idx="1361">
                  <c:v>17.123691632535699</c:v>
                </c:pt>
                <c:pt idx="1362">
                  <c:v>12.155825395721225</c:v>
                </c:pt>
                <c:pt idx="1363">
                  <c:v>17.554164104869564</c:v>
                </c:pt>
                <c:pt idx="1364">
                  <c:v>17.554164104869564</c:v>
                </c:pt>
                <c:pt idx="1365">
                  <c:v>12.243009555884873</c:v>
                </c:pt>
                <c:pt idx="1366">
                  <c:v>17.614707788866564</c:v>
                </c:pt>
                <c:pt idx="1367">
                  <c:v>11.524644084798906</c:v>
                </c:pt>
                <c:pt idx="1368">
                  <c:v>17.084680807320854</c:v>
                </c:pt>
                <c:pt idx="1369">
                  <c:v>17.084680807320854</c:v>
                </c:pt>
                <c:pt idx="1370">
                  <c:v>9.9354716326110069</c:v>
                </c:pt>
                <c:pt idx="1371">
                  <c:v>16.564683868301294</c:v>
                </c:pt>
                <c:pt idx="1372">
                  <c:v>19.817577908641404</c:v>
                </c:pt>
                <c:pt idx="1373">
                  <c:v>23.591615984815871</c:v>
                </c:pt>
                <c:pt idx="1374">
                  <c:v>26.197399885688416</c:v>
                </c:pt>
                <c:pt idx="1375">
                  <c:v>27.559727875377398</c:v>
                </c:pt>
                <c:pt idx="1376">
                  <c:v>9.9354716326110069</c:v>
                </c:pt>
                <c:pt idx="1377">
                  <c:v>16.564683868301294</c:v>
                </c:pt>
                <c:pt idx="1378">
                  <c:v>19.817577908641404</c:v>
                </c:pt>
                <c:pt idx="1379">
                  <c:v>23.591615984815871</c:v>
                </c:pt>
                <c:pt idx="1380">
                  <c:v>26.197399885688416</c:v>
                </c:pt>
                <c:pt idx="1381">
                  <c:v>27.559727875377398</c:v>
                </c:pt>
                <c:pt idx="1382">
                  <c:v>16.564683868301294</c:v>
                </c:pt>
                <c:pt idx="1383">
                  <c:v>19.817577908641404</c:v>
                </c:pt>
                <c:pt idx="1384">
                  <c:v>23.591615984815871</c:v>
                </c:pt>
                <c:pt idx="1385">
                  <c:v>26.197399885688416</c:v>
                </c:pt>
                <c:pt idx="1386">
                  <c:v>27.559727875377398</c:v>
                </c:pt>
                <c:pt idx="1387">
                  <c:v>10.852881811925995</c:v>
                </c:pt>
                <c:pt idx="1388">
                  <c:v>17.213054910084267</c:v>
                </c:pt>
                <c:pt idx="1389">
                  <c:v>20.341820428029774</c:v>
                </c:pt>
                <c:pt idx="1390">
                  <c:v>23.986286872020656</c:v>
                </c:pt>
                <c:pt idx="1391">
                  <c:v>26.515196762243576</c:v>
                </c:pt>
                <c:pt idx="1392">
                  <c:v>27.838115699195725</c:v>
                </c:pt>
                <c:pt idx="1393">
                  <c:v>10.852881811925995</c:v>
                </c:pt>
                <c:pt idx="1394">
                  <c:v>17.213054910084267</c:v>
                </c:pt>
                <c:pt idx="1395">
                  <c:v>20.341820428029774</c:v>
                </c:pt>
                <c:pt idx="1396">
                  <c:v>23.986286872020656</c:v>
                </c:pt>
                <c:pt idx="1397">
                  <c:v>26.515196762243576</c:v>
                </c:pt>
                <c:pt idx="1398">
                  <c:v>27.838115699195725</c:v>
                </c:pt>
                <c:pt idx="1399">
                  <c:v>11.766801455156198</c:v>
                </c:pt>
                <c:pt idx="1400">
                  <c:v>18.043040782180622</c:v>
                </c:pt>
                <c:pt idx="1401">
                  <c:v>18.043040782180622</c:v>
                </c:pt>
                <c:pt idx="1402">
                  <c:v>11.279771686003675</c:v>
                </c:pt>
                <c:pt idx="1403">
                  <c:v>17.701328934372132</c:v>
                </c:pt>
                <c:pt idx="1404">
                  <c:v>17.701328934372132</c:v>
                </c:pt>
                <c:pt idx="1405">
                  <c:v>12.788374680083518</c:v>
                </c:pt>
                <c:pt idx="1406">
                  <c:v>18.763931358609121</c:v>
                </c:pt>
                <c:pt idx="1407">
                  <c:v>12.823218335234467</c:v>
                </c:pt>
                <c:pt idx="1408">
                  <c:v>18.784926399231704</c:v>
                </c:pt>
                <c:pt idx="1409">
                  <c:v>18.784926399231704</c:v>
                </c:pt>
                <c:pt idx="1410">
                  <c:v>12.853035810036085</c:v>
                </c:pt>
                <c:pt idx="1411">
                  <c:v>18.809383105994108</c:v>
                </c:pt>
                <c:pt idx="1412">
                  <c:v>10.528833524254235</c:v>
                </c:pt>
                <c:pt idx="1413">
                  <c:v>16.271637242075645</c:v>
                </c:pt>
                <c:pt idx="1414">
                  <c:v>20.916437909262232</c:v>
                </c:pt>
                <c:pt idx="1415">
                  <c:v>24.118155893097551</c:v>
                </c:pt>
                <c:pt idx="1416">
                  <c:v>16.271637242075645</c:v>
                </c:pt>
                <c:pt idx="1417">
                  <c:v>20.916437909262232</c:v>
                </c:pt>
                <c:pt idx="1418">
                  <c:v>24.118155893097551</c:v>
                </c:pt>
                <c:pt idx="1419">
                  <c:v>10.600617568918695</c:v>
                </c:pt>
                <c:pt idx="1420">
                  <c:v>16.324936301546941</c:v>
                </c:pt>
                <c:pt idx="1421">
                  <c:v>20.955503262980478</c:v>
                </c:pt>
                <c:pt idx="1422">
                  <c:v>24.148562289863982</c:v>
                </c:pt>
                <c:pt idx="1423">
                  <c:v>10.617152360101034</c:v>
                </c:pt>
                <c:pt idx="1424">
                  <c:v>16.337211670881846</c:v>
                </c:pt>
                <c:pt idx="1425">
                  <c:v>20.967500825962034</c:v>
                </c:pt>
                <c:pt idx="1426">
                  <c:v>24.155568202673752</c:v>
                </c:pt>
                <c:pt idx="1427">
                  <c:v>10.600617568918695</c:v>
                </c:pt>
                <c:pt idx="1428">
                  <c:v>16.324936301546941</c:v>
                </c:pt>
                <c:pt idx="1429">
                  <c:v>20.955503262980478</c:v>
                </c:pt>
                <c:pt idx="1430">
                  <c:v>24.148562289863982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5-4304-A644-328D2320FA49}"/>
            </c:ext>
          </c:extLst>
        </c:ser>
        <c:ser>
          <c:idx val="7"/>
          <c:order val="7"/>
          <c:tx>
            <c:strRef>
              <c:f>ifc!$M$1</c:f>
              <c:strCache>
                <c:ptCount val="1"/>
                <c:pt idx="0">
                  <c:v>LSCL3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ifc!$M$2:$M$1432</c:f>
              <c:numCache>
                <c:formatCode>0.00</c:formatCode>
                <c:ptCount val="1431"/>
                <c:pt idx="0">
                  <c:v>12.844500027736338</c:v>
                </c:pt>
                <c:pt idx="1">
                  <c:v>19.343208797039996</c:v>
                </c:pt>
                <c:pt idx="2">
                  <c:v>22.769501541706717</c:v>
                </c:pt>
                <c:pt idx="3">
                  <c:v>26.464253035378345</c:v>
                </c:pt>
                <c:pt idx="4">
                  <c:v>28.567152399143538</c:v>
                </c:pt>
                <c:pt idx="5">
                  <c:v>30.615585927655236</c:v>
                </c:pt>
                <c:pt idx="6">
                  <c:v>19.343208797039996</c:v>
                </c:pt>
                <c:pt idx="7">
                  <c:v>22.769501541706717</c:v>
                </c:pt>
                <c:pt idx="8">
                  <c:v>26.464253035378345</c:v>
                </c:pt>
                <c:pt idx="9">
                  <c:v>28.567152399143538</c:v>
                </c:pt>
                <c:pt idx="10">
                  <c:v>30.615585927655236</c:v>
                </c:pt>
                <c:pt idx="11">
                  <c:v>13.238472656813757</c:v>
                </c:pt>
                <c:pt idx="12">
                  <c:v>19.610347973452839</c:v>
                </c:pt>
                <c:pt idx="13">
                  <c:v>22.977085691309071</c:v>
                </c:pt>
                <c:pt idx="14">
                  <c:v>26.615955933446084</c:v>
                </c:pt>
                <c:pt idx="15">
                  <c:v>19.610347973452839</c:v>
                </c:pt>
                <c:pt idx="16">
                  <c:v>22.977085691309071</c:v>
                </c:pt>
                <c:pt idx="17">
                  <c:v>26.615955933446084</c:v>
                </c:pt>
                <c:pt idx="18">
                  <c:v>28.691182189048003</c:v>
                </c:pt>
                <c:pt idx="19">
                  <c:v>30.715578772920335</c:v>
                </c:pt>
                <c:pt idx="20">
                  <c:v>13.278000029238253</c:v>
                </c:pt>
                <c:pt idx="21">
                  <c:v>19.633344765105981</c:v>
                </c:pt>
                <c:pt idx="22">
                  <c:v>22.997954810225284</c:v>
                </c:pt>
                <c:pt idx="23">
                  <c:v>26.629047699330485</c:v>
                </c:pt>
                <c:pt idx="24">
                  <c:v>28.70367853429288</c:v>
                </c:pt>
                <c:pt idx="25">
                  <c:v>30.724221550162476</c:v>
                </c:pt>
                <c:pt idx="26">
                  <c:v>13.278000029238253</c:v>
                </c:pt>
                <c:pt idx="27">
                  <c:v>19.633344765105981</c:v>
                </c:pt>
                <c:pt idx="28">
                  <c:v>22.997954810225284</c:v>
                </c:pt>
                <c:pt idx="29">
                  <c:v>26.629047699330485</c:v>
                </c:pt>
                <c:pt idx="30">
                  <c:v>28.70367853429288</c:v>
                </c:pt>
                <c:pt idx="31">
                  <c:v>30.724221550162476</c:v>
                </c:pt>
                <c:pt idx="32">
                  <c:v>19.633344765105981</c:v>
                </c:pt>
                <c:pt idx="33">
                  <c:v>22.997954810225284</c:v>
                </c:pt>
                <c:pt idx="34">
                  <c:v>26.629047699330485</c:v>
                </c:pt>
                <c:pt idx="35">
                  <c:v>28.70367853429288</c:v>
                </c:pt>
                <c:pt idx="36">
                  <c:v>30.724221550162476</c:v>
                </c:pt>
                <c:pt idx="37">
                  <c:v>19.633344765105981</c:v>
                </c:pt>
                <c:pt idx="38">
                  <c:v>22.997954810225284</c:v>
                </c:pt>
                <c:pt idx="39">
                  <c:v>26.629047699330485</c:v>
                </c:pt>
                <c:pt idx="40">
                  <c:v>28.70367853429288</c:v>
                </c:pt>
                <c:pt idx="41">
                  <c:v>30.724221550162476</c:v>
                </c:pt>
                <c:pt idx="42">
                  <c:v>13.261069615184905</c:v>
                </c:pt>
                <c:pt idx="43">
                  <c:v>19.621850980915813</c:v>
                </c:pt>
                <c:pt idx="44">
                  <c:v>22.986033851610678</c:v>
                </c:pt>
                <c:pt idx="45">
                  <c:v>26.622503797292548</c:v>
                </c:pt>
                <c:pt idx="46">
                  <c:v>28.696539701021209</c:v>
                </c:pt>
                <c:pt idx="47">
                  <c:v>30.719901200314876</c:v>
                </c:pt>
                <c:pt idx="48">
                  <c:v>13.496750655562991</c:v>
                </c:pt>
                <c:pt idx="49">
                  <c:v>19.785719003974204</c:v>
                </c:pt>
                <c:pt idx="50">
                  <c:v>23.113593150833918</c:v>
                </c:pt>
                <c:pt idx="51">
                  <c:v>26.71592295222014</c:v>
                </c:pt>
                <c:pt idx="52">
                  <c:v>28.773012841636756</c:v>
                </c:pt>
                <c:pt idx="53">
                  <c:v>30.781628453265959</c:v>
                </c:pt>
                <c:pt idx="54">
                  <c:v>15.755005696669064</c:v>
                </c:pt>
                <c:pt idx="55">
                  <c:v>20.794412717622109</c:v>
                </c:pt>
                <c:pt idx="56">
                  <c:v>25.036826974406374</c:v>
                </c:pt>
                <c:pt idx="57">
                  <c:v>27.410946835708344</c:v>
                </c:pt>
                <c:pt idx="58">
                  <c:v>29.688636779410782</c:v>
                </c:pt>
                <c:pt idx="59">
                  <c:v>15.755005696669064</c:v>
                </c:pt>
                <c:pt idx="60">
                  <c:v>20.794412717622109</c:v>
                </c:pt>
                <c:pt idx="61">
                  <c:v>25.036826974406374</c:v>
                </c:pt>
                <c:pt idx="62">
                  <c:v>27.410946835708344</c:v>
                </c:pt>
                <c:pt idx="63">
                  <c:v>29.688636779410782</c:v>
                </c:pt>
                <c:pt idx="64">
                  <c:v>20.794412717622109</c:v>
                </c:pt>
                <c:pt idx="65">
                  <c:v>25.036826974406374</c:v>
                </c:pt>
                <c:pt idx="66">
                  <c:v>27.410946835708344</c:v>
                </c:pt>
                <c:pt idx="67">
                  <c:v>29.688636779410782</c:v>
                </c:pt>
                <c:pt idx="68">
                  <c:v>20.794412717622109</c:v>
                </c:pt>
                <c:pt idx="69">
                  <c:v>25.036826974406374</c:v>
                </c:pt>
                <c:pt idx="70">
                  <c:v>27.410946835708344</c:v>
                </c:pt>
                <c:pt idx="71">
                  <c:v>29.688636779410782</c:v>
                </c:pt>
                <c:pt idx="72">
                  <c:v>15.833491431123717</c:v>
                </c:pt>
                <c:pt idx="73">
                  <c:v>20.850694755328011</c:v>
                </c:pt>
                <c:pt idx="74">
                  <c:v>20.850694755328011</c:v>
                </c:pt>
                <c:pt idx="75">
                  <c:v>15.69096700804859</c:v>
                </c:pt>
                <c:pt idx="76">
                  <c:v>20.748512409838998</c:v>
                </c:pt>
                <c:pt idx="77">
                  <c:v>20.748512409838998</c:v>
                </c:pt>
                <c:pt idx="78">
                  <c:v>16.682591762424018</c:v>
                </c:pt>
                <c:pt idx="79">
                  <c:v>21.461553314833683</c:v>
                </c:pt>
                <c:pt idx="80">
                  <c:v>16.682591762424018</c:v>
                </c:pt>
                <c:pt idx="81">
                  <c:v>21.461553314833683</c:v>
                </c:pt>
                <c:pt idx="82">
                  <c:v>21.461553314833683</c:v>
                </c:pt>
                <c:pt idx="83">
                  <c:v>21.461553314833683</c:v>
                </c:pt>
                <c:pt idx="84">
                  <c:v>16.325379067084477</c:v>
                </c:pt>
                <c:pt idx="85">
                  <c:v>21.204117072144658</c:v>
                </c:pt>
                <c:pt idx="86">
                  <c:v>14.095056137656464</c:v>
                </c:pt>
                <c:pt idx="87">
                  <c:v>19.610347973452839</c:v>
                </c:pt>
                <c:pt idx="88">
                  <c:v>13.701989881916369</c:v>
                </c:pt>
                <c:pt idx="89">
                  <c:v>19.327569949336866</c:v>
                </c:pt>
                <c:pt idx="90">
                  <c:v>24.001674854614706</c:v>
                </c:pt>
                <c:pt idx="91">
                  <c:v>26.580966929389277</c:v>
                </c:pt>
                <c:pt idx="92">
                  <c:v>29.031761142190714</c:v>
                </c:pt>
                <c:pt idx="93">
                  <c:v>13.147820652937257</c:v>
                </c:pt>
                <c:pt idx="94">
                  <c:v>19.003216924103572</c:v>
                </c:pt>
                <c:pt idx="95">
                  <c:v>19.003216924103572</c:v>
                </c:pt>
                <c:pt idx="96">
                  <c:v>13.204527726203448</c:v>
                </c:pt>
                <c:pt idx="97">
                  <c:v>19.043159437069992</c:v>
                </c:pt>
                <c:pt idx="98">
                  <c:v>15.113791807591113</c:v>
                </c:pt>
                <c:pt idx="99">
                  <c:v>20.393848486895326</c:v>
                </c:pt>
                <c:pt idx="100">
                  <c:v>20.393848486895326</c:v>
                </c:pt>
                <c:pt idx="101">
                  <c:v>10.987373968688921</c:v>
                </c:pt>
                <c:pt idx="102">
                  <c:v>17.485053734140344</c:v>
                </c:pt>
                <c:pt idx="103">
                  <c:v>15.557187891307162</c:v>
                </c:pt>
                <c:pt idx="104">
                  <c:v>21.011222926397593</c:v>
                </c:pt>
                <c:pt idx="105">
                  <c:v>21.011222926397593</c:v>
                </c:pt>
                <c:pt idx="106">
                  <c:v>15.113791807591113</c:v>
                </c:pt>
                <c:pt idx="107">
                  <c:v>20.698908776508429</c:v>
                </c:pt>
                <c:pt idx="108">
                  <c:v>15.062681611686989</c:v>
                </c:pt>
                <c:pt idx="109">
                  <c:v>20.666925817189696</c:v>
                </c:pt>
                <c:pt idx="110">
                  <c:v>20.666925817189696</c:v>
                </c:pt>
                <c:pt idx="111">
                  <c:v>15.230780266113452</c:v>
                </c:pt>
                <c:pt idx="112">
                  <c:v>20.780305930377448</c:v>
                </c:pt>
                <c:pt idx="113">
                  <c:v>15.296557565774503</c:v>
                </c:pt>
                <c:pt idx="114">
                  <c:v>20.829616151907082</c:v>
                </c:pt>
                <c:pt idx="115">
                  <c:v>15.427366333881663</c:v>
                </c:pt>
                <c:pt idx="116">
                  <c:v>20.92072243106427</c:v>
                </c:pt>
                <c:pt idx="117">
                  <c:v>20.92072243106427</c:v>
                </c:pt>
                <c:pt idx="118">
                  <c:v>15.512360836288183</c:v>
                </c:pt>
                <c:pt idx="119">
                  <c:v>20.97648635845108</c:v>
                </c:pt>
                <c:pt idx="120">
                  <c:v>17.955318930036739</c:v>
                </c:pt>
                <c:pt idx="121">
                  <c:v>23.054424990910711</c:v>
                </c:pt>
                <c:pt idx="122">
                  <c:v>26.537071194462943</c:v>
                </c:pt>
                <c:pt idx="123">
                  <c:v>17.955318930036739</c:v>
                </c:pt>
                <c:pt idx="124">
                  <c:v>23.054424990910711</c:v>
                </c:pt>
                <c:pt idx="125">
                  <c:v>26.537071194462943</c:v>
                </c:pt>
                <c:pt idx="126">
                  <c:v>23.054424990910711</c:v>
                </c:pt>
                <c:pt idx="127">
                  <c:v>26.537071194462943</c:v>
                </c:pt>
                <c:pt idx="128">
                  <c:v>14.304529287237109</c:v>
                </c:pt>
                <c:pt idx="129">
                  <c:v>20.404730576887005</c:v>
                </c:pt>
                <c:pt idx="130">
                  <c:v>20.404730576887005</c:v>
                </c:pt>
                <c:pt idx="131">
                  <c:v>14.27245830621931</c:v>
                </c:pt>
                <c:pt idx="132">
                  <c:v>20.382957869894852</c:v>
                </c:pt>
                <c:pt idx="133">
                  <c:v>14.27245830621931</c:v>
                </c:pt>
                <c:pt idx="134">
                  <c:v>20.382957869894852</c:v>
                </c:pt>
                <c:pt idx="135">
                  <c:v>14.251046295709195</c:v>
                </c:pt>
                <c:pt idx="136">
                  <c:v>20.368423766279843</c:v>
                </c:pt>
                <c:pt idx="137">
                  <c:v>14.078843415636737</c:v>
                </c:pt>
                <c:pt idx="138">
                  <c:v>20.251601827764404</c:v>
                </c:pt>
                <c:pt idx="139">
                  <c:v>20.251601827764404</c:v>
                </c:pt>
                <c:pt idx="140">
                  <c:v>14.148995697561702</c:v>
                </c:pt>
                <c:pt idx="141">
                  <c:v>20.299178816236417</c:v>
                </c:pt>
                <c:pt idx="142">
                  <c:v>20.299178816236417</c:v>
                </c:pt>
                <c:pt idx="143">
                  <c:v>20.299178816236417</c:v>
                </c:pt>
                <c:pt idx="144">
                  <c:v>20.713099553258768</c:v>
                </c:pt>
                <c:pt idx="145">
                  <c:v>24.988951793983972</c:v>
                </c:pt>
                <c:pt idx="146">
                  <c:v>27.986291696749294</c:v>
                </c:pt>
                <c:pt idx="147">
                  <c:v>24.988951793983972</c:v>
                </c:pt>
                <c:pt idx="148">
                  <c:v>27.986291696749294</c:v>
                </c:pt>
                <c:pt idx="149">
                  <c:v>20.368423766279843</c:v>
                </c:pt>
                <c:pt idx="150">
                  <c:v>24.743989126387174</c:v>
                </c:pt>
                <c:pt idx="151">
                  <c:v>27.802607717894471</c:v>
                </c:pt>
                <c:pt idx="152">
                  <c:v>20.368423766279843</c:v>
                </c:pt>
                <c:pt idx="153">
                  <c:v>24.743989126387174</c:v>
                </c:pt>
                <c:pt idx="154">
                  <c:v>27.802607717894471</c:v>
                </c:pt>
                <c:pt idx="155">
                  <c:v>24.743989126387174</c:v>
                </c:pt>
                <c:pt idx="156">
                  <c:v>27.802607717894471</c:v>
                </c:pt>
                <c:pt idx="157">
                  <c:v>24.743989126387174</c:v>
                </c:pt>
                <c:pt idx="158">
                  <c:v>27.802607717894471</c:v>
                </c:pt>
                <c:pt idx="159">
                  <c:v>17.059381114935732</c:v>
                </c:pt>
                <c:pt idx="160">
                  <c:v>22.230454405141142</c:v>
                </c:pt>
                <c:pt idx="161">
                  <c:v>9.3397101388263817</c:v>
                </c:pt>
                <c:pt idx="162">
                  <c:v>17.266927994608665</c:v>
                </c:pt>
                <c:pt idx="163">
                  <c:v>22.375181754679506</c:v>
                </c:pt>
                <c:pt idx="164">
                  <c:v>11.534631609173728</c:v>
                </c:pt>
                <c:pt idx="165">
                  <c:v>19.003216924103572</c:v>
                </c:pt>
                <c:pt idx="166">
                  <c:v>23.134235943549278</c:v>
                </c:pt>
                <c:pt idx="167">
                  <c:v>26.032997141996429</c:v>
                </c:pt>
                <c:pt idx="168">
                  <c:v>11.534631609173728</c:v>
                </c:pt>
                <c:pt idx="169">
                  <c:v>19.003216924103572</c:v>
                </c:pt>
                <c:pt idx="170">
                  <c:v>23.134235943549278</c:v>
                </c:pt>
                <c:pt idx="171">
                  <c:v>26.032997141996429</c:v>
                </c:pt>
                <c:pt idx="172">
                  <c:v>19.003216924103572</c:v>
                </c:pt>
                <c:pt idx="173">
                  <c:v>23.134235943549278</c:v>
                </c:pt>
                <c:pt idx="174">
                  <c:v>26.032997141996429</c:v>
                </c:pt>
                <c:pt idx="175">
                  <c:v>11.699853205647218</c:v>
                </c:pt>
                <c:pt idx="176">
                  <c:v>19.122719610494311</c:v>
                </c:pt>
                <c:pt idx="177">
                  <c:v>23.219393577331022</c:v>
                </c:pt>
                <c:pt idx="178">
                  <c:v>26.10186203284831</c:v>
                </c:pt>
                <c:pt idx="179">
                  <c:v>19.122719610494311</c:v>
                </c:pt>
                <c:pt idx="180">
                  <c:v>23.219393577331022</c:v>
                </c:pt>
                <c:pt idx="181">
                  <c:v>26.10186203284831</c:v>
                </c:pt>
                <c:pt idx="182">
                  <c:v>16.249175719007042</c:v>
                </c:pt>
                <c:pt idx="183">
                  <c:v>20.875245383932171</c:v>
                </c:pt>
                <c:pt idx="184">
                  <c:v>16.249175719007042</c:v>
                </c:pt>
                <c:pt idx="185">
                  <c:v>20.875245383932171</c:v>
                </c:pt>
                <c:pt idx="186">
                  <c:v>24.887510406245347</c:v>
                </c:pt>
                <c:pt idx="187">
                  <c:v>27.58175457423528</c:v>
                </c:pt>
                <c:pt idx="188">
                  <c:v>16.249175719007042</c:v>
                </c:pt>
                <c:pt idx="189">
                  <c:v>20.875245383932171</c:v>
                </c:pt>
                <c:pt idx="190">
                  <c:v>24.887510406245347</c:v>
                </c:pt>
                <c:pt idx="191">
                  <c:v>27.58175457423528</c:v>
                </c:pt>
                <c:pt idx="192">
                  <c:v>20.875245383932171</c:v>
                </c:pt>
                <c:pt idx="193">
                  <c:v>24.887510406245347</c:v>
                </c:pt>
                <c:pt idx="194">
                  <c:v>27.58175457423528</c:v>
                </c:pt>
                <c:pt idx="195">
                  <c:v>15.362085893809935</c:v>
                </c:pt>
                <c:pt idx="196">
                  <c:v>22.293579125651121</c:v>
                </c:pt>
                <c:pt idx="197">
                  <c:v>25.665487013779135</c:v>
                </c:pt>
                <c:pt idx="198">
                  <c:v>27.148355551762076</c:v>
                </c:pt>
                <c:pt idx="199">
                  <c:v>22.293579125651121</c:v>
                </c:pt>
                <c:pt idx="200">
                  <c:v>25.665487013779135</c:v>
                </c:pt>
                <c:pt idx="201">
                  <c:v>27.148355551762076</c:v>
                </c:pt>
                <c:pt idx="202">
                  <c:v>15.230780266113452</c:v>
                </c:pt>
                <c:pt idx="203">
                  <c:v>22.211456673952956</c:v>
                </c:pt>
                <c:pt idx="204">
                  <c:v>25.601052321735203</c:v>
                </c:pt>
                <c:pt idx="205">
                  <c:v>27.092120051834829</c:v>
                </c:pt>
                <c:pt idx="206">
                  <c:v>22.211456673952956</c:v>
                </c:pt>
                <c:pt idx="207">
                  <c:v>25.601052321735203</c:v>
                </c:pt>
                <c:pt idx="208">
                  <c:v>27.092120051834829</c:v>
                </c:pt>
                <c:pt idx="209">
                  <c:v>13.663331102096626</c:v>
                </c:pt>
                <c:pt idx="210">
                  <c:v>21.238274013324613</c:v>
                </c:pt>
                <c:pt idx="211">
                  <c:v>24.872217448616297</c:v>
                </c:pt>
                <c:pt idx="212">
                  <c:v>26.457608967241629</c:v>
                </c:pt>
                <c:pt idx="213">
                  <c:v>21.238274013324613</c:v>
                </c:pt>
                <c:pt idx="214">
                  <c:v>24.872217448616297</c:v>
                </c:pt>
                <c:pt idx="215">
                  <c:v>26.457608967241629</c:v>
                </c:pt>
                <c:pt idx="216">
                  <c:v>14.325878628181366</c:v>
                </c:pt>
                <c:pt idx="217">
                  <c:v>21.644804227897794</c:v>
                </c:pt>
                <c:pt idx="218">
                  <c:v>25.176787957487164</c:v>
                </c:pt>
                <c:pt idx="219">
                  <c:v>26.722410472330719</c:v>
                </c:pt>
                <c:pt idx="220">
                  <c:v>22.262055353776649</c:v>
                </c:pt>
                <c:pt idx="221">
                  <c:v>25.64166524414135</c:v>
                </c:pt>
                <c:pt idx="222">
                  <c:v>27.127562400068225</c:v>
                </c:pt>
                <c:pt idx="223">
                  <c:v>15.311701546266598</c:v>
                </c:pt>
                <c:pt idx="224">
                  <c:v>22.262055353776649</c:v>
                </c:pt>
                <c:pt idx="225">
                  <c:v>25.64166524414135</c:v>
                </c:pt>
                <c:pt idx="226">
                  <c:v>27.127562400068225</c:v>
                </c:pt>
                <c:pt idx="227">
                  <c:v>22.262055353776649</c:v>
                </c:pt>
                <c:pt idx="228">
                  <c:v>25.64166524414135</c:v>
                </c:pt>
                <c:pt idx="229">
                  <c:v>27.127562400068225</c:v>
                </c:pt>
                <c:pt idx="230">
                  <c:v>15.311701546266598</c:v>
                </c:pt>
                <c:pt idx="231">
                  <c:v>22.262055353776649</c:v>
                </c:pt>
                <c:pt idx="232">
                  <c:v>25.64166524414135</c:v>
                </c:pt>
                <c:pt idx="233">
                  <c:v>27.127562400068225</c:v>
                </c:pt>
                <c:pt idx="234">
                  <c:v>15.867714527837386</c:v>
                </c:pt>
                <c:pt idx="235">
                  <c:v>22.610777761829578</c:v>
                </c:pt>
                <c:pt idx="236">
                  <c:v>25.905623906405378</c:v>
                </c:pt>
                <c:pt idx="237">
                  <c:v>27.356100133103958</c:v>
                </c:pt>
                <c:pt idx="238">
                  <c:v>15.867714527837386</c:v>
                </c:pt>
                <c:pt idx="239">
                  <c:v>22.610777761829578</c:v>
                </c:pt>
                <c:pt idx="240">
                  <c:v>25.905623906405378</c:v>
                </c:pt>
                <c:pt idx="241">
                  <c:v>27.356100133103958</c:v>
                </c:pt>
                <c:pt idx="242">
                  <c:v>22.610777761829578</c:v>
                </c:pt>
                <c:pt idx="243">
                  <c:v>25.905623906405378</c:v>
                </c:pt>
                <c:pt idx="244">
                  <c:v>27.356100133103958</c:v>
                </c:pt>
                <c:pt idx="245">
                  <c:v>16.042626499115123</c:v>
                </c:pt>
                <c:pt idx="246">
                  <c:v>22.720874635319415</c:v>
                </c:pt>
                <c:pt idx="247">
                  <c:v>25.989160340386185</c:v>
                </c:pt>
                <c:pt idx="248">
                  <c:v>27.431187683733349</c:v>
                </c:pt>
                <c:pt idx="249">
                  <c:v>22.720874635319415</c:v>
                </c:pt>
                <c:pt idx="250">
                  <c:v>25.989160340386185</c:v>
                </c:pt>
                <c:pt idx="251">
                  <c:v>27.431187683733349</c:v>
                </c:pt>
                <c:pt idx="252">
                  <c:v>12.769384066347422</c:v>
                </c:pt>
                <c:pt idx="253">
                  <c:v>20.68825606065019</c:v>
                </c:pt>
                <c:pt idx="254">
                  <c:v>24.462130378936966</c:v>
                </c:pt>
                <c:pt idx="255">
                  <c:v>26.10186203284831</c:v>
                </c:pt>
                <c:pt idx="256">
                  <c:v>12.600793776445038</c:v>
                </c:pt>
                <c:pt idx="257">
                  <c:v>20.584852179452387</c:v>
                </c:pt>
                <c:pt idx="258">
                  <c:v>24.385284366235069</c:v>
                </c:pt>
                <c:pt idx="259">
                  <c:v>26.032997141996429</c:v>
                </c:pt>
                <c:pt idx="260">
                  <c:v>9.8196979477181774</c:v>
                </c:pt>
                <c:pt idx="261">
                  <c:v>18.886766683930659</c:v>
                </c:pt>
                <c:pt idx="262">
                  <c:v>23.134235943549278</c:v>
                </c:pt>
                <c:pt idx="263">
                  <c:v>24.956080589931524</c:v>
                </c:pt>
                <c:pt idx="264">
                  <c:v>18.886766683930659</c:v>
                </c:pt>
                <c:pt idx="265">
                  <c:v>23.134235943549278</c:v>
                </c:pt>
                <c:pt idx="266">
                  <c:v>24.956080589931524</c:v>
                </c:pt>
                <c:pt idx="267">
                  <c:v>9.9711909495177284</c:v>
                </c:pt>
                <c:pt idx="268">
                  <c:v>18.979199201908127</c:v>
                </c:pt>
                <c:pt idx="269">
                  <c:v>23.201822504251442</c:v>
                </c:pt>
                <c:pt idx="270">
                  <c:v>25.014173966108814</c:v>
                </c:pt>
                <c:pt idx="271">
                  <c:v>10.03677722384646</c:v>
                </c:pt>
                <c:pt idx="272">
                  <c:v>19.019206966324685</c:v>
                </c:pt>
                <c:pt idx="273">
                  <c:v>23.231093840083744</c:v>
                </c:pt>
                <c:pt idx="274">
                  <c:v>25.036826974406374</c:v>
                </c:pt>
                <c:pt idx="275">
                  <c:v>9.7137839046087304</c:v>
                </c:pt>
                <c:pt idx="276">
                  <c:v>23.084044095512009</c:v>
                </c:pt>
                <c:pt idx="277">
                  <c:v>24.912954027746235</c:v>
                </c:pt>
                <c:pt idx="278">
                  <c:v>10.03677722384646</c:v>
                </c:pt>
                <c:pt idx="279">
                  <c:v>19.019206966324685</c:v>
                </c:pt>
                <c:pt idx="280">
                  <c:v>23.231093840083744</c:v>
                </c:pt>
                <c:pt idx="281">
                  <c:v>25.036826974406374</c:v>
                </c:pt>
                <c:pt idx="282">
                  <c:v>10.03677722384646</c:v>
                </c:pt>
                <c:pt idx="283">
                  <c:v>19.019206966324685</c:v>
                </c:pt>
                <c:pt idx="284">
                  <c:v>23.231093840083744</c:v>
                </c:pt>
                <c:pt idx="285">
                  <c:v>25.036826974406374</c:v>
                </c:pt>
                <c:pt idx="286">
                  <c:v>14.2349708045403</c:v>
                </c:pt>
                <c:pt idx="287">
                  <c:v>14.127438844267054</c:v>
                </c:pt>
                <c:pt idx="288">
                  <c:v>13.806522307103863</c:v>
                </c:pt>
                <c:pt idx="289">
                  <c:v>19.533424772382531</c:v>
                </c:pt>
                <c:pt idx="290">
                  <c:v>13.806522307103863</c:v>
                </c:pt>
                <c:pt idx="291">
                  <c:v>19.533424772382531</c:v>
                </c:pt>
                <c:pt idx="292">
                  <c:v>19.533424772382531</c:v>
                </c:pt>
                <c:pt idx="293">
                  <c:v>13.40730828482193</c:v>
                </c:pt>
                <c:pt idx="294">
                  <c:v>19.253054490630507</c:v>
                </c:pt>
                <c:pt idx="295">
                  <c:v>13.40730828482193</c:v>
                </c:pt>
                <c:pt idx="296">
                  <c:v>19.253054490630507</c:v>
                </c:pt>
                <c:pt idx="297">
                  <c:v>19.253054490630507</c:v>
                </c:pt>
                <c:pt idx="298">
                  <c:v>19.253054490630507</c:v>
                </c:pt>
                <c:pt idx="299">
                  <c:v>13.806522307103863</c:v>
                </c:pt>
                <c:pt idx="300">
                  <c:v>19.533424772382531</c:v>
                </c:pt>
                <c:pt idx="301">
                  <c:v>14.669320779451407</c:v>
                </c:pt>
                <c:pt idx="302">
                  <c:v>13.519045944366059</c:v>
                </c:pt>
                <c:pt idx="303">
                  <c:v>13.108027210483488</c:v>
                </c:pt>
                <c:pt idx="304">
                  <c:v>19.382232242815775</c:v>
                </c:pt>
                <c:pt idx="305">
                  <c:v>19.382232242815775</c:v>
                </c:pt>
                <c:pt idx="306">
                  <c:v>13.480012065490161</c:v>
                </c:pt>
                <c:pt idx="307">
                  <c:v>19.633344765105981</c:v>
                </c:pt>
                <c:pt idx="308">
                  <c:v>19.633344765105981</c:v>
                </c:pt>
                <c:pt idx="309">
                  <c:v>19.633344765105981</c:v>
                </c:pt>
                <c:pt idx="310">
                  <c:v>14.002995270142394</c:v>
                </c:pt>
                <c:pt idx="311">
                  <c:v>19.996338325222375</c:v>
                </c:pt>
                <c:pt idx="312">
                  <c:v>19.996338325222375</c:v>
                </c:pt>
                <c:pt idx="313">
                  <c:v>19.996338325222375</c:v>
                </c:pt>
                <c:pt idx="314">
                  <c:v>14.057204265167234</c:v>
                </c:pt>
                <c:pt idx="315">
                  <c:v>19.709735062382293</c:v>
                </c:pt>
                <c:pt idx="316">
                  <c:v>13.87771004963701</c:v>
                </c:pt>
                <c:pt idx="317">
                  <c:v>19.583471695244164</c:v>
                </c:pt>
                <c:pt idx="318">
                  <c:v>19.583471695244164</c:v>
                </c:pt>
                <c:pt idx="319">
                  <c:v>14.095056137656464</c:v>
                </c:pt>
                <c:pt idx="320">
                  <c:v>19.759170654336245</c:v>
                </c:pt>
                <c:pt idx="321">
                  <c:v>23.664863146267717</c:v>
                </c:pt>
                <c:pt idx="322">
                  <c:v>19.759170654336245</c:v>
                </c:pt>
                <c:pt idx="323">
                  <c:v>23.664863146267717</c:v>
                </c:pt>
                <c:pt idx="324">
                  <c:v>13.519045944366059</c:v>
                </c:pt>
                <c:pt idx="325">
                  <c:v>19.354926871977153</c:v>
                </c:pt>
                <c:pt idx="326">
                  <c:v>23.364859386590396</c:v>
                </c:pt>
                <c:pt idx="327">
                  <c:v>13.519045944366059</c:v>
                </c:pt>
                <c:pt idx="328">
                  <c:v>19.354926871977153</c:v>
                </c:pt>
                <c:pt idx="329">
                  <c:v>23.364859386590396</c:v>
                </c:pt>
                <c:pt idx="330">
                  <c:v>19.354926871977153</c:v>
                </c:pt>
                <c:pt idx="331">
                  <c:v>23.364859386590396</c:v>
                </c:pt>
                <c:pt idx="332">
                  <c:v>23.364859386590396</c:v>
                </c:pt>
                <c:pt idx="333">
                  <c:v>15.979674127121603</c:v>
                </c:pt>
                <c:pt idx="334">
                  <c:v>21.326677653799816</c:v>
                </c:pt>
                <c:pt idx="335">
                  <c:v>15.979674127121603</c:v>
                </c:pt>
                <c:pt idx="336">
                  <c:v>21.326677653799816</c:v>
                </c:pt>
                <c:pt idx="337">
                  <c:v>21.326677653799816</c:v>
                </c:pt>
                <c:pt idx="338">
                  <c:v>21.326677653799816</c:v>
                </c:pt>
                <c:pt idx="339">
                  <c:v>16.042626499115123</c:v>
                </c:pt>
                <c:pt idx="340">
                  <c:v>21.370661748529617</c:v>
                </c:pt>
                <c:pt idx="341">
                  <c:v>21.370661748529617</c:v>
                </c:pt>
                <c:pt idx="342">
                  <c:v>19.747777634733215</c:v>
                </c:pt>
                <c:pt idx="343">
                  <c:v>23.701500547269355</c:v>
                </c:pt>
                <c:pt idx="344">
                  <c:v>19.747777634733215</c:v>
                </c:pt>
                <c:pt idx="345">
                  <c:v>23.701500547269355</c:v>
                </c:pt>
                <c:pt idx="346">
                  <c:v>26.821398871121499</c:v>
                </c:pt>
                <c:pt idx="347">
                  <c:v>12.424895198150121</c:v>
                </c:pt>
                <c:pt idx="348">
                  <c:v>19.292320792014653</c:v>
                </c:pt>
                <c:pt idx="349">
                  <c:v>22.908270469066242</c:v>
                </c:pt>
                <c:pt idx="350">
                  <c:v>26.108725006109239</c:v>
                </c:pt>
                <c:pt idx="351">
                  <c:v>28.356937518530309</c:v>
                </c:pt>
                <c:pt idx="352">
                  <c:v>19.292320792014653</c:v>
                </c:pt>
                <c:pt idx="353">
                  <c:v>22.908270469066242</c:v>
                </c:pt>
                <c:pt idx="354">
                  <c:v>26.108725006109239</c:v>
                </c:pt>
                <c:pt idx="355">
                  <c:v>28.356937518530309</c:v>
                </c:pt>
                <c:pt idx="356">
                  <c:v>14.532728317210825</c:v>
                </c:pt>
                <c:pt idx="357">
                  <c:v>14.532728317210825</c:v>
                </c:pt>
                <c:pt idx="358">
                  <c:v>14.395091377130553</c:v>
                </c:pt>
                <c:pt idx="359">
                  <c:v>14.357855744641661</c:v>
                </c:pt>
                <c:pt idx="360">
                  <c:v>14.357855744641661</c:v>
                </c:pt>
                <c:pt idx="361">
                  <c:v>15.144386330201792</c:v>
                </c:pt>
                <c:pt idx="362">
                  <c:v>19.26484551938313</c:v>
                </c:pt>
                <c:pt idx="363">
                  <c:v>19.26484551938313</c:v>
                </c:pt>
                <c:pt idx="364">
                  <c:v>19.26484551938313</c:v>
                </c:pt>
                <c:pt idx="365">
                  <c:v>14.944559698517287</c:v>
                </c:pt>
                <c:pt idx="366">
                  <c:v>19.201849387450171</c:v>
                </c:pt>
                <c:pt idx="367">
                  <c:v>19.201849387450171</c:v>
                </c:pt>
                <c:pt idx="368">
                  <c:v>19.201849387450171</c:v>
                </c:pt>
                <c:pt idx="369">
                  <c:v>19.071054660755472</c:v>
                </c:pt>
                <c:pt idx="370">
                  <c:v>19.071054660755472</c:v>
                </c:pt>
                <c:pt idx="371">
                  <c:v>14.095056137656464</c:v>
                </c:pt>
                <c:pt idx="372">
                  <c:v>18.552451494009595</c:v>
                </c:pt>
                <c:pt idx="373">
                  <c:v>18.552451494009595</c:v>
                </c:pt>
                <c:pt idx="374">
                  <c:v>18.552451494009595</c:v>
                </c:pt>
                <c:pt idx="375">
                  <c:v>13.986701567132013</c:v>
                </c:pt>
                <c:pt idx="376">
                  <c:v>18.469762204514801</c:v>
                </c:pt>
                <c:pt idx="377">
                  <c:v>18.469762204514801</c:v>
                </c:pt>
                <c:pt idx="378">
                  <c:v>17.542418699793316</c:v>
                </c:pt>
                <c:pt idx="379">
                  <c:v>12.769384066347422</c:v>
                </c:pt>
                <c:pt idx="380">
                  <c:v>17.542418699793316</c:v>
                </c:pt>
                <c:pt idx="381">
                  <c:v>17.542418699793316</c:v>
                </c:pt>
                <c:pt idx="382">
                  <c:v>12.769384066347422</c:v>
                </c:pt>
                <c:pt idx="383">
                  <c:v>17.542418699793316</c:v>
                </c:pt>
                <c:pt idx="384">
                  <c:v>12.769384066347422</c:v>
                </c:pt>
                <c:pt idx="385">
                  <c:v>17.542418699793316</c:v>
                </c:pt>
                <c:pt idx="386">
                  <c:v>17.542418699793316</c:v>
                </c:pt>
                <c:pt idx="387">
                  <c:v>17.542418699793316</c:v>
                </c:pt>
                <c:pt idx="388">
                  <c:v>15.931087714979533</c:v>
                </c:pt>
                <c:pt idx="389">
                  <c:v>21.306328467839489</c:v>
                </c:pt>
                <c:pt idx="390">
                  <c:v>21.306328467839489</c:v>
                </c:pt>
                <c:pt idx="391">
                  <c:v>17.104731087111784</c:v>
                </c:pt>
                <c:pt idx="392">
                  <c:v>17.104731087111784</c:v>
                </c:pt>
                <c:pt idx="393">
                  <c:v>12.306780931834075</c:v>
                </c:pt>
                <c:pt idx="394">
                  <c:v>18.805917569987596</c:v>
                </c:pt>
                <c:pt idx="395">
                  <c:v>18.805917569987596</c:v>
                </c:pt>
                <c:pt idx="396">
                  <c:v>12.253407309515884</c:v>
                </c:pt>
                <c:pt idx="397">
                  <c:v>18.765326895774496</c:v>
                </c:pt>
                <c:pt idx="398">
                  <c:v>18.765326895774496</c:v>
                </c:pt>
                <c:pt idx="399">
                  <c:v>12.734619472762908</c:v>
                </c:pt>
                <c:pt idx="400">
                  <c:v>19.094922675343298</c:v>
                </c:pt>
                <c:pt idx="401">
                  <c:v>13.79005583291331</c:v>
                </c:pt>
                <c:pt idx="402">
                  <c:v>13.899559481030352</c:v>
                </c:pt>
                <c:pt idx="403">
                  <c:v>13.574670175174264</c:v>
                </c:pt>
                <c:pt idx="404">
                  <c:v>13.40730828482193</c:v>
                </c:pt>
                <c:pt idx="405">
                  <c:v>16.292083357756766</c:v>
                </c:pt>
                <c:pt idx="406">
                  <c:v>21.193853057742352</c:v>
                </c:pt>
                <c:pt idx="407">
                  <c:v>24.313287692017514</c:v>
                </c:pt>
                <c:pt idx="408">
                  <c:v>27.043979290885122</c:v>
                </c:pt>
                <c:pt idx="409">
                  <c:v>16.215726001191243</c:v>
                </c:pt>
                <c:pt idx="410">
                  <c:v>21.135542144986104</c:v>
                </c:pt>
                <c:pt idx="411">
                  <c:v>24.270416373150436</c:v>
                </c:pt>
                <c:pt idx="412">
                  <c:v>27.010360905210987</c:v>
                </c:pt>
                <c:pt idx="413">
                  <c:v>16.201369706614638</c:v>
                </c:pt>
                <c:pt idx="414">
                  <c:v>21.125225762321641</c:v>
                </c:pt>
                <c:pt idx="415">
                  <c:v>24.262360792448181</c:v>
                </c:pt>
                <c:pt idx="416">
                  <c:v>27.004045609056977</c:v>
                </c:pt>
                <c:pt idx="417">
                  <c:v>16.182208627170507</c:v>
                </c:pt>
                <c:pt idx="418">
                  <c:v>21.114901490641167</c:v>
                </c:pt>
                <c:pt idx="419">
                  <c:v>26.995619380051384</c:v>
                </c:pt>
                <c:pt idx="420">
                  <c:v>16.277793184968889</c:v>
                </c:pt>
                <c:pt idx="421">
                  <c:v>21.180155523151896</c:v>
                </c:pt>
                <c:pt idx="422">
                  <c:v>24.305261072434437</c:v>
                </c:pt>
                <c:pt idx="423">
                  <c:v>27.037683937472256</c:v>
                </c:pt>
                <c:pt idx="424">
                  <c:v>15.896993367944669</c:v>
                </c:pt>
                <c:pt idx="425">
                  <c:v>20.92072243106427</c:v>
                </c:pt>
                <c:pt idx="426">
                  <c:v>24.694890767492996</c:v>
                </c:pt>
                <c:pt idx="427">
                  <c:v>27.457442293086814</c:v>
                </c:pt>
                <c:pt idx="428">
                  <c:v>20.92072243106427</c:v>
                </c:pt>
                <c:pt idx="429">
                  <c:v>24.694890767492996</c:v>
                </c:pt>
                <c:pt idx="430">
                  <c:v>27.457442293086814</c:v>
                </c:pt>
                <c:pt idx="431">
                  <c:v>15.195258216495674</c:v>
                </c:pt>
                <c:pt idx="432">
                  <c:v>20.419226782660441</c:v>
                </c:pt>
                <c:pt idx="433">
                  <c:v>24.323981432845518</c:v>
                </c:pt>
                <c:pt idx="434">
                  <c:v>27.167034499769162</c:v>
                </c:pt>
                <c:pt idx="435">
                  <c:v>20.419226782660441</c:v>
                </c:pt>
                <c:pt idx="436">
                  <c:v>24.323981432845518</c:v>
                </c:pt>
                <c:pt idx="437">
                  <c:v>27.167034499769162</c:v>
                </c:pt>
                <c:pt idx="438">
                  <c:v>13.463258785726737</c:v>
                </c:pt>
                <c:pt idx="439">
                  <c:v>19.186057706631157</c:v>
                </c:pt>
                <c:pt idx="440">
                  <c:v>23.419690956906756</c:v>
                </c:pt>
                <c:pt idx="441">
                  <c:v>26.470893051609483</c:v>
                </c:pt>
                <c:pt idx="442">
                  <c:v>13.574670175174264</c:v>
                </c:pt>
                <c:pt idx="443">
                  <c:v>19.26484551938313</c:v>
                </c:pt>
                <c:pt idx="444">
                  <c:v>23.477146142372963</c:v>
                </c:pt>
                <c:pt idx="445">
                  <c:v>26.515056558398889</c:v>
                </c:pt>
                <c:pt idx="446">
                  <c:v>19.26484551938313</c:v>
                </c:pt>
                <c:pt idx="447">
                  <c:v>23.477146142372963</c:v>
                </c:pt>
                <c:pt idx="448">
                  <c:v>26.515056558398889</c:v>
                </c:pt>
                <c:pt idx="449">
                  <c:v>13.446490805126896</c:v>
                </c:pt>
                <c:pt idx="450">
                  <c:v>19.174202718234231</c:v>
                </c:pt>
                <c:pt idx="451">
                  <c:v>23.411049523048817</c:v>
                </c:pt>
                <c:pt idx="452">
                  <c:v>26.464253035378345</c:v>
                </c:pt>
                <c:pt idx="453">
                  <c:v>14.325878628181366</c:v>
                </c:pt>
                <c:pt idx="454">
                  <c:v>19.797081737567989</c:v>
                </c:pt>
                <c:pt idx="455">
                  <c:v>23.866405623851367</c:v>
                </c:pt>
                <c:pt idx="456">
                  <c:v>26.81497084079481</c:v>
                </c:pt>
                <c:pt idx="457">
                  <c:v>19.797081737567989</c:v>
                </c:pt>
                <c:pt idx="458">
                  <c:v>23.866405623851367</c:v>
                </c:pt>
                <c:pt idx="459">
                  <c:v>26.81497084079481</c:v>
                </c:pt>
                <c:pt idx="460">
                  <c:v>14.373823227499157</c:v>
                </c:pt>
                <c:pt idx="461">
                  <c:v>19.834892116404351</c:v>
                </c:pt>
                <c:pt idx="462">
                  <c:v>23.894134837504069</c:v>
                </c:pt>
                <c:pt idx="463">
                  <c:v>26.836382640583778</c:v>
                </c:pt>
                <c:pt idx="464">
                  <c:v>16.358607674889075</c:v>
                </c:pt>
                <c:pt idx="465">
                  <c:v>21.766670020482948</c:v>
                </c:pt>
                <c:pt idx="466">
                  <c:v>25.151919409303407</c:v>
                </c:pt>
                <c:pt idx="467">
                  <c:v>26.898235912086076</c:v>
                </c:pt>
                <c:pt idx="468">
                  <c:v>21.766670020482948</c:v>
                </c:pt>
                <c:pt idx="469">
                  <c:v>25.151919409303407</c:v>
                </c:pt>
                <c:pt idx="470">
                  <c:v>26.898235912086076</c:v>
                </c:pt>
                <c:pt idx="471">
                  <c:v>16.372828007291499</c:v>
                </c:pt>
                <c:pt idx="472">
                  <c:v>21.776501830587726</c:v>
                </c:pt>
                <c:pt idx="473">
                  <c:v>25.16187328758193</c:v>
                </c:pt>
                <c:pt idx="474">
                  <c:v>26.906739400373347</c:v>
                </c:pt>
                <c:pt idx="475">
                  <c:v>16.372828007291499</c:v>
                </c:pt>
                <c:pt idx="476">
                  <c:v>21.776501830587726</c:v>
                </c:pt>
                <c:pt idx="477">
                  <c:v>25.16187328758193</c:v>
                </c:pt>
                <c:pt idx="478">
                  <c:v>26.906739400373347</c:v>
                </c:pt>
                <c:pt idx="479">
                  <c:v>21.776501830587726</c:v>
                </c:pt>
                <c:pt idx="480">
                  <c:v>25.16187328758193</c:v>
                </c:pt>
                <c:pt idx="481">
                  <c:v>26.906739400373347</c:v>
                </c:pt>
                <c:pt idx="482">
                  <c:v>16.387036059138428</c:v>
                </c:pt>
                <c:pt idx="483">
                  <c:v>21.786326299628097</c:v>
                </c:pt>
                <c:pt idx="484">
                  <c:v>25.169333042790587</c:v>
                </c:pt>
                <c:pt idx="485">
                  <c:v>26.913112578863572</c:v>
                </c:pt>
                <c:pt idx="486">
                  <c:v>21.786326299628097</c:v>
                </c:pt>
                <c:pt idx="487">
                  <c:v>25.169333042790587</c:v>
                </c:pt>
                <c:pt idx="488">
                  <c:v>26.913112578863572</c:v>
                </c:pt>
                <c:pt idx="489">
                  <c:v>14.789288643563298</c:v>
                </c:pt>
                <c:pt idx="490">
                  <c:v>24.34000403089469</c:v>
                </c:pt>
                <c:pt idx="491">
                  <c:v>14.789288643563298</c:v>
                </c:pt>
                <c:pt idx="492">
                  <c:v>24.34000403089469</c:v>
                </c:pt>
                <c:pt idx="493">
                  <c:v>20.68825606065019</c:v>
                </c:pt>
                <c:pt idx="494">
                  <c:v>24.34000403089469</c:v>
                </c:pt>
                <c:pt idx="495">
                  <c:v>20.68825606065019</c:v>
                </c:pt>
                <c:pt idx="496">
                  <c:v>24.34000403089469</c:v>
                </c:pt>
                <c:pt idx="497">
                  <c:v>20.68825606065019</c:v>
                </c:pt>
                <c:pt idx="498">
                  <c:v>24.34000403089469</c:v>
                </c:pt>
                <c:pt idx="499">
                  <c:v>13.624593025831214</c:v>
                </c:pt>
                <c:pt idx="500">
                  <c:v>19.134616434708139</c:v>
                </c:pt>
                <c:pt idx="501">
                  <c:v>23.514348649435902</c:v>
                </c:pt>
                <c:pt idx="502">
                  <c:v>26.521665636170944</c:v>
                </c:pt>
                <c:pt idx="503">
                  <c:v>19.134616434708139</c:v>
                </c:pt>
                <c:pt idx="504">
                  <c:v>23.514348649435902</c:v>
                </c:pt>
                <c:pt idx="505">
                  <c:v>26.521665636170944</c:v>
                </c:pt>
                <c:pt idx="506">
                  <c:v>13.574670175174264</c:v>
                </c:pt>
                <c:pt idx="507">
                  <c:v>19.094922675343298</c:v>
                </c:pt>
                <c:pt idx="508">
                  <c:v>23.485741334703448</c:v>
                </c:pt>
                <c:pt idx="509">
                  <c:v>26.499619726048991</c:v>
                </c:pt>
                <c:pt idx="510">
                  <c:v>13.970393532721054</c:v>
                </c:pt>
                <c:pt idx="511">
                  <c:v>19.382232242815775</c:v>
                </c:pt>
                <c:pt idx="512">
                  <c:v>23.693055524206585</c:v>
                </c:pt>
                <c:pt idx="513">
                  <c:v>26.659533633419013</c:v>
                </c:pt>
                <c:pt idx="514">
                  <c:v>19.382232242815775</c:v>
                </c:pt>
                <c:pt idx="515">
                  <c:v>23.693055524206585</c:v>
                </c:pt>
                <c:pt idx="516">
                  <c:v>26.659533633419013</c:v>
                </c:pt>
                <c:pt idx="517">
                  <c:v>19.382232242815775</c:v>
                </c:pt>
                <c:pt idx="518">
                  <c:v>23.693055524206585</c:v>
                </c:pt>
                <c:pt idx="519">
                  <c:v>26.659533633419013</c:v>
                </c:pt>
                <c:pt idx="520">
                  <c:v>14.789288643563298</c:v>
                </c:pt>
                <c:pt idx="521">
                  <c:v>20.68825606065019</c:v>
                </c:pt>
                <c:pt idx="522">
                  <c:v>24.34000403089469</c:v>
                </c:pt>
                <c:pt idx="523">
                  <c:v>14.095056137656464</c:v>
                </c:pt>
                <c:pt idx="524">
                  <c:v>20.251601827764404</c:v>
                </c:pt>
                <c:pt idx="525">
                  <c:v>23.562828645434696</c:v>
                </c:pt>
                <c:pt idx="526">
                  <c:v>20.251601827764404</c:v>
                </c:pt>
                <c:pt idx="527">
                  <c:v>23.562828645434696</c:v>
                </c:pt>
                <c:pt idx="528">
                  <c:v>20.251601827764404</c:v>
                </c:pt>
                <c:pt idx="529">
                  <c:v>23.562828645434696</c:v>
                </c:pt>
                <c:pt idx="530">
                  <c:v>12.999606452683054</c:v>
                </c:pt>
                <c:pt idx="531">
                  <c:v>19.506404117232741</c:v>
                </c:pt>
                <c:pt idx="532">
                  <c:v>22.986033851610678</c:v>
                </c:pt>
                <c:pt idx="533">
                  <c:v>19.506404117232741</c:v>
                </c:pt>
                <c:pt idx="534">
                  <c:v>22.986033851610678</c:v>
                </c:pt>
                <c:pt idx="535">
                  <c:v>12.976704504973334</c:v>
                </c:pt>
                <c:pt idx="536">
                  <c:v>19.494808295751692</c:v>
                </c:pt>
                <c:pt idx="537">
                  <c:v>22.977085691309071</c:v>
                </c:pt>
                <c:pt idx="538">
                  <c:v>19.494808295751692</c:v>
                </c:pt>
                <c:pt idx="539">
                  <c:v>22.977085691309071</c:v>
                </c:pt>
                <c:pt idx="540">
                  <c:v>12.424895198150121</c:v>
                </c:pt>
                <c:pt idx="541">
                  <c:v>19.122719610494311</c:v>
                </c:pt>
                <c:pt idx="542">
                  <c:v>22.690387792195864</c:v>
                </c:pt>
                <c:pt idx="543">
                  <c:v>19.122719610494311</c:v>
                </c:pt>
                <c:pt idx="544">
                  <c:v>22.690387792195864</c:v>
                </c:pt>
                <c:pt idx="545">
                  <c:v>19.122719610494311</c:v>
                </c:pt>
                <c:pt idx="546">
                  <c:v>22.690387792195864</c:v>
                </c:pt>
                <c:pt idx="547">
                  <c:v>13.056744793100187</c:v>
                </c:pt>
                <c:pt idx="548">
                  <c:v>19.544989538065021</c:v>
                </c:pt>
                <c:pt idx="549">
                  <c:v>23.015815020037447</c:v>
                </c:pt>
                <c:pt idx="550">
                  <c:v>12.407221415768367</c:v>
                </c:pt>
                <c:pt idx="551">
                  <c:v>19.110813102405828</c:v>
                </c:pt>
                <c:pt idx="552">
                  <c:v>22.681227435608911</c:v>
                </c:pt>
                <c:pt idx="553">
                  <c:v>19.110813102405828</c:v>
                </c:pt>
                <c:pt idx="554">
                  <c:v>22.681227435608911</c:v>
                </c:pt>
                <c:pt idx="555">
                  <c:v>19.110813102405828</c:v>
                </c:pt>
                <c:pt idx="556">
                  <c:v>22.681227435608911</c:v>
                </c:pt>
                <c:pt idx="557">
                  <c:v>14.721580000542602</c:v>
                </c:pt>
                <c:pt idx="558">
                  <c:v>15.70576663952199</c:v>
                </c:pt>
                <c:pt idx="559">
                  <c:v>20.713099553258768</c:v>
                </c:pt>
                <c:pt idx="560">
                  <c:v>24.401224493882733</c:v>
                </c:pt>
                <c:pt idx="561">
                  <c:v>27.343872880383646</c:v>
                </c:pt>
                <c:pt idx="562">
                  <c:v>20.713099553258768</c:v>
                </c:pt>
                <c:pt idx="563">
                  <c:v>24.401224493882733</c:v>
                </c:pt>
                <c:pt idx="564">
                  <c:v>27.343872880383646</c:v>
                </c:pt>
                <c:pt idx="565">
                  <c:v>15.755005696669064</c:v>
                </c:pt>
                <c:pt idx="566">
                  <c:v>20.748512409838998</c:v>
                </c:pt>
                <c:pt idx="567">
                  <c:v>24.427743821959304</c:v>
                </c:pt>
                <c:pt idx="568">
                  <c:v>27.417023206537209</c:v>
                </c:pt>
                <c:pt idx="569">
                  <c:v>13.735062977051498</c:v>
                </c:pt>
                <c:pt idx="570">
                  <c:v>19.910212286673101</c:v>
                </c:pt>
                <c:pt idx="571">
                  <c:v>23.104735774582856</c:v>
                </c:pt>
                <c:pt idx="572">
                  <c:v>13.735062977051498</c:v>
                </c:pt>
                <c:pt idx="573">
                  <c:v>19.910212286673101</c:v>
                </c:pt>
                <c:pt idx="574">
                  <c:v>23.104735774582856</c:v>
                </c:pt>
                <c:pt idx="575">
                  <c:v>19.910212286673101</c:v>
                </c:pt>
                <c:pt idx="576">
                  <c:v>23.104735774582856</c:v>
                </c:pt>
                <c:pt idx="577">
                  <c:v>13.735062977051498</c:v>
                </c:pt>
                <c:pt idx="578">
                  <c:v>19.910212286673101</c:v>
                </c:pt>
                <c:pt idx="579">
                  <c:v>23.104735774582856</c:v>
                </c:pt>
                <c:pt idx="580">
                  <c:v>19.910212286673101</c:v>
                </c:pt>
                <c:pt idx="581">
                  <c:v>23.104735774582856</c:v>
                </c:pt>
                <c:pt idx="582">
                  <c:v>13.751577747368819</c:v>
                </c:pt>
                <c:pt idx="583">
                  <c:v>19.921475888785878</c:v>
                </c:pt>
                <c:pt idx="584">
                  <c:v>23.113593150833918</c:v>
                </c:pt>
                <c:pt idx="585">
                  <c:v>14.02469793520698</c:v>
                </c:pt>
                <c:pt idx="586">
                  <c:v>20.104188398937481</c:v>
                </c:pt>
                <c:pt idx="587">
                  <c:v>23.257379197752229</c:v>
                </c:pt>
                <c:pt idx="588">
                  <c:v>14.02469793520698</c:v>
                </c:pt>
                <c:pt idx="589">
                  <c:v>20.104188398937481</c:v>
                </c:pt>
                <c:pt idx="590">
                  <c:v>23.257379197752229</c:v>
                </c:pt>
                <c:pt idx="591">
                  <c:v>13.861306163952248</c:v>
                </c:pt>
                <c:pt idx="592">
                  <c:v>19.996338325222375</c:v>
                </c:pt>
                <c:pt idx="593">
                  <c:v>23.172482107992895</c:v>
                </c:pt>
                <c:pt idx="594">
                  <c:v>13.861306163952248</c:v>
                </c:pt>
                <c:pt idx="595">
                  <c:v>19.996338325222375</c:v>
                </c:pt>
                <c:pt idx="596">
                  <c:v>23.172482107992895</c:v>
                </c:pt>
                <c:pt idx="597">
                  <c:v>13.2949156225012</c:v>
                </c:pt>
                <c:pt idx="598">
                  <c:v>19.201849387450171</c:v>
                </c:pt>
                <c:pt idx="599">
                  <c:v>23.335902596537291</c:v>
                </c:pt>
                <c:pt idx="600">
                  <c:v>26.609404104090029</c:v>
                </c:pt>
                <c:pt idx="601">
                  <c:v>19.201849387450171</c:v>
                </c:pt>
                <c:pt idx="602">
                  <c:v>23.335902596537291</c:v>
                </c:pt>
                <c:pt idx="603">
                  <c:v>26.609404104090029</c:v>
                </c:pt>
                <c:pt idx="604">
                  <c:v>19.201849387450171</c:v>
                </c:pt>
                <c:pt idx="605">
                  <c:v>23.335902596537291</c:v>
                </c:pt>
                <c:pt idx="606">
                  <c:v>26.609404104090029</c:v>
                </c:pt>
                <c:pt idx="607">
                  <c:v>12.867555643346162</c:v>
                </c:pt>
                <c:pt idx="608">
                  <c:v>18.898856003781166</c:v>
                </c:pt>
                <c:pt idx="609">
                  <c:v>23.113593150833918</c:v>
                </c:pt>
                <c:pt idx="610">
                  <c:v>26.442090362755007</c:v>
                </c:pt>
                <c:pt idx="611">
                  <c:v>18.898856003781166</c:v>
                </c:pt>
                <c:pt idx="612">
                  <c:v>23.113593150833918</c:v>
                </c:pt>
                <c:pt idx="613">
                  <c:v>26.442090362755007</c:v>
                </c:pt>
                <c:pt idx="614">
                  <c:v>13.090948010169829</c:v>
                </c:pt>
                <c:pt idx="615">
                  <c:v>19.059106061098294</c:v>
                </c:pt>
                <c:pt idx="616">
                  <c:v>23.231093840083744</c:v>
                </c:pt>
                <c:pt idx="617">
                  <c:v>26.530471488643698</c:v>
                </c:pt>
                <c:pt idx="618">
                  <c:v>12.867555643346162</c:v>
                </c:pt>
                <c:pt idx="619">
                  <c:v>18.898856003781166</c:v>
                </c:pt>
                <c:pt idx="620">
                  <c:v>23.113593150833918</c:v>
                </c:pt>
                <c:pt idx="621">
                  <c:v>26.442090362755007</c:v>
                </c:pt>
                <c:pt idx="622">
                  <c:v>13.368045525966473</c:v>
                </c:pt>
                <c:pt idx="623">
                  <c:v>19.253054490630507</c:v>
                </c:pt>
                <c:pt idx="624">
                  <c:v>23.373533210215712</c:v>
                </c:pt>
                <c:pt idx="625">
                  <c:v>26.637766745622823</c:v>
                </c:pt>
                <c:pt idx="626">
                  <c:v>14.251046295709195</c:v>
                </c:pt>
                <c:pt idx="627">
                  <c:v>20.189140454688825</c:v>
                </c:pt>
                <c:pt idx="628">
                  <c:v>23.664863146267717</c:v>
                </c:pt>
                <c:pt idx="629">
                  <c:v>26.744007352442893</c:v>
                </c:pt>
                <c:pt idx="630">
                  <c:v>14.304529287237109</c:v>
                </c:pt>
                <c:pt idx="631">
                  <c:v>20.225916193998618</c:v>
                </c:pt>
                <c:pt idx="632">
                  <c:v>23.693055524206585</c:v>
                </c:pt>
                <c:pt idx="633">
                  <c:v>26.76556097084179</c:v>
                </c:pt>
                <c:pt idx="634">
                  <c:v>13.899559481030352</c:v>
                </c:pt>
                <c:pt idx="635">
                  <c:v>19.943976251663138</c:v>
                </c:pt>
                <c:pt idx="636">
                  <c:v>23.477146142372963</c:v>
                </c:pt>
                <c:pt idx="637">
                  <c:v>26.600662156639402</c:v>
                </c:pt>
                <c:pt idx="638">
                  <c:v>19.943976251663138</c:v>
                </c:pt>
                <c:pt idx="639">
                  <c:v>23.477146142372963</c:v>
                </c:pt>
                <c:pt idx="640">
                  <c:v>26.600662156639402</c:v>
                </c:pt>
                <c:pt idx="641">
                  <c:v>13.899559481030352</c:v>
                </c:pt>
                <c:pt idx="642">
                  <c:v>19.943976251663138</c:v>
                </c:pt>
                <c:pt idx="643">
                  <c:v>23.477146142372963</c:v>
                </c:pt>
                <c:pt idx="644">
                  <c:v>26.600662156639402</c:v>
                </c:pt>
                <c:pt idx="645">
                  <c:v>19.943976251663138</c:v>
                </c:pt>
                <c:pt idx="646">
                  <c:v>23.477146142372963</c:v>
                </c:pt>
                <c:pt idx="647">
                  <c:v>26.600662156639402</c:v>
                </c:pt>
                <c:pt idx="648">
                  <c:v>13.932285651137594</c:v>
                </c:pt>
                <c:pt idx="649">
                  <c:v>19.521850702366518</c:v>
                </c:pt>
                <c:pt idx="650">
                  <c:v>23.344596756833976</c:v>
                </c:pt>
                <c:pt idx="651">
                  <c:v>19.521850702366518</c:v>
                </c:pt>
                <c:pt idx="652">
                  <c:v>23.344596756833976</c:v>
                </c:pt>
                <c:pt idx="653">
                  <c:v>13.861306163952248</c:v>
                </c:pt>
                <c:pt idx="654">
                  <c:v>19.471588622689342</c:v>
                </c:pt>
                <c:pt idx="655">
                  <c:v>23.306877861720949</c:v>
                </c:pt>
                <c:pt idx="656">
                  <c:v>13.861306163952248</c:v>
                </c:pt>
                <c:pt idx="657">
                  <c:v>19.471588622689342</c:v>
                </c:pt>
                <c:pt idx="658">
                  <c:v>23.306877861720949</c:v>
                </c:pt>
                <c:pt idx="659">
                  <c:v>13.18753296621262</c:v>
                </c:pt>
                <c:pt idx="660">
                  <c:v>18.991212966190197</c:v>
                </c:pt>
                <c:pt idx="661">
                  <c:v>13.238472656813757</c:v>
                </c:pt>
                <c:pt idx="662">
                  <c:v>19.031188086241162</c:v>
                </c:pt>
                <c:pt idx="663">
                  <c:v>22.977085691309071</c:v>
                </c:pt>
                <c:pt idx="664">
                  <c:v>13.204527726203448</c:v>
                </c:pt>
                <c:pt idx="665">
                  <c:v>19.003216924103572</c:v>
                </c:pt>
                <c:pt idx="666">
                  <c:v>22.959170206190098</c:v>
                </c:pt>
                <c:pt idx="667">
                  <c:v>12.676543923693767</c:v>
                </c:pt>
                <c:pt idx="668">
                  <c:v>18.630585627384097</c:v>
                </c:pt>
                <c:pt idx="669">
                  <c:v>22.681227435608911</c:v>
                </c:pt>
                <c:pt idx="670">
                  <c:v>18.630585627384097</c:v>
                </c:pt>
                <c:pt idx="671">
                  <c:v>22.681227435608911</c:v>
                </c:pt>
                <c:pt idx="672">
                  <c:v>12.524758185371054</c:v>
                </c:pt>
                <c:pt idx="673">
                  <c:v>18.52356207691604</c:v>
                </c:pt>
                <c:pt idx="674">
                  <c:v>22.598485719141816</c:v>
                </c:pt>
                <c:pt idx="675">
                  <c:v>18.52356207691604</c:v>
                </c:pt>
                <c:pt idx="676">
                  <c:v>22.598485719141816</c:v>
                </c:pt>
                <c:pt idx="677">
                  <c:v>18.469762204514801</c:v>
                </c:pt>
                <c:pt idx="678">
                  <c:v>22.558454487000137</c:v>
                </c:pt>
                <c:pt idx="679">
                  <c:v>12.524758185371054</c:v>
                </c:pt>
                <c:pt idx="680">
                  <c:v>18.52356207691604</c:v>
                </c:pt>
                <c:pt idx="681">
                  <c:v>22.598485719141816</c:v>
                </c:pt>
                <c:pt idx="682">
                  <c:v>19.292320792014653</c:v>
                </c:pt>
                <c:pt idx="683">
                  <c:v>23.172482107992895</c:v>
                </c:pt>
                <c:pt idx="684">
                  <c:v>13.591325736015841</c:v>
                </c:pt>
                <c:pt idx="685">
                  <c:v>19.276626996142081</c:v>
                </c:pt>
                <c:pt idx="686">
                  <c:v>23.163666485648474</c:v>
                </c:pt>
                <c:pt idx="687">
                  <c:v>13.591325736015841</c:v>
                </c:pt>
                <c:pt idx="688">
                  <c:v>19.276626996142081</c:v>
                </c:pt>
                <c:pt idx="689">
                  <c:v>23.163666485648474</c:v>
                </c:pt>
                <c:pt idx="690">
                  <c:v>12.942301569354553</c:v>
                </c:pt>
                <c:pt idx="691">
                  <c:v>18.818073130417105</c:v>
                </c:pt>
                <c:pt idx="692">
                  <c:v>22.820963645196496</c:v>
                </c:pt>
                <c:pt idx="693">
                  <c:v>13.624593025831214</c:v>
                </c:pt>
                <c:pt idx="694">
                  <c:v>19.304080023184792</c:v>
                </c:pt>
                <c:pt idx="695">
                  <c:v>23.181291492805357</c:v>
                </c:pt>
                <c:pt idx="696">
                  <c:v>13.574670175174264</c:v>
                </c:pt>
                <c:pt idx="697">
                  <c:v>19.26484551938313</c:v>
                </c:pt>
                <c:pt idx="698">
                  <c:v>23.151902608200885</c:v>
                </c:pt>
                <c:pt idx="699">
                  <c:v>14.040958245584664</c:v>
                </c:pt>
                <c:pt idx="700">
                  <c:v>19.583471695244164</c:v>
                </c:pt>
                <c:pt idx="701">
                  <c:v>23.522917870288421</c:v>
                </c:pt>
                <c:pt idx="702">
                  <c:v>14.040958245584664</c:v>
                </c:pt>
                <c:pt idx="703">
                  <c:v>19.583471695244164</c:v>
                </c:pt>
                <c:pt idx="704">
                  <c:v>23.522917870288421</c:v>
                </c:pt>
                <c:pt idx="705">
                  <c:v>14.078843415636737</c:v>
                </c:pt>
                <c:pt idx="706">
                  <c:v>19.610347973452839</c:v>
                </c:pt>
                <c:pt idx="707">
                  <c:v>23.542889487532367</c:v>
                </c:pt>
                <c:pt idx="708">
                  <c:v>14.111254609761316</c:v>
                </c:pt>
                <c:pt idx="709">
                  <c:v>20.368423766279843</c:v>
                </c:pt>
                <c:pt idx="710">
                  <c:v>23.718373061014834</c:v>
                </c:pt>
                <c:pt idx="711">
                  <c:v>20.368423766279843</c:v>
                </c:pt>
                <c:pt idx="712">
                  <c:v>23.718373061014834</c:v>
                </c:pt>
                <c:pt idx="713">
                  <c:v>20.368423766279843</c:v>
                </c:pt>
                <c:pt idx="714">
                  <c:v>23.718373061014834</c:v>
                </c:pt>
                <c:pt idx="715">
                  <c:v>14.057204265167234</c:v>
                </c:pt>
                <c:pt idx="716">
                  <c:v>20.335666425802259</c:v>
                </c:pt>
                <c:pt idx="717">
                  <c:v>23.693055524206585</c:v>
                </c:pt>
                <c:pt idx="718">
                  <c:v>20.335666425802259</c:v>
                </c:pt>
                <c:pt idx="719">
                  <c:v>23.693055524206585</c:v>
                </c:pt>
                <c:pt idx="720">
                  <c:v>13.986701567132013</c:v>
                </c:pt>
                <c:pt idx="721">
                  <c:v>13.986701567132013</c:v>
                </c:pt>
                <c:pt idx="722">
                  <c:v>20.284557002227704</c:v>
                </c:pt>
                <c:pt idx="723">
                  <c:v>23.653567936974017</c:v>
                </c:pt>
                <c:pt idx="724">
                  <c:v>20.284557002227704</c:v>
                </c:pt>
                <c:pt idx="725">
                  <c:v>23.653567936974017</c:v>
                </c:pt>
                <c:pt idx="726">
                  <c:v>13.9159297579618</c:v>
                </c:pt>
                <c:pt idx="727">
                  <c:v>20.236930099866136</c:v>
                </c:pt>
                <c:pt idx="728">
                  <c:v>23.61678622525141</c:v>
                </c:pt>
                <c:pt idx="729">
                  <c:v>20.236930099866136</c:v>
                </c:pt>
                <c:pt idx="730">
                  <c:v>23.61678622525141</c:v>
                </c:pt>
                <c:pt idx="731">
                  <c:v>16.277793184968889</c:v>
                </c:pt>
                <c:pt idx="732">
                  <c:v>21.525144483634229</c:v>
                </c:pt>
                <c:pt idx="733">
                  <c:v>21.538493436684174</c:v>
                </c:pt>
                <c:pt idx="734">
                  <c:v>17.67400016704925</c:v>
                </c:pt>
                <c:pt idx="735">
                  <c:v>22.509012232503807</c:v>
                </c:pt>
                <c:pt idx="736">
                  <c:v>16.277793184968889</c:v>
                </c:pt>
                <c:pt idx="737">
                  <c:v>21.525144483634229</c:v>
                </c:pt>
                <c:pt idx="738">
                  <c:v>16.311117703717386</c:v>
                </c:pt>
                <c:pt idx="739">
                  <c:v>21.548496354892993</c:v>
                </c:pt>
                <c:pt idx="740">
                  <c:v>16.325379067084477</c:v>
                </c:pt>
                <c:pt idx="741">
                  <c:v>21.55849174248177</c:v>
                </c:pt>
                <c:pt idx="742">
                  <c:v>11.231564124945212</c:v>
                </c:pt>
                <c:pt idx="743">
                  <c:v>18.040854342843662</c:v>
                </c:pt>
                <c:pt idx="744">
                  <c:v>18.040854342843662</c:v>
                </c:pt>
                <c:pt idx="745">
                  <c:v>13.861306163952248</c:v>
                </c:pt>
                <c:pt idx="746">
                  <c:v>19.846215649823161</c:v>
                </c:pt>
                <c:pt idx="747">
                  <c:v>16.922553656688429</c:v>
                </c:pt>
                <c:pt idx="748">
                  <c:v>22.397063510857127</c:v>
                </c:pt>
                <c:pt idx="749">
                  <c:v>25.275726619271506</c:v>
                </c:pt>
                <c:pt idx="750">
                  <c:v>27.724272780808477</c:v>
                </c:pt>
                <c:pt idx="751">
                  <c:v>22.397063510857127</c:v>
                </c:pt>
                <c:pt idx="752">
                  <c:v>25.275726619271506</c:v>
                </c:pt>
                <c:pt idx="753">
                  <c:v>27.724272780808477</c:v>
                </c:pt>
                <c:pt idx="754">
                  <c:v>17.208548035951466</c:v>
                </c:pt>
                <c:pt idx="755">
                  <c:v>22.589258895785726</c:v>
                </c:pt>
                <c:pt idx="756">
                  <c:v>25.427408892449368</c:v>
                </c:pt>
                <c:pt idx="757">
                  <c:v>27.847381619308369</c:v>
                </c:pt>
                <c:pt idx="758">
                  <c:v>17.208548035951466</c:v>
                </c:pt>
                <c:pt idx="759">
                  <c:v>22.589258895785726</c:v>
                </c:pt>
                <c:pt idx="760">
                  <c:v>25.427408892449368</c:v>
                </c:pt>
                <c:pt idx="761">
                  <c:v>27.847381619308369</c:v>
                </c:pt>
                <c:pt idx="762">
                  <c:v>22.589258895785726</c:v>
                </c:pt>
                <c:pt idx="763">
                  <c:v>25.427408892449368</c:v>
                </c:pt>
                <c:pt idx="764">
                  <c:v>27.847381619308369</c:v>
                </c:pt>
                <c:pt idx="765">
                  <c:v>22.589258895785726</c:v>
                </c:pt>
                <c:pt idx="766">
                  <c:v>25.427408892449368</c:v>
                </c:pt>
                <c:pt idx="767">
                  <c:v>27.847381619308369</c:v>
                </c:pt>
                <c:pt idx="768">
                  <c:v>13.773574883620345</c:v>
                </c:pt>
                <c:pt idx="769">
                  <c:v>20.273580581373778</c:v>
                </c:pt>
                <c:pt idx="770">
                  <c:v>23.61678622525141</c:v>
                </c:pt>
                <c:pt idx="771">
                  <c:v>26.413211349018177</c:v>
                </c:pt>
                <c:pt idx="772">
                  <c:v>20.273580581373778</c:v>
                </c:pt>
                <c:pt idx="773">
                  <c:v>23.61678622525141</c:v>
                </c:pt>
                <c:pt idx="774">
                  <c:v>26.413211349018177</c:v>
                </c:pt>
                <c:pt idx="775">
                  <c:v>14.202777382428753</c:v>
                </c:pt>
                <c:pt idx="776">
                  <c:v>18.979199201908127</c:v>
                </c:pt>
                <c:pt idx="777">
                  <c:v>23.636605515116365</c:v>
                </c:pt>
                <c:pt idx="778">
                  <c:v>26.580966929389277</c:v>
                </c:pt>
                <c:pt idx="779">
                  <c:v>14.653613147771809</c:v>
                </c:pt>
                <c:pt idx="780">
                  <c:v>19.315829738670448</c:v>
                </c:pt>
                <c:pt idx="781">
                  <c:v>23.874731059726184</c:v>
                </c:pt>
                <c:pt idx="782">
                  <c:v>26.76556097084179</c:v>
                </c:pt>
                <c:pt idx="783">
                  <c:v>19.315829738670448</c:v>
                </c:pt>
                <c:pt idx="784">
                  <c:v>23.874731059726184</c:v>
                </c:pt>
                <c:pt idx="785">
                  <c:v>26.76556097084179</c:v>
                </c:pt>
                <c:pt idx="786">
                  <c:v>14.653613147771809</c:v>
                </c:pt>
                <c:pt idx="787">
                  <c:v>19.315829738670448</c:v>
                </c:pt>
                <c:pt idx="788">
                  <c:v>23.874731059726184</c:v>
                </c:pt>
                <c:pt idx="789">
                  <c:v>26.76556097084179</c:v>
                </c:pt>
                <c:pt idx="790">
                  <c:v>19.315829738670448</c:v>
                </c:pt>
                <c:pt idx="791">
                  <c:v>23.874731059726184</c:v>
                </c:pt>
                <c:pt idx="792">
                  <c:v>26.76556097084179</c:v>
                </c:pt>
                <c:pt idx="793">
                  <c:v>14.58538702975175</c:v>
                </c:pt>
                <c:pt idx="794">
                  <c:v>19.26484551938313</c:v>
                </c:pt>
                <c:pt idx="795">
                  <c:v>23.838612773713642</c:v>
                </c:pt>
                <c:pt idx="796">
                  <c:v>26.737532836982897</c:v>
                </c:pt>
                <c:pt idx="797">
                  <c:v>12.483697473069263</c:v>
                </c:pt>
                <c:pt idx="798">
                  <c:v>18.440713024238754</c:v>
                </c:pt>
                <c:pt idx="799">
                  <c:v>23.163666485648474</c:v>
                </c:pt>
                <c:pt idx="800">
                  <c:v>26.049103965238011</c:v>
                </c:pt>
                <c:pt idx="801">
                  <c:v>28.567152399143538</c:v>
                </c:pt>
                <c:pt idx="802">
                  <c:v>30.450887439555814</c:v>
                </c:pt>
                <c:pt idx="803">
                  <c:v>12.483697473069263</c:v>
                </c:pt>
                <c:pt idx="804">
                  <c:v>18.440713024238754</c:v>
                </c:pt>
                <c:pt idx="805">
                  <c:v>23.163666485648474</c:v>
                </c:pt>
                <c:pt idx="806">
                  <c:v>26.049103965238011</c:v>
                </c:pt>
                <c:pt idx="807">
                  <c:v>28.567152399143538</c:v>
                </c:pt>
                <c:pt idx="808">
                  <c:v>30.450887439555814</c:v>
                </c:pt>
                <c:pt idx="809">
                  <c:v>11.93628686625099</c:v>
                </c:pt>
                <c:pt idx="810">
                  <c:v>17.985310654040337</c:v>
                </c:pt>
                <c:pt idx="811">
                  <c:v>22.839076796334318</c:v>
                </c:pt>
                <c:pt idx="812">
                  <c:v>25.743742821911976</c:v>
                </c:pt>
                <c:pt idx="813">
                  <c:v>28.271600099151321</c:v>
                </c:pt>
                <c:pt idx="814">
                  <c:v>30.103058705978597</c:v>
                </c:pt>
                <c:pt idx="815">
                  <c:v>11.93628686625099</c:v>
                </c:pt>
                <c:pt idx="816">
                  <c:v>17.985310654040337</c:v>
                </c:pt>
                <c:pt idx="817">
                  <c:v>22.839076796334318</c:v>
                </c:pt>
                <c:pt idx="818">
                  <c:v>25.743742821911976</c:v>
                </c:pt>
                <c:pt idx="819">
                  <c:v>28.271600099151321</c:v>
                </c:pt>
                <c:pt idx="820">
                  <c:v>30.103058705978597</c:v>
                </c:pt>
                <c:pt idx="821">
                  <c:v>11.93628686625099</c:v>
                </c:pt>
                <c:pt idx="822">
                  <c:v>17.985310654040337</c:v>
                </c:pt>
                <c:pt idx="823">
                  <c:v>22.839076796334318</c:v>
                </c:pt>
                <c:pt idx="824">
                  <c:v>25.743742821911976</c:v>
                </c:pt>
                <c:pt idx="825">
                  <c:v>28.271600099151321</c:v>
                </c:pt>
                <c:pt idx="826">
                  <c:v>30.103058705978597</c:v>
                </c:pt>
                <c:pt idx="827">
                  <c:v>12.524758185371054</c:v>
                </c:pt>
                <c:pt idx="828">
                  <c:v>18.40328147090375</c:v>
                </c:pt>
                <c:pt idx="829">
                  <c:v>23.134235943549278</c:v>
                </c:pt>
                <c:pt idx="830">
                  <c:v>25.972966208911558</c:v>
                </c:pt>
                <c:pt idx="831">
                  <c:v>28.454369213165872</c:v>
                </c:pt>
                <c:pt idx="832">
                  <c:v>30.254393542301734</c:v>
                </c:pt>
                <c:pt idx="833">
                  <c:v>12.524758185371054</c:v>
                </c:pt>
                <c:pt idx="834">
                  <c:v>18.40328147090375</c:v>
                </c:pt>
                <c:pt idx="835">
                  <c:v>23.134235943549278</c:v>
                </c:pt>
                <c:pt idx="836">
                  <c:v>25.972966208911558</c:v>
                </c:pt>
                <c:pt idx="837">
                  <c:v>28.454369213165872</c:v>
                </c:pt>
                <c:pt idx="838">
                  <c:v>30.254393542301734</c:v>
                </c:pt>
                <c:pt idx="839">
                  <c:v>12.524758185371054</c:v>
                </c:pt>
                <c:pt idx="840">
                  <c:v>18.40328147090375</c:v>
                </c:pt>
                <c:pt idx="841">
                  <c:v>23.134235943549278</c:v>
                </c:pt>
                <c:pt idx="842">
                  <c:v>25.972966208911558</c:v>
                </c:pt>
                <c:pt idx="843">
                  <c:v>28.454369213165872</c:v>
                </c:pt>
                <c:pt idx="844">
                  <c:v>30.254393542301734</c:v>
                </c:pt>
                <c:pt idx="845">
                  <c:v>11.754647400065046</c:v>
                </c:pt>
                <c:pt idx="846">
                  <c:v>18.290426166411439</c:v>
                </c:pt>
                <c:pt idx="847">
                  <c:v>22.487320941191161</c:v>
                </c:pt>
                <c:pt idx="848">
                  <c:v>26.310406569512466</c:v>
                </c:pt>
                <c:pt idx="849">
                  <c:v>28.098727446721057</c:v>
                </c:pt>
                <c:pt idx="850">
                  <c:v>30.198124261307029</c:v>
                </c:pt>
                <c:pt idx="851">
                  <c:v>30.837248345986772</c:v>
                </c:pt>
                <c:pt idx="852">
                  <c:v>11.754647400065046</c:v>
                </c:pt>
                <c:pt idx="853">
                  <c:v>18.290426166411439</c:v>
                </c:pt>
                <c:pt idx="854">
                  <c:v>22.487320941191161</c:v>
                </c:pt>
                <c:pt idx="855">
                  <c:v>26.310406569512466</c:v>
                </c:pt>
                <c:pt idx="856">
                  <c:v>28.098727446721057</c:v>
                </c:pt>
                <c:pt idx="857">
                  <c:v>30.198124261307029</c:v>
                </c:pt>
                <c:pt idx="858">
                  <c:v>30.837248345986772</c:v>
                </c:pt>
                <c:pt idx="859">
                  <c:v>11.754647400065046</c:v>
                </c:pt>
                <c:pt idx="860">
                  <c:v>18.290426166411439</c:v>
                </c:pt>
                <c:pt idx="861">
                  <c:v>22.487320941191161</c:v>
                </c:pt>
                <c:pt idx="862">
                  <c:v>26.310406569512466</c:v>
                </c:pt>
                <c:pt idx="863">
                  <c:v>28.098727446721057</c:v>
                </c:pt>
                <c:pt idx="864">
                  <c:v>30.198124261307029</c:v>
                </c:pt>
                <c:pt idx="865">
                  <c:v>30.837248345986772</c:v>
                </c:pt>
                <c:pt idx="866">
                  <c:v>11.754647400065046</c:v>
                </c:pt>
                <c:pt idx="867">
                  <c:v>18.290426166411439</c:v>
                </c:pt>
                <c:pt idx="868">
                  <c:v>22.487320941191161</c:v>
                </c:pt>
                <c:pt idx="869">
                  <c:v>26.310406569512466</c:v>
                </c:pt>
                <c:pt idx="870">
                  <c:v>28.098727446721057</c:v>
                </c:pt>
                <c:pt idx="871">
                  <c:v>11.754647400065046</c:v>
                </c:pt>
                <c:pt idx="872">
                  <c:v>18.290426166411439</c:v>
                </c:pt>
                <c:pt idx="873">
                  <c:v>22.487320941191161</c:v>
                </c:pt>
                <c:pt idx="874">
                  <c:v>26.310406569512466</c:v>
                </c:pt>
                <c:pt idx="875">
                  <c:v>28.098727446721057</c:v>
                </c:pt>
                <c:pt idx="876">
                  <c:v>30.198124261307029</c:v>
                </c:pt>
                <c:pt idx="877">
                  <c:v>30.837248345986772</c:v>
                </c:pt>
                <c:pt idx="878">
                  <c:v>22.527575516615162</c:v>
                </c:pt>
                <c:pt idx="879">
                  <c:v>25.672623727706817</c:v>
                </c:pt>
                <c:pt idx="880">
                  <c:v>27.706565065349686</c:v>
                </c:pt>
                <c:pt idx="881">
                  <c:v>22.527575516615162</c:v>
                </c:pt>
                <c:pt idx="882">
                  <c:v>25.672623727706817</c:v>
                </c:pt>
                <c:pt idx="883">
                  <c:v>27.706565065349686</c:v>
                </c:pt>
                <c:pt idx="884">
                  <c:v>12.844500027736338</c:v>
                </c:pt>
                <c:pt idx="885">
                  <c:v>19.094922675343298</c:v>
                </c:pt>
                <c:pt idx="886">
                  <c:v>23.382200946826469</c:v>
                </c:pt>
                <c:pt idx="887">
                  <c:v>26.332837765086008</c:v>
                </c:pt>
                <c:pt idx="888">
                  <c:v>28.25295230624258</c:v>
                </c:pt>
                <c:pt idx="889">
                  <c:v>19.094922675343298</c:v>
                </c:pt>
                <c:pt idx="890">
                  <c:v>23.382200946826469</c:v>
                </c:pt>
                <c:pt idx="891">
                  <c:v>26.332837765086008</c:v>
                </c:pt>
                <c:pt idx="892">
                  <c:v>28.25295230624258</c:v>
                </c:pt>
                <c:pt idx="893">
                  <c:v>13.463258785726737</c:v>
                </c:pt>
                <c:pt idx="894">
                  <c:v>19.521850702366518</c:v>
                </c:pt>
                <c:pt idx="895">
                  <c:v>23.693055524206585</c:v>
                </c:pt>
                <c:pt idx="896">
                  <c:v>26.572201987869185</c:v>
                </c:pt>
                <c:pt idx="897">
                  <c:v>28.454369213165872</c:v>
                </c:pt>
                <c:pt idx="898">
                  <c:v>19.521850702366518</c:v>
                </c:pt>
                <c:pt idx="899">
                  <c:v>23.693055524206585</c:v>
                </c:pt>
                <c:pt idx="900">
                  <c:v>26.572201987869185</c:v>
                </c:pt>
                <c:pt idx="901">
                  <c:v>28.454369213165872</c:v>
                </c:pt>
                <c:pt idx="902">
                  <c:v>14.944559698517287</c:v>
                </c:pt>
                <c:pt idx="903">
                  <c:v>20.641998636769934</c:v>
                </c:pt>
                <c:pt idx="904">
                  <c:v>23.949403236415804</c:v>
                </c:pt>
                <c:pt idx="905">
                  <c:v>26.995619380051384</c:v>
                </c:pt>
                <c:pt idx="906">
                  <c:v>28.74462694731951</c:v>
                </c:pt>
                <c:pt idx="907">
                  <c:v>14.944559698517287</c:v>
                </c:pt>
                <c:pt idx="908">
                  <c:v>20.641998636769934</c:v>
                </c:pt>
                <c:pt idx="909">
                  <c:v>23.949403236415804</c:v>
                </c:pt>
                <c:pt idx="910">
                  <c:v>26.995619380051384</c:v>
                </c:pt>
                <c:pt idx="911">
                  <c:v>28.74462694731951</c:v>
                </c:pt>
                <c:pt idx="912">
                  <c:v>20.641998636769934</c:v>
                </c:pt>
                <c:pt idx="913">
                  <c:v>23.949403236415804</c:v>
                </c:pt>
                <c:pt idx="914">
                  <c:v>26.995619380051384</c:v>
                </c:pt>
                <c:pt idx="915">
                  <c:v>28.74462694731951</c:v>
                </c:pt>
                <c:pt idx="916">
                  <c:v>14.877442872514283</c:v>
                </c:pt>
                <c:pt idx="917">
                  <c:v>20.595585206545177</c:v>
                </c:pt>
                <c:pt idx="918">
                  <c:v>23.910741911954599</c:v>
                </c:pt>
                <c:pt idx="919">
                  <c:v>26.968187993768968</c:v>
                </c:pt>
                <c:pt idx="920">
                  <c:v>28.721503073248162</c:v>
                </c:pt>
                <c:pt idx="921">
                  <c:v>14.877442872514283</c:v>
                </c:pt>
                <c:pt idx="922">
                  <c:v>20.595585206545177</c:v>
                </c:pt>
                <c:pt idx="923">
                  <c:v>23.910741911954599</c:v>
                </c:pt>
                <c:pt idx="924">
                  <c:v>26.968187993768968</c:v>
                </c:pt>
                <c:pt idx="925">
                  <c:v>28.721503073248162</c:v>
                </c:pt>
                <c:pt idx="926">
                  <c:v>20.595585206545177</c:v>
                </c:pt>
                <c:pt idx="927">
                  <c:v>23.910741911954599</c:v>
                </c:pt>
                <c:pt idx="928">
                  <c:v>26.968187993768968</c:v>
                </c:pt>
                <c:pt idx="929">
                  <c:v>28.721503073248162</c:v>
                </c:pt>
                <c:pt idx="930">
                  <c:v>15.412323562057521</c:v>
                </c:pt>
                <c:pt idx="931">
                  <c:v>20.966048033278604</c:v>
                </c:pt>
                <c:pt idx="932">
                  <c:v>24.200419934963708</c:v>
                </c:pt>
                <c:pt idx="933">
                  <c:v>27.187750235015272</c:v>
                </c:pt>
                <c:pt idx="934">
                  <c:v>28.906737725309803</c:v>
                </c:pt>
                <c:pt idx="935">
                  <c:v>20.966048033278604</c:v>
                </c:pt>
                <c:pt idx="936">
                  <c:v>24.200419934963708</c:v>
                </c:pt>
                <c:pt idx="937">
                  <c:v>27.187750235015272</c:v>
                </c:pt>
                <c:pt idx="938">
                  <c:v>28.906737725309803</c:v>
                </c:pt>
                <c:pt idx="939">
                  <c:v>13.828455109628051</c:v>
                </c:pt>
                <c:pt idx="940">
                  <c:v>19.872602172679922</c:v>
                </c:pt>
                <c:pt idx="941">
                  <c:v>23.353284808586714</c:v>
                </c:pt>
                <c:pt idx="942">
                  <c:v>26.543666890002491</c:v>
                </c:pt>
                <c:pt idx="943">
                  <c:v>28.36247789713812</c:v>
                </c:pt>
                <c:pt idx="944">
                  <c:v>19.872602172679922</c:v>
                </c:pt>
                <c:pt idx="945">
                  <c:v>23.353284808586714</c:v>
                </c:pt>
                <c:pt idx="946">
                  <c:v>26.543666890002491</c:v>
                </c:pt>
                <c:pt idx="947">
                  <c:v>28.36247789713812</c:v>
                </c:pt>
                <c:pt idx="948">
                  <c:v>14.856740136694517</c:v>
                </c:pt>
                <c:pt idx="949">
                  <c:v>20.584852179452387</c:v>
                </c:pt>
                <c:pt idx="950">
                  <c:v>23.902441225476664</c:v>
                </c:pt>
                <c:pt idx="951">
                  <c:v>26.961847631592036</c:v>
                </c:pt>
                <c:pt idx="952">
                  <c:v>28.714377118773818</c:v>
                </c:pt>
                <c:pt idx="953">
                  <c:v>20.584852179452387</c:v>
                </c:pt>
                <c:pt idx="954">
                  <c:v>23.902441225476664</c:v>
                </c:pt>
                <c:pt idx="955">
                  <c:v>26.961847631592036</c:v>
                </c:pt>
                <c:pt idx="956">
                  <c:v>28.714377118773818</c:v>
                </c:pt>
                <c:pt idx="957">
                  <c:v>15.397267633536387</c:v>
                </c:pt>
                <c:pt idx="958">
                  <c:v>20.955601682195358</c:v>
                </c:pt>
                <c:pt idx="959">
                  <c:v>24.189614737194447</c:v>
                </c:pt>
                <c:pt idx="960">
                  <c:v>27.181539779532727</c:v>
                </c:pt>
                <c:pt idx="961">
                  <c:v>28.899744844535789</c:v>
                </c:pt>
                <c:pt idx="962">
                  <c:v>20.955601682195358</c:v>
                </c:pt>
                <c:pt idx="963">
                  <c:v>24.189614737194447</c:v>
                </c:pt>
                <c:pt idx="964">
                  <c:v>27.181539779532727</c:v>
                </c:pt>
                <c:pt idx="965">
                  <c:v>28.899744844535789</c:v>
                </c:pt>
                <c:pt idx="966">
                  <c:v>14.856740136694517</c:v>
                </c:pt>
                <c:pt idx="967">
                  <c:v>20.584852179452387</c:v>
                </c:pt>
                <c:pt idx="968">
                  <c:v>23.902441225476664</c:v>
                </c:pt>
                <c:pt idx="969">
                  <c:v>26.961847631592036</c:v>
                </c:pt>
                <c:pt idx="970">
                  <c:v>28.714377118773818</c:v>
                </c:pt>
                <c:pt idx="971">
                  <c:v>20.584852179452387</c:v>
                </c:pt>
                <c:pt idx="972">
                  <c:v>23.902441225476664</c:v>
                </c:pt>
                <c:pt idx="973">
                  <c:v>26.961847631592036</c:v>
                </c:pt>
                <c:pt idx="974">
                  <c:v>28.714377118773818</c:v>
                </c:pt>
                <c:pt idx="975">
                  <c:v>13.334327763868121</c:v>
                </c:pt>
                <c:pt idx="976">
                  <c:v>19.533424772382531</c:v>
                </c:pt>
                <c:pt idx="977">
                  <c:v>23.095872109593106</c:v>
                </c:pt>
                <c:pt idx="978">
                  <c:v>26.346274458463785</c:v>
                </c:pt>
                <c:pt idx="979">
                  <c:v>28.198677870412158</c:v>
                </c:pt>
                <c:pt idx="980">
                  <c:v>13.334327763868121</c:v>
                </c:pt>
                <c:pt idx="981">
                  <c:v>19.533424772382531</c:v>
                </c:pt>
                <c:pt idx="982">
                  <c:v>23.095872109593106</c:v>
                </c:pt>
                <c:pt idx="983">
                  <c:v>26.346274458463785</c:v>
                </c:pt>
                <c:pt idx="984">
                  <c:v>28.198677870412158</c:v>
                </c:pt>
                <c:pt idx="985">
                  <c:v>13.334327763868121</c:v>
                </c:pt>
                <c:pt idx="986">
                  <c:v>19.533424772382531</c:v>
                </c:pt>
                <c:pt idx="987">
                  <c:v>23.095872109593106</c:v>
                </c:pt>
                <c:pt idx="988">
                  <c:v>26.346274458463785</c:v>
                </c:pt>
                <c:pt idx="989">
                  <c:v>28.198677870412158</c:v>
                </c:pt>
                <c:pt idx="990">
                  <c:v>13.334327763868121</c:v>
                </c:pt>
                <c:pt idx="991">
                  <c:v>19.533424772382531</c:v>
                </c:pt>
                <c:pt idx="992">
                  <c:v>23.095872109593106</c:v>
                </c:pt>
                <c:pt idx="993">
                  <c:v>26.346274458463785</c:v>
                </c:pt>
                <c:pt idx="994">
                  <c:v>28.198677870412158</c:v>
                </c:pt>
                <c:pt idx="995">
                  <c:v>13.480012065490161</c:v>
                </c:pt>
                <c:pt idx="996">
                  <c:v>19.770554576048998</c:v>
                </c:pt>
                <c:pt idx="997">
                  <c:v>23.248623594326705</c:v>
                </c:pt>
                <c:pt idx="998">
                  <c:v>26.346274458463785</c:v>
                </c:pt>
                <c:pt idx="999">
                  <c:v>28.662559654906783</c:v>
                </c:pt>
                <c:pt idx="1000">
                  <c:v>30.042755125417326</c:v>
                </c:pt>
                <c:pt idx="1001">
                  <c:v>13.480012065490161</c:v>
                </c:pt>
                <c:pt idx="1002">
                  <c:v>19.770554576048998</c:v>
                </c:pt>
                <c:pt idx="1003">
                  <c:v>23.248623594326705</c:v>
                </c:pt>
                <c:pt idx="1004">
                  <c:v>26.346274458463785</c:v>
                </c:pt>
                <c:pt idx="1005">
                  <c:v>28.662559654906783</c:v>
                </c:pt>
                <c:pt idx="1006">
                  <c:v>30.042755125417326</c:v>
                </c:pt>
                <c:pt idx="1007">
                  <c:v>19.770554576048998</c:v>
                </c:pt>
                <c:pt idx="1008">
                  <c:v>23.248623594326705</c:v>
                </c:pt>
                <c:pt idx="1009">
                  <c:v>26.346274458463785</c:v>
                </c:pt>
                <c:pt idx="1010">
                  <c:v>28.662559654906783</c:v>
                </c:pt>
                <c:pt idx="1011">
                  <c:v>30.042755125417326</c:v>
                </c:pt>
                <c:pt idx="1012">
                  <c:v>13.368045525966473</c:v>
                </c:pt>
                <c:pt idx="1013">
                  <c:v>19.698302498491024</c:v>
                </c:pt>
                <c:pt idx="1014">
                  <c:v>23.190094646726497</c:v>
                </c:pt>
                <c:pt idx="1015">
                  <c:v>26.303668245715169</c:v>
                </c:pt>
                <c:pt idx="1016">
                  <c:v>28.626664683575545</c:v>
                </c:pt>
                <c:pt idx="1017">
                  <c:v>30.011677554835337</c:v>
                </c:pt>
                <c:pt idx="1018">
                  <c:v>13.368045525966473</c:v>
                </c:pt>
                <c:pt idx="1019">
                  <c:v>19.698302498491024</c:v>
                </c:pt>
                <c:pt idx="1020">
                  <c:v>23.190094646726497</c:v>
                </c:pt>
                <c:pt idx="1021">
                  <c:v>26.303668245715169</c:v>
                </c:pt>
                <c:pt idx="1022">
                  <c:v>28.626664683575545</c:v>
                </c:pt>
                <c:pt idx="1023">
                  <c:v>30.011677554835337</c:v>
                </c:pt>
                <c:pt idx="1024">
                  <c:v>13.806522307103863</c:v>
                </c:pt>
                <c:pt idx="1025">
                  <c:v>19.660127785659778</c:v>
                </c:pt>
                <c:pt idx="1026">
                  <c:v>26.709431522852565</c:v>
                </c:pt>
                <c:pt idx="1027">
                  <c:v>29.746457955501075</c:v>
                </c:pt>
                <c:pt idx="1028">
                  <c:v>19.660127785659778</c:v>
                </c:pt>
                <c:pt idx="1029">
                  <c:v>26.709431522852565</c:v>
                </c:pt>
                <c:pt idx="1030">
                  <c:v>29.746457955501075</c:v>
                </c:pt>
                <c:pt idx="1031">
                  <c:v>13.108027210483488</c:v>
                </c:pt>
                <c:pt idx="1032">
                  <c:v>14.040958245584664</c:v>
                </c:pt>
                <c:pt idx="1033">
                  <c:v>15.18001224500834</c:v>
                </c:pt>
                <c:pt idx="1034">
                  <c:v>15.164752912787009</c:v>
                </c:pt>
                <c:pt idx="1035">
                  <c:v>15.606858232052105</c:v>
                </c:pt>
                <c:pt idx="1036">
                  <c:v>13.317446710781173</c:v>
                </c:pt>
                <c:pt idx="1037">
                  <c:v>20.451788001162779</c:v>
                </c:pt>
                <c:pt idx="1038">
                  <c:v>23.084044095512009</c:v>
                </c:pt>
                <c:pt idx="1039">
                  <c:v>26.377562708540751</c:v>
                </c:pt>
                <c:pt idx="1040">
                  <c:v>29.031761142190714</c:v>
                </c:pt>
                <c:pt idx="1041">
                  <c:v>20.451788001162779</c:v>
                </c:pt>
                <c:pt idx="1042">
                  <c:v>23.084044095512009</c:v>
                </c:pt>
                <c:pt idx="1043">
                  <c:v>26.377562708540751</c:v>
                </c:pt>
                <c:pt idx="1044">
                  <c:v>29.031761142190714</c:v>
                </c:pt>
                <c:pt idx="1045">
                  <c:v>13.844887854587826</c:v>
                </c:pt>
                <c:pt idx="1046">
                  <c:v>20.794412717622109</c:v>
                </c:pt>
                <c:pt idx="1047">
                  <c:v>23.364859386590396</c:v>
                </c:pt>
                <c:pt idx="1048">
                  <c:v>26.587535985499279</c:v>
                </c:pt>
                <c:pt idx="1049">
                  <c:v>29.194301076967939</c:v>
                </c:pt>
                <c:pt idx="1050">
                  <c:v>20.794412717622109</c:v>
                </c:pt>
                <c:pt idx="1051">
                  <c:v>23.364859386590396</c:v>
                </c:pt>
                <c:pt idx="1052">
                  <c:v>26.587535985499279</c:v>
                </c:pt>
                <c:pt idx="1053">
                  <c:v>29.194301076967939</c:v>
                </c:pt>
                <c:pt idx="1054">
                  <c:v>20.794412717622109</c:v>
                </c:pt>
                <c:pt idx="1055">
                  <c:v>23.364859386590396</c:v>
                </c:pt>
                <c:pt idx="1056">
                  <c:v>26.587535985499279</c:v>
                </c:pt>
                <c:pt idx="1057">
                  <c:v>29.194301076967939</c:v>
                </c:pt>
                <c:pt idx="1058">
                  <c:v>15.641541608558668</c:v>
                </c:pt>
                <c:pt idx="1059">
                  <c:v>15.641541608558668</c:v>
                </c:pt>
                <c:pt idx="1060">
                  <c:v>14.078843415636737</c:v>
                </c:pt>
                <c:pt idx="1061">
                  <c:v>14.002995270142394</c:v>
                </c:pt>
                <c:pt idx="1062">
                  <c:v>13.574670175174264</c:v>
                </c:pt>
                <c:pt idx="1063">
                  <c:v>19.483203134460709</c:v>
                </c:pt>
                <c:pt idx="1064">
                  <c:v>23.431203454409626</c:v>
                </c:pt>
                <c:pt idx="1065">
                  <c:v>26.294677365966447</c:v>
                </c:pt>
                <c:pt idx="1066">
                  <c:v>19.483203134460709</c:v>
                </c:pt>
                <c:pt idx="1067">
                  <c:v>23.431203454409626</c:v>
                </c:pt>
                <c:pt idx="1068">
                  <c:v>26.294677365966447</c:v>
                </c:pt>
                <c:pt idx="1069">
                  <c:v>12.635790810081547</c:v>
                </c:pt>
                <c:pt idx="1070">
                  <c:v>18.834265040087153</c:v>
                </c:pt>
                <c:pt idx="1071">
                  <c:v>22.947212331509572</c:v>
                </c:pt>
                <c:pt idx="1072">
                  <c:v>25.919590257514475</c:v>
                </c:pt>
                <c:pt idx="1073">
                  <c:v>18.834265040087153</c:v>
                </c:pt>
                <c:pt idx="1074">
                  <c:v>22.947212331509572</c:v>
                </c:pt>
                <c:pt idx="1075">
                  <c:v>25.919590257514475</c:v>
                </c:pt>
                <c:pt idx="1076">
                  <c:v>12.618299889610631</c:v>
                </c:pt>
                <c:pt idx="1077">
                  <c:v>18.818073130417105</c:v>
                </c:pt>
                <c:pt idx="1078">
                  <c:v>22.938236449514562</c:v>
                </c:pt>
                <c:pt idx="1079">
                  <c:v>25.912609270267531</c:v>
                </c:pt>
                <c:pt idx="1080">
                  <c:v>18.818073130417105</c:v>
                </c:pt>
                <c:pt idx="1081">
                  <c:v>22.938236449514562</c:v>
                </c:pt>
                <c:pt idx="1082">
                  <c:v>25.912609270267531</c:v>
                </c:pt>
                <c:pt idx="1083">
                  <c:v>10.880107068094995</c:v>
                </c:pt>
                <c:pt idx="1084">
                  <c:v>17.104731087111784</c:v>
                </c:pt>
                <c:pt idx="1085">
                  <c:v>22.138372611491551</c:v>
                </c:pt>
                <c:pt idx="1086">
                  <c:v>28.25295230624258</c:v>
                </c:pt>
                <c:pt idx="1087">
                  <c:v>10.880107068094995</c:v>
                </c:pt>
                <c:pt idx="1088">
                  <c:v>17.104731087111784</c:v>
                </c:pt>
                <c:pt idx="1089">
                  <c:v>22.138372611491551</c:v>
                </c:pt>
                <c:pt idx="1090">
                  <c:v>28.25295230624258</c:v>
                </c:pt>
                <c:pt idx="1091">
                  <c:v>10.880107068094995</c:v>
                </c:pt>
                <c:pt idx="1092">
                  <c:v>17.104731087111784</c:v>
                </c:pt>
                <c:pt idx="1093">
                  <c:v>22.138372611491551</c:v>
                </c:pt>
                <c:pt idx="1094">
                  <c:v>28.25295230624258</c:v>
                </c:pt>
                <c:pt idx="1095">
                  <c:v>10.715083543474069</c:v>
                </c:pt>
                <c:pt idx="1096">
                  <c:v>16.981989229046668</c:v>
                </c:pt>
                <c:pt idx="1097">
                  <c:v>22.052049607396064</c:v>
                </c:pt>
                <c:pt idx="1098">
                  <c:v>28.204306019904759</c:v>
                </c:pt>
                <c:pt idx="1099">
                  <c:v>15.296557565774503</c:v>
                </c:pt>
                <c:pt idx="1100">
                  <c:v>20.419226782660441</c:v>
                </c:pt>
                <c:pt idx="1101">
                  <c:v>15.412323562057521</c:v>
                </c:pt>
                <c:pt idx="1102">
                  <c:v>20.502287260566661</c:v>
                </c:pt>
                <c:pt idx="1103">
                  <c:v>14.84119717583957</c:v>
                </c:pt>
                <c:pt idx="1104">
                  <c:v>20.093069720533393</c:v>
                </c:pt>
                <c:pt idx="1105">
                  <c:v>14.975450729171454</c:v>
                </c:pt>
                <c:pt idx="1106">
                  <c:v>19.895180209876578</c:v>
                </c:pt>
                <c:pt idx="1107">
                  <c:v>13.607966682425825</c:v>
                </c:pt>
                <c:pt idx="1108">
                  <c:v>18.898856003781166</c:v>
                </c:pt>
                <c:pt idx="1109">
                  <c:v>13.679908851791982</c:v>
                </c:pt>
                <c:pt idx="1110">
                  <c:v>18.951128886368863</c:v>
                </c:pt>
                <c:pt idx="1111">
                  <c:v>14.690242833117034</c:v>
                </c:pt>
                <c:pt idx="1112">
                  <c:v>19.683044839556157</c:v>
                </c:pt>
                <c:pt idx="1113">
                  <c:v>13.735062977051498</c:v>
                </c:pt>
                <c:pt idx="1114">
                  <c:v>18.991212966190197</c:v>
                </c:pt>
                <c:pt idx="1115">
                  <c:v>10.816774999488187</c:v>
                </c:pt>
                <c:pt idx="1116">
                  <c:v>17.515968700194954</c:v>
                </c:pt>
                <c:pt idx="1117">
                  <c:v>21.92634181921434</c:v>
                </c:pt>
                <c:pt idx="1118">
                  <c:v>25.500084025739923</c:v>
                </c:pt>
                <c:pt idx="1119">
                  <c:v>28.011172590401877</c:v>
                </c:pt>
                <c:pt idx="1120">
                  <c:v>10.816774999488187</c:v>
                </c:pt>
                <c:pt idx="1121">
                  <c:v>17.515968700194954</c:v>
                </c:pt>
                <c:pt idx="1122">
                  <c:v>21.92634181921434</c:v>
                </c:pt>
                <c:pt idx="1123">
                  <c:v>25.500084025739923</c:v>
                </c:pt>
                <c:pt idx="1124">
                  <c:v>28.011172590401877</c:v>
                </c:pt>
                <c:pt idx="1125">
                  <c:v>10.816774999488187</c:v>
                </c:pt>
                <c:pt idx="1126">
                  <c:v>17.515968700194954</c:v>
                </c:pt>
                <c:pt idx="1127">
                  <c:v>21.92634181921434</c:v>
                </c:pt>
                <c:pt idx="1128">
                  <c:v>25.500084025739923</c:v>
                </c:pt>
                <c:pt idx="1129">
                  <c:v>28.011172590401877</c:v>
                </c:pt>
                <c:pt idx="1130">
                  <c:v>17.515968700194954</c:v>
                </c:pt>
                <c:pt idx="1131">
                  <c:v>21.92634181921434</c:v>
                </c:pt>
                <c:pt idx="1132">
                  <c:v>25.500084025739923</c:v>
                </c:pt>
                <c:pt idx="1133">
                  <c:v>28.011172590401877</c:v>
                </c:pt>
                <c:pt idx="1134">
                  <c:v>12.809866345046828</c:v>
                </c:pt>
                <c:pt idx="1135">
                  <c:v>19.253054490630507</c:v>
                </c:pt>
                <c:pt idx="1136">
                  <c:v>12.170106922175096</c:v>
                </c:pt>
                <c:pt idx="1137">
                  <c:v>18.818073130417105</c:v>
                </c:pt>
                <c:pt idx="1138">
                  <c:v>12.193941196285333</c:v>
                </c:pt>
                <c:pt idx="1139">
                  <c:v>18.834265040087153</c:v>
                </c:pt>
                <c:pt idx="1140">
                  <c:v>12.152213265830616</c:v>
                </c:pt>
                <c:pt idx="1141">
                  <c:v>18.805917569987596</c:v>
                </c:pt>
                <c:pt idx="1142">
                  <c:v>12.193941196285333</c:v>
                </c:pt>
                <c:pt idx="1143">
                  <c:v>18.834265040087153</c:v>
                </c:pt>
                <c:pt idx="1144">
                  <c:v>12.28900506751437</c:v>
                </c:pt>
                <c:pt idx="1145">
                  <c:v>18.898856003781166</c:v>
                </c:pt>
                <c:pt idx="1146">
                  <c:v>18.898856003781166</c:v>
                </c:pt>
                <c:pt idx="1147">
                  <c:v>12.253407309515884</c:v>
                </c:pt>
                <c:pt idx="1148">
                  <c:v>18.874667460124559</c:v>
                </c:pt>
                <c:pt idx="1149">
                  <c:v>12.867555643346162</c:v>
                </c:pt>
                <c:pt idx="1150">
                  <c:v>19.292320792014653</c:v>
                </c:pt>
                <c:pt idx="1151">
                  <c:v>13.130776262279655</c:v>
                </c:pt>
                <c:pt idx="1152">
                  <c:v>19.471588622689342</c:v>
                </c:pt>
                <c:pt idx="1153">
                  <c:v>12.959510543081484</c:v>
                </c:pt>
                <c:pt idx="1154">
                  <c:v>19.354926871977153</c:v>
                </c:pt>
                <c:pt idx="1155">
                  <c:v>19.354926871977153</c:v>
                </c:pt>
                <c:pt idx="1156">
                  <c:v>13.108027210483488</c:v>
                </c:pt>
                <c:pt idx="1157">
                  <c:v>19.456088043335974</c:v>
                </c:pt>
                <c:pt idx="1158">
                  <c:v>12.942301569354553</c:v>
                </c:pt>
                <c:pt idx="1159">
                  <c:v>19.343208797039996</c:v>
                </c:pt>
                <c:pt idx="1160">
                  <c:v>12.884829780175544</c:v>
                </c:pt>
                <c:pt idx="1161">
                  <c:v>18.724624913339856</c:v>
                </c:pt>
                <c:pt idx="1162">
                  <c:v>23.045525562578902</c:v>
                </c:pt>
                <c:pt idx="1163">
                  <c:v>26.049103965238011</c:v>
                </c:pt>
                <c:pt idx="1164">
                  <c:v>28.441555129786877</c:v>
                </c:pt>
                <c:pt idx="1165">
                  <c:v>11.839605287428467</c:v>
                </c:pt>
                <c:pt idx="1166">
                  <c:v>17.856360507638634</c:v>
                </c:pt>
                <c:pt idx="1167">
                  <c:v>21.958690178839397</c:v>
                </c:pt>
                <c:pt idx="1168">
                  <c:v>25.835528623278215</c:v>
                </c:pt>
                <c:pt idx="1169">
                  <c:v>17.856360507638634</c:v>
                </c:pt>
                <c:pt idx="1170">
                  <c:v>21.958690178839397</c:v>
                </c:pt>
                <c:pt idx="1171">
                  <c:v>25.835528623278215</c:v>
                </c:pt>
                <c:pt idx="1172">
                  <c:v>17.856360507638634</c:v>
                </c:pt>
                <c:pt idx="1173">
                  <c:v>21.958690178839397</c:v>
                </c:pt>
                <c:pt idx="1174">
                  <c:v>25.835528623278215</c:v>
                </c:pt>
                <c:pt idx="1175">
                  <c:v>12.442553697523511</c:v>
                </c:pt>
                <c:pt idx="1176">
                  <c:v>18.290426166411439</c:v>
                </c:pt>
                <c:pt idx="1177">
                  <c:v>22.280978860131828</c:v>
                </c:pt>
                <c:pt idx="1178">
                  <c:v>26.072073164347497</c:v>
                </c:pt>
                <c:pt idx="1179">
                  <c:v>12.211798959839875</c:v>
                </c:pt>
                <c:pt idx="1180">
                  <c:v>18.125914114350547</c:v>
                </c:pt>
                <c:pt idx="1181">
                  <c:v>22.157477802597406</c:v>
                </c:pt>
                <c:pt idx="1182">
                  <c:v>25.979909441404434</c:v>
                </c:pt>
                <c:pt idx="1183">
                  <c:v>18.125914114350547</c:v>
                </c:pt>
                <c:pt idx="1184">
                  <c:v>22.157477802597406</c:v>
                </c:pt>
                <c:pt idx="1185">
                  <c:v>25.979909441404434</c:v>
                </c:pt>
                <c:pt idx="1186">
                  <c:v>18.125914114350547</c:v>
                </c:pt>
                <c:pt idx="1187">
                  <c:v>22.157477802597406</c:v>
                </c:pt>
                <c:pt idx="1188">
                  <c:v>25.979909441404434</c:v>
                </c:pt>
                <c:pt idx="1189">
                  <c:v>18.125914114350547</c:v>
                </c:pt>
                <c:pt idx="1190">
                  <c:v>22.157477802597406</c:v>
                </c:pt>
                <c:pt idx="1191">
                  <c:v>25.979909441404434</c:v>
                </c:pt>
                <c:pt idx="1192">
                  <c:v>18.319765997062582</c:v>
                </c:pt>
                <c:pt idx="1193">
                  <c:v>22.30302124971449</c:v>
                </c:pt>
                <c:pt idx="1194">
                  <c:v>26.085831841847909</c:v>
                </c:pt>
                <c:pt idx="1195">
                  <c:v>18.319765997062582</c:v>
                </c:pt>
                <c:pt idx="1196">
                  <c:v>22.30302124971449</c:v>
                </c:pt>
                <c:pt idx="1197">
                  <c:v>26.085831841847909</c:v>
                </c:pt>
                <c:pt idx="1198">
                  <c:v>12.635790810081547</c:v>
                </c:pt>
                <c:pt idx="1199">
                  <c:v>18.168266756255285</c:v>
                </c:pt>
                <c:pt idx="1200">
                  <c:v>23.045525562578902</c:v>
                </c:pt>
                <c:pt idx="1201">
                  <c:v>13.591325736015841</c:v>
                </c:pt>
                <c:pt idx="1202">
                  <c:v>18.858519735994484</c:v>
                </c:pt>
                <c:pt idx="1203">
                  <c:v>23.534334202264489</c:v>
                </c:pt>
                <c:pt idx="1204">
                  <c:v>26.72889408681629</c:v>
                </c:pt>
                <c:pt idx="1205">
                  <c:v>13.64673878773562</c:v>
                </c:pt>
                <c:pt idx="1206">
                  <c:v>18.898856003781166</c:v>
                </c:pt>
                <c:pt idx="1207">
                  <c:v>23.562828645434696</c:v>
                </c:pt>
                <c:pt idx="1208">
                  <c:v>26.750477974352425</c:v>
                </c:pt>
                <c:pt idx="1209">
                  <c:v>13.64673878773562</c:v>
                </c:pt>
                <c:pt idx="1210">
                  <c:v>23.562828645434696</c:v>
                </c:pt>
                <c:pt idx="1211">
                  <c:v>26.750477974352425</c:v>
                </c:pt>
                <c:pt idx="1212">
                  <c:v>18.898856003781166</c:v>
                </c:pt>
                <c:pt idx="1213">
                  <c:v>23.562828645434696</c:v>
                </c:pt>
                <c:pt idx="1214">
                  <c:v>26.750477974352425</c:v>
                </c:pt>
                <c:pt idx="1215">
                  <c:v>13.056744793100187</c:v>
                </c:pt>
                <c:pt idx="1216">
                  <c:v>18.469762204514801</c:v>
                </c:pt>
                <c:pt idx="1217">
                  <c:v>23.257379197752229</c:v>
                </c:pt>
                <c:pt idx="1218">
                  <c:v>26.521665636170944</c:v>
                </c:pt>
                <c:pt idx="1219">
                  <c:v>13.261069615184905</c:v>
                </c:pt>
                <c:pt idx="1220">
                  <c:v>13.221507619569868</c:v>
                </c:pt>
                <c:pt idx="1221">
                  <c:v>19.019206966324685</c:v>
                </c:pt>
                <c:pt idx="1222">
                  <c:v>23.075165730658259</c:v>
                </c:pt>
                <c:pt idx="1223">
                  <c:v>26.274420897600706</c:v>
                </c:pt>
                <c:pt idx="1224">
                  <c:v>28.79601628192659</c:v>
                </c:pt>
                <c:pt idx="1225">
                  <c:v>19.019206966324685</c:v>
                </c:pt>
                <c:pt idx="1226">
                  <c:v>23.075165730658259</c:v>
                </c:pt>
                <c:pt idx="1227">
                  <c:v>26.274420897600706</c:v>
                </c:pt>
                <c:pt idx="1228">
                  <c:v>28.79601628192659</c:v>
                </c:pt>
                <c:pt idx="1229">
                  <c:v>15.945678419868216</c:v>
                </c:pt>
                <c:pt idx="1230">
                  <c:v>18.939082353146979</c:v>
                </c:pt>
                <c:pt idx="1231">
                  <c:v>24.358669794779811</c:v>
                </c:pt>
                <c:pt idx="1232">
                  <c:v>15.945678419868216</c:v>
                </c:pt>
                <c:pt idx="1233">
                  <c:v>18.939082353146979</c:v>
                </c:pt>
                <c:pt idx="1234">
                  <c:v>24.358669794779811</c:v>
                </c:pt>
                <c:pt idx="1235">
                  <c:v>15.945678419868216</c:v>
                </c:pt>
                <c:pt idx="1236">
                  <c:v>18.939082353146979</c:v>
                </c:pt>
                <c:pt idx="1237">
                  <c:v>24.358669794779811</c:v>
                </c:pt>
                <c:pt idx="1238">
                  <c:v>15.867714527837386</c:v>
                </c:pt>
                <c:pt idx="1239">
                  <c:v>18.874667460124559</c:v>
                </c:pt>
                <c:pt idx="1240">
                  <c:v>13.238472656813757</c:v>
                </c:pt>
                <c:pt idx="1241">
                  <c:v>19.315829738670448</c:v>
                </c:pt>
                <c:pt idx="1242">
                  <c:v>22.830023470208303</c:v>
                </c:pt>
                <c:pt idx="1243">
                  <c:v>26.147534854263601</c:v>
                </c:pt>
                <c:pt idx="1244">
                  <c:v>28.295790714593629</c:v>
                </c:pt>
                <c:pt idx="1245">
                  <c:v>15.804101983135592</c:v>
                </c:pt>
                <c:pt idx="1246">
                  <c:v>21.101123507975803</c:v>
                </c:pt>
                <c:pt idx="1247">
                  <c:v>24.216609432371584</c:v>
                </c:pt>
                <c:pt idx="1248">
                  <c:v>27.202227105241434</c:v>
                </c:pt>
                <c:pt idx="1249">
                  <c:v>29.162010511958513</c:v>
                </c:pt>
                <c:pt idx="1250">
                  <c:v>13.130776262279655</c:v>
                </c:pt>
                <c:pt idx="1251">
                  <c:v>19.343208797039996</c:v>
                </c:pt>
                <c:pt idx="1252">
                  <c:v>22.769501541706717</c:v>
                </c:pt>
                <c:pt idx="1253">
                  <c:v>26.384255698260883</c:v>
                </c:pt>
                <c:pt idx="1254">
                  <c:v>29.228174930666373</c:v>
                </c:pt>
                <c:pt idx="1255">
                  <c:v>13.130776262279655</c:v>
                </c:pt>
                <c:pt idx="1256">
                  <c:v>19.343208797039996</c:v>
                </c:pt>
                <c:pt idx="1257">
                  <c:v>22.769501541706717</c:v>
                </c:pt>
                <c:pt idx="1258">
                  <c:v>26.384255698260883</c:v>
                </c:pt>
                <c:pt idx="1259">
                  <c:v>29.228174930666373</c:v>
                </c:pt>
                <c:pt idx="1260">
                  <c:v>19.343208797039996</c:v>
                </c:pt>
                <c:pt idx="1261">
                  <c:v>22.769501541706717</c:v>
                </c:pt>
                <c:pt idx="1262">
                  <c:v>26.384255698260883</c:v>
                </c:pt>
                <c:pt idx="1263">
                  <c:v>29.228174930666373</c:v>
                </c:pt>
                <c:pt idx="1264">
                  <c:v>13.701989881916369</c:v>
                </c:pt>
                <c:pt idx="1265">
                  <c:v>19.736375506860934</c:v>
                </c:pt>
                <c:pt idx="1266">
                  <c:v>23.075165730658259</c:v>
                </c:pt>
                <c:pt idx="1267">
                  <c:v>26.609404104090029</c:v>
                </c:pt>
                <c:pt idx="1268">
                  <c:v>29.39910108468105</c:v>
                </c:pt>
                <c:pt idx="1269">
                  <c:v>19.736375506860934</c:v>
                </c:pt>
                <c:pt idx="1270">
                  <c:v>23.075165730658259</c:v>
                </c:pt>
                <c:pt idx="1271">
                  <c:v>26.609404104090029</c:v>
                </c:pt>
                <c:pt idx="1272">
                  <c:v>29.39910108468105</c:v>
                </c:pt>
                <c:pt idx="1273">
                  <c:v>19.560394770579812</c:v>
                </c:pt>
                <c:pt idx="1274">
                  <c:v>22.938236449514562</c:v>
                </c:pt>
                <c:pt idx="1275">
                  <c:v>26.508443457792932</c:v>
                </c:pt>
                <c:pt idx="1276">
                  <c:v>29.513021682510349</c:v>
                </c:pt>
                <c:pt idx="1277">
                  <c:v>13.334327763868121</c:v>
                </c:pt>
                <c:pt idx="1278">
                  <c:v>19.483203134460709</c:v>
                </c:pt>
                <c:pt idx="1279">
                  <c:v>22.87823294829014</c:v>
                </c:pt>
                <c:pt idx="1280">
                  <c:v>26.464253035378345</c:v>
                </c:pt>
                <c:pt idx="1281">
                  <c:v>29.288849540455889</c:v>
                </c:pt>
                <c:pt idx="1282">
                  <c:v>19.483203134460709</c:v>
                </c:pt>
                <c:pt idx="1283">
                  <c:v>22.87823294829014</c:v>
                </c:pt>
                <c:pt idx="1284">
                  <c:v>26.464253035378345</c:v>
                </c:pt>
                <c:pt idx="1285">
                  <c:v>29.288849540455889</c:v>
                </c:pt>
                <c:pt idx="1286">
                  <c:v>12.389532342596771</c:v>
                </c:pt>
                <c:pt idx="1287">
                  <c:v>18.834265040087153</c:v>
                </c:pt>
                <c:pt idx="1288">
                  <c:v>22.375181754679506</c:v>
                </c:pt>
                <c:pt idx="1289">
                  <c:v>26.09499479624122</c:v>
                </c:pt>
                <c:pt idx="1290">
                  <c:v>29.009305703452817</c:v>
                </c:pt>
                <c:pt idx="1291">
                  <c:v>18.834265040087153</c:v>
                </c:pt>
                <c:pt idx="1292">
                  <c:v>22.375181754679506</c:v>
                </c:pt>
                <c:pt idx="1293">
                  <c:v>26.09499479624122</c:v>
                </c:pt>
                <c:pt idx="1294">
                  <c:v>29.009305703452817</c:v>
                </c:pt>
                <c:pt idx="1295">
                  <c:v>14.908451585094538</c:v>
                </c:pt>
                <c:pt idx="1296">
                  <c:v>19.770554576048998</c:v>
                </c:pt>
                <c:pt idx="1297">
                  <c:v>24.216609432371584</c:v>
                </c:pt>
                <c:pt idx="1298">
                  <c:v>27.607632569398266</c:v>
                </c:pt>
                <c:pt idx="1299">
                  <c:v>19.770554576048998</c:v>
                </c:pt>
                <c:pt idx="1300">
                  <c:v>24.216609432371584</c:v>
                </c:pt>
                <c:pt idx="1301">
                  <c:v>27.607632569398266</c:v>
                </c:pt>
                <c:pt idx="1302">
                  <c:v>14.944559698517287</c:v>
                </c:pt>
                <c:pt idx="1303">
                  <c:v>19.797081737567989</c:v>
                </c:pt>
                <c:pt idx="1304">
                  <c:v>24.235469479403758</c:v>
                </c:pt>
                <c:pt idx="1305">
                  <c:v>27.847381619308369</c:v>
                </c:pt>
                <c:pt idx="1306">
                  <c:v>19.797081737567989</c:v>
                </c:pt>
                <c:pt idx="1307">
                  <c:v>24.235469479403758</c:v>
                </c:pt>
                <c:pt idx="1308">
                  <c:v>27.847381619308369</c:v>
                </c:pt>
                <c:pt idx="1309">
                  <c:v>14.721580000542602</c:v>
                </c:pt>
                <c:pt idx="1310">
                  <c:v>19.736375506860934</c:v>
                </c:pt>
                <c:pt idx="1311">
                  <c:v>24.224695958652486</c:v>
                </c:pt>
                <c:pt idx="1312">
                  <c:v>26.919481957481594</c:v>
                </c:pt>
                <c:pt idx="1313">
                  <c:v>19.736375506860934</c:v>
                </c:pt>
                <c:pt idx="1314">
                  <c:v>24.224695958652486</c:v>
                </c:pt>
                <c:pt idx="1315">
                  <c:v>26.919481957481594</c:v>
                </c:pt>
                <c:pt idx="1316">
                  <c:v>10.715083543474069</c:v>
                </c:pt>
                <c:pt idx="1317">
                  <c:v>16.830682599749853</c:v>
                </c:pt>
                <c:pt idx="1318">
                  <c:v>22.198775997980793</c:v>
                </c:pt>
                <c:pt idx="1319">
                  <c:v>25.339581089294995</c:v>
                </c:pt>
                <c:pt idx="1320">
                  <c:v>10.715083543474069</c:v>
                </c:pt>
                <c:pt idx="1321">
                  <c:v>22.198775997980793</c:v>
                </c:pt>
                <c:pt idx="1322">
                  <c:v>25.339581089294995</c:v>
                </c:pt>
                <c:pt idx="1323">
                  <c:v>12.542330231538926</c:v>
                </c:pt>
                <c:pt idx="1324">
                  <c:v>18.13863227799925</c:v>
                </c:pt>
                <c:pt idx="1325">
                  <c:v>22.848123630563723</c:v>
                </c:pt>
                <c:pt idx="1326">
                  <c:v>26.19982591032338</c:v>
                </c:pt>
                <c:pt idx="1327">
                  <c:v>28.650011209505259</c:v>
                </c:pt>
                <c:pt idx="1328">
                  <c:v>18.13863227799925</c:v>
                </c:pt>
                <c:pt idx="1329">
                  <c:v>12.559887048427855</c:v>
                </c:pt>
                <c:pt idx="1330">
                  <c:v>18.151339832513443</c:v>
                </c:pt>
                <c:pt idx="1331">
                  <c:v>22.860175989759735</c:v>
                </c:pt>
                <c:pt idx="1332">
                  <c:v>26.206628220473792</c:v>
                </c:pt>
                <c:pt idx="1333">
                  <c:v>28.655391062678891</c:v>
                </c:pt>
                <c:pt idx="1334">
                  <c:v>12.559887048427855</c:v>
                </c:pt>
                <c:pt idx="1335">
                  <c:v>18.151339832513443</c:v>
                </c:pt>
                <c:pt idx="1336">
                  <c:v>22.860175989759735</c:v>
                </c:pt>
                <c:pt idx="1337">
                  <c:v>26.206628220473792</c:v>
                </c:pt>
                <c:pt idx="1338">
                  <c:v>28.655391062678891</c:v>
                </c:pt>
                <c:pt idx="1339">
                  <c:v>18.151339832513443</c:v>
                </c:pt>
                <c:pt idx="1340">
                  <c:v>22.860175989759735</c:v>
                </c:pt>
                <c:pt idx="1341">
                  <c:v>26.206628220473792</c:v>
                </c:pt>
                <c:pt idx="1342">
                  <c:v>28.655391062678891</c:v>
                </c:pt>
                <c:pt idx="1343">
                  <c:v>15.18001224500834</c:v>
                </c:pt>
                <c:pt idx="1344">
                  <c:v>24.419794255438546</c:v>
                </c:pt>
                <c:pt idx="1345">
                  <c:v>27.270208734698361</c:v>
                </c:pt>
                <c:pt idx="1346">
                  <c:v>29.463658005575802</c:v>
                </c:pt>
                <c:pt idx="1347">
                  <c:v>15.18001224500834</c:v>
                </c:pt>
                <c:pt idx="1348">
                  <c:v>24.419794255438546</c:v>
                </c:pt>
                <c:pt idx="1349">
                  <c:v>27.270208734698361</c:v>
                </c:pt>
                <c:pt idx="1350">
                  <c:v>29.463658005575802</c:v>
                </c:pt>
                <c:pt idx="1351">
                  <c:v>24.419794255438546</c:v>
                </c:pt>
                <c:pt idx="1352">
                  <c:v>27.270208734698361</c:v>
                </c:pt>
                <c:pt idx="1353">
                  <c:v>29.463658005575802</c:v>
                </c:pt>
                <c:pt idx="1354">
                  <c:v>24.419794255438546</c:v>
                </c:pt>
                <c:pt idx="1355">
                  <c:v>27.270208734698361</c:v>
                </c:pt>
                <c:pt idx="1356">
                  <c:v>29.463658005575802</c:v>
                </c:pt>
                <c:pt idx="1357">
                  <c:v>13.574670175174264</c:v>
                </c:pt>
                <c:pt idx="1358">
                  <c:v>19.276626996142081</c:v>
                </c:pt>
                <c:pt idx="1359">
                  <c:v>19.276626996142081</c:v>
                </c:pt>
                <c:pt idx="1360">
                  <c:v>13.624593025831214</c:v>
                </c:pt>
                <c:pt idx="1361">
                  <c:v>19.315829738670448</c:v>
                </c:pt>
                <c:pt idx="1362">
                  <c:v>14.2349708045403</c:v>
                </c:pt>
                <c:pt idx="1363">
                  <c:v>19.747777634733215</c:v>
                </c:pt>
                <c:pt idx="1364">
                  <c:v>19.747777634733215</c:v>
                </c:pt>
                <c:pt idx="1365">
                  <c:v>14.325878628181366</c:v>
                </c:pt>
                <c:pt idx="1366">
                  <c:v>19.808435407776827</c:v>
                </c:pt>
                <c:pt idx="1367">
                  <c:v>13.574670175174264</c:v>
                </c:pt>
                <c:pt idx="1368">
                  <c:v>19.276626996142081</c:v>
                </c:pt>
                <c:pt idx="1369">
                  <c:v>19.276626996142081</c:v>
                </c:pt>
                <c:pt idx="1370">
                  <c:v>11.894042856080178</c:v>
                </c:pt>
                <c:pt idx="1371">
                  <c:v>18.753128007691181</c:v>
                </c:pt>
                <c:pt idx="1372">
                  <c:v>22.000623632553427</c:v>
                </c:pt>
                <c:pt idx="1373">
                  <c:v>25.696380132200009</c:v>
                </c:pt>
                <c:pt idx="1374">
                  <c:v>28.20993103494455</c:v>
                </c:pt>
                <c:pt idx="1375">
                  <c:v>29.513021682510349</c:v>
                </c:pt>
                <c:pt idx="1376">
                  <c:v>11.894042856080178</c:v>
                </c:pt>
                <c:pt idx="1377">
                  <c:v>18.753128007691181</c:v>
                </c:pt>
                <c:pt idx="1378">
                  <c:v>22.000623632553427</c:v>
                </c:pt>
                <c:pt idx="1379">
                  <c:v>25.696380132200009</c:v>
                </c:pt>
                <c:pt idx="1380">
                  <c:v>28.20993103494455</c:v>
                </c:pt>
                <c:pt idx="1381">
                  <c:v>29.513021682510349</c:v>
                </c:pt>
                <c:pt idx="1382">
                  <c:v>18.753128007691181</c:v>
                </c:pt>
                <c:pt idx="1383">
                  <c:v>22.000623632553427</c:v>
                </c:pt>
                <c:pt idx="1384">
                  <c:v>25.696380132200009</c:v>
                </c:pt>
                <c:pt idx="1385">
                  <c:v>28.20993103494455</c:v>
                </c:pt>
                <c:pt idx="1386">
                  <c:v>29.513021682510349</c:v>
                </c:pt>
                <c:pt idx="1387">
                  <c:v>12.867555643346162</c:v>
                </c:pt>
                <c:pt idx="1388">
                  <c:v>19.405595919392539</c:v>
                </c:pt>
                <c:pt idx="1389">
                  <c:v>22.518297245638909</c:v>
                </c:pt>
                <c:pt idx="1390">
                  <c:v>26.078954641573791</c:v>
                </c:pt>
                <c:pt idx="1391">
                  <c:v>28.514557865903079</c:v>
                </c:pt>
                <c:pt idx="1392">
                  <c:v>29.77842812549202</c:v>
                </c:pt>
                <c:pt idx="1393">
                  <c:v>12.867555643346162</c:v>
                </c:pt>
                <c:pt idx="1394">
                  <c:v>19.405595919392539</c:v>
                </c:pt>
                <c:pt idx="1395">
                  <c:v>22.518297245638909</c:v>
                </c:pt>
                <c:pt idx="1396">
                  <c:v>26.078954641573791</c:v>
                </c:pt>
                <c:pt idx="1397">
                  <c:v>28.514557865903079</c:v>
                </c:pt>
                <c:pt idx="1398">
                  <c:v>29.77842812549202</c:v>
                </c:pt>
                <c:pt idx="1399">
                  <c:v>13.828455109628051</c:v>
                </c:pt>
                <c:pt idx="1400">
                  <c:v>20.236930099866136</c:v>
                </c:pt>
                <c:pt idx="1401">
                  <c:v>20.236930099866136</c:v>
                </c:pt>
                <c:pt idx="1402">
                  <c:v>13.317446710781173</c:v>
                </c:pt>
                <c:pt idx="1403">
                  <c:v>19.895180209876578</c:v>
                </c:pt>
                <c:pt idx="1404">
                  <c:v>19.895180209876578</c:v>
                </c:pt>
                <c:pt idx="1405">
                  <c:v>14.892954032376359</c:v>
                </c:pt>
                <c:pt idx="1406">
                  <c:v>20.955601682195358</c:v>
                </c:pt>
                <c:pt idx="1407">
                  <c:v>14.929093844738981</c:v>
                </c:pt>
                <c:pt idx="1408">
                  <c:v>20.97648635845108</c:v>
                </c:pt>
                <c:pt idx="1409">
                  <c:v>20.97648635845108</c:v>
                </c:pt>
                <c:pt idx="1410">
                  <c:v>14.960011988942354</c:v>
                </c:pt>
                <c:pt idx="1411">
                  <c:v>21.000811289243437</c:v>
                </c:pt>
                <c:pt idx="1412">
                  <c:v>12.524758185371054</c:v>
                </c:pt>
                <c:pt idx="1413">
                  <c:v>18.457319428436058</c:v>
                </c:pt>
                <c:pt idx="1414">
                  <c:v>23.084044095512009</c:v>
                </c:pt>
                <c:pt idx="1415">
                  <c:v>26.206628220473792</c:v>
                </c:pt>
                <c:pt idx="1416">
                  <c:v>18.457319428436058</c:v>
                </c:pt>
                <c:pt idx="1417">
                  <c:v>23.084044095512009</c:v>
                </c:pt>
                <c:pt idx="1418">
                  <c:v>26.206628220473792</c:v>
                </c:pt>
                <c:pt idx="1419">
                  <c:v>12.600793776445038</c:v>
                </c:pt>
                <c:pt idx="1420">
                  <c:v>18.511163831608052</c:v>
                </c:pt>
                <c:pt idx="1421">
                  <c:v>23.122444245055163</c:v>
                </c:pt>
                <c:pt idx="1422">
                  <c:v>26.236056398540292</c:v>
                </c:pt>
                <c:pt idx="1423">
                  <c:v>12.618299889610631</c:v>
                </c:pt>
                <c:pt idx="1424">
                  <c:v>18.52356207691604</c:v>
                </c:pt>
                <c:pt idx="1425">
                  <c:v>23.134235943549278</c:v>
                </c:pt>
                <c:pt idx="1426">
                  <c:v>26.242836346855327</c:v>
                </c:pt>
                <c:pt idx="1427">
                  <c:v>12.600793776445038</c:v>
                </c:pt>
                <c:pt idx="1428">
                  <c:v>18.511163831608052</c:v>
                </c:pt>
                <c:pt idx="1429">
                  <c:v>23.122444245055163</c:v>
                </c:pt>
                <c:pt idx="1430">
                  <c:v>26.236056398540292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B5-4304-A644-328D2320FA49}"/>
            </c:ext>
          </c:extLst>
        </c:ser>
        <c:ser>
          <c:idx val="8"/>
          <c:order val="8"/>
          <c:tx>
            <c:strRef>
              <c:f>ifc!$N$1</c:f>
              <c:strCache>
                <c:ptCount val="1"/>
                <c:pt idx="0">
                  <c:v>LSCL2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ifc!$N$2:$N$1432</c:f>
              <c:numCache>
                <c:formatCode>0.00</c:formatCode>
                <c:ptCount val="1431"/>
                <c:pt idx="0">
                  <c:v>15.057040167572719</c:v>
                </c:pt>
                <c:pt idx="1">
                  <c:v>21.638368125086725</c:v>
                </c:pt>
                <c:pt idx="2">
                  <c:v>25.000758244282551</c:v>
                </c:pt>
                <c:pt idx="3">
                  <c:v>28.5623448567416</c:v>
                </c:pt>
                <c:pt idx="4">
                  <c:v>30.563641086212414</c:v>
                </c:pt>
                <c:pt idx="5">
                  <c:v>32.496952350134386</c:v>
                </c:pt>
                <c:pt idx="6">
                  <c:v>21.638368125086725</c:v>
                </c:pt>
                <c:pt idx="7">
                  <c:v>25.000758244282551</c:v>
                </c:pt>
                <c:pt idx="8">
                  <c:v>28.5623448567416</c:v>
                </c:pt>
                <c:pt idx="9">
                  <c:v>30.563641086212414</c:v>
                </c:pt>
                <c:pt idx="10">
                  <c:v>32.496952350134386</c:v>
                </c:pt>
                <c:pt idx="11">
                  <c:v>15.465373154516197</c:v>
                </c:pt>
                <c:pt idx="12">
                  <c:v>21.902835359214649</c:v>
                </c:pt>
                <c:pt idx="13">
                  <c:v>25.202524138598566</c:v>
                </c:pt>
                <c:pt idx="14">
                  <c:v>28.707310668475298</c:v>
                </c:pt>
                <c:pt idx="15">
                  <c:v>21.902835359214649</c:v>
                </c:pt>
                <c:pt idx="16">
                  <c:v>25.202524138598566</c:v>
                </c:pt>
                <c:pt idx="17">
                  <c:v>28.707310668475298</c:v>
                </c:pt>
                <c:pt idx="18">
                  <c:v>30.681140593578018</c:v>
                </c:pt>
                <c:pt idx="19">
                  <c:v>32.590939290828061</c:v>
                </c:pt>
                <c:pt idx="20">
                  <c:v>15.506263985627525</c:v>
                </c:pt>
                <c:pt idx="21">
                  <c:v>21.925582808406777</c:v>
                </c:pt>
                <c:pt idx="22">
                  <c:v>25.222796772747643</c:v>
                </c:pt>
                <c:pt idx="23">
                  <c:v>28.719816597955369</c:v>
                </c:pt>
                <c:pt idx="24">
                  <c:v>30.692975771065399</c:v>
                </c:pt>
                <c:pt idx="25">
                  <c:v>32.599061310223149</c:v>
                </c:pt>
                <c:pt idx="26">
                  <c:v>15.506263985627525</c:v>
                </c:pt>
                <c:pt idx="27">
                  <c:v>21.925582808406777</c:v>
                </c:pt>
                <c:pt idx="28">
                  <c:v>25.222796772747643</c:v>
                </c:pt>
                <c:pt idx="29">
                  <c:v>28.719816597955369</c:v>
                </c:pt>
                <c:pt idx="30">
                  <c:v>30.692975771065399</c:v>
                </c:pt>
                <c:pt idx="31">
                  <c:v>32.599061310223149</c:v>
                </c:pt>
                <c:pt idx="32">
                  <c:v>21.925582808406777</c:v>
                </c:pt>
                <c:pt idx="33">
                  <c:v>25.222796772747643</c:v>
                </c:pt>
                <c:pt idx="34">
                  <c:v>28.719816597955369</c:v>
                </c:pt>
                <c:pt idx="35">
                  <c:v>30.692975771065399</c:v>
                </c:pt>
                <c:pt idx="36">
                  <c:v>32.599061310223149</c:v>
                </c:pt>
                <c:pt idx="37">
                  <c:v>21.925582808406777</c:v>
                </c:pt>
                <c:pt idx="38">
                  <c:v>25.222796772747643</c:v>
                </c:pt>
                <c:pt idx="39">
                  <c:v>28.719816597955369</c:v>
                </c:pt>
                <c:pt idx="40">
                  <c:v>30.692975771065399</c:v>
                </c:pt>
                <c:pt idx="41">
                  <c:v>32.599061310223149</c:v>
                </c:pt>
                <c:pt idx="42">
                  <c:v>15.488751279298892</c:v>
                </c:pt>
                <c:pt idx="43">
                  <c:v>21.914214026398597</c:v>
                </c:pt>
                <c:pt idx="44">
                  <c:v>25.211216798690774</c:v>
                </c:pt>
                <c:pt idx="45">
                  <c:v>28.713565613354493</c:v>
                </c:pt>
                <c:pt idx="46">
                  <c:v>30.686214717685463</c:v>
                </c:pt>
                <c:pt idx="47">
                  <c:v>32.595001309361244</c:v>
                </c:pt>
                <c:pt idx="48">
                  <c:v>15.732309901207989</c:v>
                </c:pt>
                <c:pt idx="49">
                  <c:v>22.07622817335438</c:v>
                </c:pt>
                <c:pt idx="50">
                  <c:v>25.335091867775962</c:v>
                </c:pt>
                <c:pt idx="51">
                  <c:v>28.802786528756716</c:v>
                </c:pt>
                <c:pt idx="52">
                  <c:v>30.758630985135252</c:v>
                </c:pt>
                <c:pt idx="53">
                  <c:v>32.653002619898679</c:v>
                </c:pt>
                <c:pt idx="54">
                  <c:v>18.042682789077517</c:v>
                </c:pt>
                <c:pt idx="55">
                  <c:v>23.070185910585693</c:v>
                </c:pt>
                <c:pt idx="56">
                  <c:v>27.193570918155302</c:v>
                </c:pt>
                <c:pt idx="57">
                  <c:v>29.465465924775792</c:v>
                </c:pt>
                <c:pt idx="58">
                  <c:v>31.623991081631967</c:v>
                </c:pt>
                <c:pt idx="59">
                  <c:v>18.042682789077517</c:v>
                </c:pt>
                <c:pt idx="60">
                  <c:v>23.070185910585693</c:v>
                </c:pt>
                <c:pt idx="61">
                  <c:v>27.193570918155302</c:v>
                </c:pt>
                <c:pt idx="62">
                  <c:v>29.465465924775792</c:v>
                </c:pt>
                <c:pt idx="63">
                  <c:v>31.623991081631967</c:v>
                </c:pt>
                <c:pt idx="64">
                  <c:v>23.070185910585693</c:v>
                </c:pt>
                <c:pt idx="65">
                  <c:v>27.193570918155302</c:v>
                </c:pt>
                <c:pt idx="66">
                  <c:v>29.465465924775792</c:v>
                </c:pt>
                <c:pt idx="67">
                  <c:v>31.623991081631967</c:v>
                </c:pt>
                <c:pt idx="68">
                  <c:v>23.070185910585693</c:v>
                </c:pt>
                <c:pt idx="69">
                  <c:v>27.193570918155302</c:v>
                </c:pt>
                <c:pt idx="70">
                  <c:v>29.465465924775792</c:v>
                </c:pt>
                <c:pt idx="71">
                  <c:v>31.623991081631967</c:v>
                </c:pt>
                <c:pt idx="72">
                  <c:v>18.122267444348882</c:v>
                </c:pt>
                <c:pt idx="73">
                  <c:v>23.125481009131359</c:v>
                </c:pt>
                <c:pt idx="74">
                  <c:v>23.125481009131359</c:v>
                </c:pt>
                <c:pt idx="75">
                  <c:v>17.977713886663818</c:v>
                </c:pt>
                <c:pt idx="76">
                  <c:v>23.025077826686758</c:v>
                </c:pt>
                <c:pt idx="77">
                  <c:v>23.025077826686758</c:v>
                </c:pt>
                <c:pt idx="78">
                  <c:v>18.980424950182051</c:v>
                </c:pt>
                <c:pt idx="79">
                  <c:v>23.724541089459972</c:v>
                </c:pt>
                <c:pt idx="80">
                  <c:v>18.980424950182051</c:v>
                </c:pt>
                <c:pt idx="81">
                  <c:v>23.724541089459972</c:v>
                </c:pt>
                <c:pt idx="82">
                  <c:v>23.724541089459972</c:v>
                </c:pt>
                <c:pt idx="83">
                  <c:v>23.724541089459972</c:v>
                </c:pt>
                <c:pt idx="84">
                  <c:v>18.620025373611913</c:v>
                </c:pt>
                <c:pt idx="85">
                  <c:v>23.47231798870985</c:v>
                </c:pt>
                <c:pt idx="86">
                  <c:v>16.348453185384287</c:v>
                </c:pt>
                <c:pt idx="87">
                  <c:v>21.902835359214649</c:v>
                </c:pt>
                <c:pt idx="88">
                  <c:v>15.944013201488156</c:v>
                </c:pt>
                <c:pt idx="89">
                  <c:v>21.622872813169629</c:v>
                </c:pt>
                <c:pt idx="90">
                  <c:v>26.195384119771042</c:v>
                </c:pt>
                <c:pt idx="91">
                  <c:v>28.673883916386149</c:v>
                </c:pt>
                <c:pt idx="92">
                  <c:v>31.003490022779896</c:v>
                </c:pt>
                <c:pt idx="93">
                  <c:v>15.371541403432436</c:v>
                </c:pt>
                <c:pt idx="94">
                  <c:v>21.301171672025411</c:v>
                </c:pt>
                <c:pt idx="95">
                  <c:v>21.301171672025411</c:v>
                </c:pt>
                <c:pt idx="96">
                  <c:v>15.430246186649224</c:v>
                </c:pt>
                <c:pt idx="97">
                  <c:v>21.340821300866853</c:v>
                </c:pt>
                <c:pt idx="98">
                  <c:v>17.390769763187873</c:v>
                </c:pt>
                <c:pt idx="99">
                  <c:v>22.676148486463113</c:v>
                </c:pt>
                <c:pt idx="100">
                  <c:v>22.676148486463113</c:v>
                </c:pt>
                <c:pt idx="101">
                  <c:v>13.112016916799236</c:v>
                </c:pt>
                <c:pt idx="102">
                  <c:v>19.786864033754306</c:v>
                </c:pt>
                <c:pt idx="103">
                  <c:v>17.84189353468004</c:v>
                </c:pt>
                <c:pt idx="104">
                  <c:v>23.283100676132136</c:v>
                </c:pt>
                <c:pt idx="105">
                  <c:v>23.283100676132136</c:v>
                </c:pt>
                <c:pt idx="106">
                  <c:v>17.390769763187873</c:v>
                </c:pt>
                <c:pt idx="107">
                  <c:v>22.976317507888886</c:v>
                </c:pt>
                <c:pt idx="108">
                  <c:v>17.338672312820325</c:v>
                </c:pt>
                <c:pt idx="109">
                  <c:v>22.944871211209044</c:v>
                </c:pt>
                <c:pt idx="110">
                  <c:v>22.944871211209044</c:v>
                </c:pt>
                <c:pt idx="111">
                  <c:v>17.509942322329579</c:v>
                </c:pt>
                <c:pt idx="112">
                  <c:v>23.056323814413709</c:v>
                </c:pt>
                <c:pt idx="113">
                  <c:v>17.576901647886064</c:v>
                </c:pt>
                <c:pt idx="114">
                  <c:v>23.104774032521817</c:v>
                </c:pt>
                <c:pt idx="115">
                  <c:v>17.709963428242762</c:v>
                </c:pt>
                <c:pt idx="116">
                  <c:v>23.194256895415325</c:v>
                </c:pt>
                <c:pt idx="117">
                  <c:v>23.194256895415325</c:v>
                </c:pt>
                <c:pt idx="118">
                  <c:v>17.796352681333079</c:v>
                </c:pt>
                <c:pt idx="119">
                  <c:v>23.249005183747357</c:v>
                </c:pt>
                <c:pt idx="120">
                  <c:v>20.257484486976225</c:v>
                </c:pt>
                <c:pt idx="121">
                  <c:v>25.277642375502069</c:v>
                </c:pt>
                <c:pt idx="122">
                  <c:v>28.631941002316083</c:v>
                </c:pt>
                <c:pt idx="123">
                  <c:v>20.257484486976225</c:v>
                </c:pt>
                <c:pt idx="124">
                  <c:v>25.277642375502069</c:v>
                </c:pt>
                <c:pt idx="125">
                  <c:v>28.631941002316083</c:v>
                </c:pt>
                <c:pt idx="126">
                  <c:v>25.277642375502069</c:v>
                </c:pt>
                <c:pt idx="127">
                  <c:v>28.631941002316083</c:v>
                </c:pt>
                <c:pt idx="128">
                  <c:v>16.563459240718782</c:v>
                </c:pt>
                <c:pt idx="129">
                  <c:v>22.68686488079857</c:v>
                </c:pt>
                <c:pt idx="130">
                  <c:v>22.68686488079857</c:v>
                </c:pt>
                <c:pt idx="131">
                  <c:v>16.530564616771326</c:v>
                </c:pt>
                <c:pt idx="132">
                  <c:v>22.665423040489223</c:v>
                </c:pt>
                <c:pt idx="133">
                  <c:v>16.530564616771326</c:v>
                </c:pt>
                <c:pt idx="134">
                  <c:v>22.665423040489223</c:v>
                </c:pt>
                <c:pt idx="135">
                  <c:v>16.508598002473846</c:v>
                </c:pt>
                <c:pt idx="136">
                  <c:v>22.65110834573759</c:v>
                </c:pt>
                <c:pt idx="137">
                  <c:v>16.331797064243613</c:v>
                </c:pt>
                <c:pt idx="138">
                  <c:v>22.536007475098781</c:v>
                </c:pt>
                <c:pt idx="139">
                  <c:v>22.536007475098781</c:v>
                </c:pt>
                <c:pt idx="140">
                  <c:v>16.403852182094813</c:v>
                </c:pt>
                <c:pt idx="141">
                  <c:v>22.582892676858933</c:v>
                </c:pt>
                <c:pt idx="142">
                  <c:v>22.582892676858933</c:v>
                </c:pt>
                <c:pt idx="143">
                  <c:v>22.582892676858933</c:v>
                </c:pt>
                <c:pt idx="144">
                  <c:v>22.990268389059739</c:v>
                </c:pt>
                <c:pt idx="145">
                  <c:v>27.147510870139062</c:v>
                </c:pt>
                <c:pt idx="146">
                  <c:v>30.012582294666892</c:v>
                </c:pt>
                <c:pt idx="147">
                  <c:v>27.147510870139062</c:v>
                </c:pt>
                <c:pt idx="148">
                  <c:v>30.012582294666892</c:v>
                </c:pt>
                <c:pt idx="149">
                  <c:v>22.65110834573759</c:v>
                </c:pt>
                <c:pt idx="150">
                  <c:v>26.911677340813075</c:v>
                </c:pt>
                <c:pt idx="151">
                  <c:v>29.838051490863805</c:v>
                </c:pt>
                <c:pt idx="152">
                  <c:v>22.65110834573759</c:v>
                </c:pt>
                <c:pt idx="153">
                  <c:v>26.911677340813075</c:v>
                </c:pt>
                <c:pt idx="154">
                  <c:v>29.838051490863805</c:v>
                </c:pt>
                <c:pt idx="155">
                  <c:v>26.911677340813075</c:v>
                </c:pt>
                <c:pt idx="156">
                  <c:v>29.838051490863805</c:v>
                </c:pt>
                <c:pt idx="157">
                  <c:v>26.911677340813075</c:v>
                </c:pt>
                <c:pt idx="158">
                  <c:v>29.838051490863805</c:v>
                </c:pt>
                <c:pt idx="159">
                  <c:v>19.359621333483251</c:v>
                </c:pt>
                <c:pt idx="160">
                  <c:v>24.475831855588716</c:v>
                </c:pt>
                <c:pt idx="161">
                  <c:v>11.354684848076365</c:v>
                </c:pt>
                <c:pt idx="162">
                  <c:v>19.568084129437722</c:v>
                </c:pt>
                <c:pt idx="163">
                  <c:v>24.616909433688747</c:v>
                </c:pt>
                <c:pt idx="164">
                  <c:v>13.688824743779961</c:v>
                </c:pt>
                <c:pt idx="165">
                  <c:v>21.301171672025411</c:v>
                </c:pt>
                <c:pt idx="166">
                  <c:v>25.355131088102485</c:v>
                </c:pt>
                <c:pt idx="167">
                  <c:v>28.149719830848682</c:v>
                </c:pt>
                <c:pt idx="168">
                  <c:v>13.688824743779961</c:v>
                </c:pt>
                <c:pt idx="169">
                  <c:v>21.301171672025411</c:v>
                </c:pt>
                <c:pt idx="170">
                  <c:v>25.355131088102485</c:v>
                </c:pt>
                <c:pt idx="171">
                  <c:v>28.149719830848682</c:v>
                </c:pt>
                <c:pt idx="172">
                  <c:v>21.301171672025411</c:v>
                </c:pt>
                <c:pt idx="173">
                  <c:v>25.355131088102485</c:v>
                </c:pt>
                <c:pt idx="174">
                  <c:v>28.149719830848682</c:v>
                </c:pt>
                <c:pt idx="175">
                  <c:v>13.8623468977147</c:v>
                </c:pt>
                <c:pt idx="176">
                  <c:v>21.419769785691443</c:v>
                </c:pt>
                <c:pt idx="177">
                  <c:v>25.437777221205973</c:v>
                </c:pt>
                <c:pt idx="178">
                  <c:v>28.215661764364214</c:v>
                </c:pt>
                <c:pt idx="179">
                  <c:v>21.419769785691443</c:v>
                </c:pt>
                <c:pt idx="180">
                  <c:v>25.437777221205973</c:v>
                </c:pt>
                <c:pt idx="181">
                  <c:v>28.215661764364214</c:v>
                </c:pt>
                <c:pt idx="182">
                  <c:v>18.543026102439516</c:v>
                </c:pt>
                <c:pt idx="183">
                  <c:v>23.149595780966642</c:v>
                </c:pt>
                <c:pt idx="184">
                  <c:v>18.543026102439516</c:v>
                </c:pt>
                <c:pt idx="185">
                  <c:v>23.149595780966642</c:v>
                </c:pt>
                <c:pt idx="186">
                  <c:v>27.04988215374032</c:v>
                </c:pt>
                <c:pt idx="187">
                  <c:v>29.62802902694472</c:v>
                </c:pt>
                <c:pt idx="188">
                  <c:v>18.543026102439516</c:v>
                </c:pt>
                <c:pt idx="189">
                  <c:v>23.149595780966642</c:v>
                </c:pt>
                <c:pt idx="190">
                  <c:v>27.04988215374032</c:v>
                </c:pt>
                <c:pt idx="191">
                  <c:v>29.62802902694472</c:v>
                </c:pt>
                <c:pt idx="192">
                  <c:v>23.149595780966642</c:v>
                </c:pt>
                <c:pt idx="193">
                  <c:v>27.04988215374032</c:v>
                </c:pt>
                <c:pt idx="194">
                  <c:v>29.62802902694472</c:v>
                </c:pt>
                <c:pt idx="195">
                  <c:v>17.643574807070287</c:v>
                </c:pt>
                <c:pt idx="196">
                  <c:v>24.537377551049932</c:v>
                </c:pt>
                <c:pt idx="197">
                  <c:v>27.797469938441711</c:v>
                </c:pt>
                <c:pt idx="198">
                  <c:v>29.215323313213098</c:v>
                </c:pt>
                <c:pt idx="199">
                  <c:v>24.537377551049932</c:v>
                </c:pt>
                <c:pt idx="200">
                  <c:v>27.797469938441711</c:v>
                </c:pt>
                <c:pt idx="201">
                  <c:v>29.215323313213098</c:v>
                </c:pt>
                <c:pt idx="202">
                  <c:v>17.509942322329579</c:v>
                </c:pt>
                <c:pt idx="203">
                  <c:v>24.45730543192785</c:v>
                </c:pt>
                <c:pt idx="204">
                  <c:v>27.735651589332353</c:v>
                </c:pt>
                <c:pt idx="205">
                  <c:v>29.161717893996354</c:v>
                </c:pt>
                <c:pt idx="206">
                  <c:v>24.45730543192785</c:v>
                </c:pt>
                <c:pt idx="207">
                  <c:v>27.735651589332353</c:v>
                </c:pt>
                <c:pt idx="208">
                  <c:v>29.161717893996354</c:v>
                </c:pt>
                <c:pt idx="209">
                  <c:v>15.904164721378882</c:v>
                </c:pt>
                <c:pt idx="210">
                  <c:v>23.505803297366899</c:v>
                </c:pt>
                <c:pt idx="211">
                  <c:v>27.035160039715588</c:v>
                </c:pt>
                <c:pt idx="212">
                  <c:v>28.555993682307474</c:v>
                </c:pt>
                <c:pt idx="213">
                  <c:v>23.505803297366899</c:v>
                </c:pt>
                <c:pt idx="214">
                  <c:v>27.035160039715588</c:v>
                </c:pt>
                <c:pt idx="215">
                  <c:v>28.555993682307474</c:v>
                </c:pt>
                <c:pt idx="216">
                  <c:v>16.585352197927321</c:v>
                </c:pt>
                <c:pt idx="217">
                  <c:v>23.903870281934815</c:v>
                </c:pt>
                <c:pt idx="218">
                  <c:v>27.328167784371637</c:v>
                </c:pt>
                <c:pt idx="219">
                  <c:v>28.808981175218758</c:v>
                </c:pt>
                <c:pt idx="220">
                  <c:v>24.506644820131093</c:v>
                </c:pt>
                <c:pt idx="221">
                  <c:v>27.774617510935759</c:v>
                </c:pt>
                <c:pt idx="222">
                  <c:v>29.195504117785202</c:v>
                </c:pt>
                <c:pt idx="223">
                  <c:v>17.592313101519835</c:v>
                </c:pt>
                <c:pt idx="224">
                  <c:v>24.506644820131093</c:v>
                </c:pt>
                <c:pt idx="225">
                  <c:v>27.774617510935759</c:v>
                </c:pt>
                <c:pt idx="226">
                  <c:v>29.195504117785202</c:v>
                </c:pt>
                <c:pt idx="227">
                  <c:v>24.506644820131093</c:v>
                </c:pt>
                <c:pt idx="228">
                  <c:v>27.774617510935759</c:v>
                </c:pt>
                <c:pt idx="229">
                  <c:v>29.195504117785202</c:v>
                </c:pt>
                <c:pt idx="230">
                  <c:v>17.592313101519835</c:v>
                </c:pt>
                <c:pt idx="231">
                  <c:v>24.506644820131093</c:v>
                </c:pt>
                <c:pt idx="232">
                  <c:v>27.774617510935759</c:v>
                </c:pt>
                <c:pt idx="233">
                  <c:v>29.195504117785202</c:v>
                </c:pt>
                <c:pt idx="234">
                  <c:v>18.156955587054213</c:v>
                </c:pt>
                <c:pt idx="235">
                  <c:v>24.846341418387809</c:v>
                </c:pt>
                <c:pt idx="236">
                  <c:v>28.027700326280076</c:v>
                </c:pt>
                <c:pt idx="237">
                  <c:v>29.413242059360904</c:v>
                </c:pt>
                <c:pt idx="238">
                  <c:v>18.156955587054213</c:v>
                </c:pt>
                <c:pt idx="239">
                  <c:v>24.846341418387809</c:v>
                </c:pt>
                <c:pt idx="240">
                  <c:v>28.027700326280076</c:v>
                </c:pt>
                <c:pt idx="241">
                  <c:v>29.413242059360904</c:v>
                </c:pt>
                <c:pt idx="242">
                  <c:v>24.846341418387809</c:v>
                </c:pt>
                <c:pt idx="243">
                  <c:v>28.027700326280076</c:v>
                </c:pt>
                <c:pt idx="244">
                  <c:v>29.413242059360904</c:v>
                </c:pt>
                <c:pt idx="245">
                  <c:v>18.33411127449429</c:v>
                </c:pt>
                <c:pt idx="246">
                  <c:v>24.953463937739244</c:v>
                </c:pt>
                <c:pt idx="247">
                  <c:v>28.107733289396965</c:v>
                </c:pt>
                <c:pt idx="248">
                  <c:v>29.484735811723073</c:v>
                </c:pt>
                <c:pt idx="249">
                  <c:v>24.953463937739244</c:v>
                </c:pt>
                <c:pt idx="250">
                  <c:v>28.107733289396965</c:v>
                </c:pt>
                <c:pt idx="251">
                  <c:v>29.484735811723073</c:v>
                </c:pt>
                <c:pt idx="252">
                  <c:v>14.97902489909627</c:v>
                </c:pt>
                <c:pt idx="253">
                  <c:v>22.965844158140555</c:v>
                </c:pt>
                <c:pt idx="254">
                  <c:v>26.639992159110847</c:v>
                </c:pt>
                <c:pt idx="255">
                  <c:v>28.215661764364214</c:v>
                </c:pt>
                <c:pt idx="256">
                  <c:v>14.803735808270606</c:v>
                </c:pt>
                <c:pt idx="257">
                  <c:v>22.864149259730816</c:v>
                </c:pt>
                <c:pt idx="258">
                  <c:v>26.56585793768053</c:v>
                </c:pt>
                <c:pt idx="259">
                  <c:v>28.149719830848682</c:v>
                </c:pt>
                <c:pt idx="260">
                  <c:v>11.870029290860764</c:v>
                </c:pt>
                <c:pt idx="261">
                  <c:v>21.185520855809017</c:v>
                </c:pt>
                <c:pt idx="262">
                  <c:v>25.355131088102485</c:v>
                </c:pt>
                <c:pt idx="263">
                  <c:v>27.115880099793621</c:v>
                </c:pt>
                <c:pt idx="264">
                  <c:v>21.185520855809017</c:v>
                </c:pt>
                <c:pt idx="265">
                  <c:v>25.355131088102485</c:v>
                </c:pt>
                <c:pt idx="266">
                  <c:v>27.115880099793621</c:v>
                </c:pt>
                <c:pt idx="267">
                  <c:v>12.032077709602687</c:v>
                </c:pt>
                <c:pt idx="268">
                  <c:v>21.277325477458021</c:v>
                </c:pt>
                <c:pt idx="269">
                  <c:v>25.420727201961956</c:v>
                </c:pt>
                <c:pt idx="270">
                  <c:v>27.171778028707799</c:v>
                </c:pt>
                <c:pt idx="271">
                  <c:v>12.102146264385189</c:v>
                </c:pt>
                <c:pt idx="272">
                  <c:v>21.3170456074204</c:v>
                </c:pt>
                <c:pt idx="273">
                  <c:v>25.449129705443116</c:v>
                </c:pt>
                <c:pt idx="274">
                  <c:v>27.193570918155302</c:v>
                </c:pt>
                <c:pt idx="275">
                  <c:v>11.756565979196305</c:v>
                </c:pt>
                <c:pt idx="276">
                  <c:v>25.306403233047984</c:v>
                </c:pt>
                <c:pt idx="277">
                  <c:v>27.074373744428566</c:v>
                </c:pt>
                <c:pt idx="278">
                  <c:v>12.102146264385189</c:v>
                </c:pt>
                <c:pt idx="279">
                  <c:v>21.3170456074204</c:v>
                </c:pt>
                <c:pt idx="280">
                  <c:v>25.449129705443116</c:v>
                </c:pt>
                <c:pt idx="281">
                  <c:v>27.193570918155302</c:v>
                </c:pt>
                <c:pt idx="282">
                  <c:v>12.102146264385189</c:v>
                </c:pt>
                <c:pt idx="283">
                  <c:v>21.3170456074204</c:v>
                </c:pt>
                <c:pt idx="284">
                  <c:v>25.449129705443116</c:v>
                </c:pt>
                <c:pt idx="285">
                  <c:v>27.193570918155302</c:v>
                </c:pt>
                <c:pt idx="286">
                  <c:v>16.492103652055913</c:v>
                </c:pt>
                <c:pt idx="287">
                  <c:v>16.381714968754334</c:v>
                </c:pt>
                <c:pt idx="288">
                  <c:v>16.051698312408231</c:v>
                </c:pt>
                <c:pt idx="289">
                  <c:v>21.826724013360657</c:v>
                </c:pt>
                <c:pt idx="290">
                  <c:v>16.051698312408231</c:v>
                </c:pt>
                <c:pt idx="291">
                  <c:v>21.826724013360657</c:v>
                </c:pt>
                <c:pt idx="292">
                  <c:v>21.826724013360657</c:v>
                </c:pt>
                <c:pt idx="293">
                  <c:v>15.639935644015543</c:v>
                </c:pt>
                <c:pt idx="294">
                  <c:v>21.549021561323691</c:v>
                </c:pt>
                <c:pt idx="295">
                  <c:v>15.639935644015543</c:v>
                </c:pt>
                <c:pt idx="296">
                  <c:v>21.549021561323691</c:v>
                </c:pt>
                <c:pt idx="297">
                  <c:v>21.549021561323691</c:v>
                </c:pt>
                <c:pt idx="298">
                  <c:v>21.549021561323691</c:v>
                </c:pt>
                <c:pt idx="299">
                  <c:v>16.051698312408231</c:v>
                </c:pt>
                <c:pt idx="300">
                  <c:v>21.826724013360657</c:v>
                </c:pt>
                <c:pt idx="301">
                  <c:v>16.937031066752272</c:v>
                </c:pt>
                <c:pt idx="302">
                  <c:v>15.75532510903246</c:v>
                </c:pt>
                <c:pt idx="303">
                  <c:v>15.330328816219341</c:v>
                </c:pt>
                <c:pt idx="304">
                  <c:v>21.677027165391856</c:v>
                </c:pt>
                <c:pt idx="305">
                  <c:v>21.677027165391856</c:v>
                </c:pt>
                <c:pt idx="306">
                  <c:v>15.715027962809614</c:v>
                </c:pt>
                <c:pt idx="307">
                  <c:v>21.925582808406777</c:v>
                </c:pt>
                <c:pt idx="308">
                  <c:v>21.925582808406777</c:v>
                </c:pt>
                <c:pt idx="309">
                  <c:v>21.925582808406777</c:v>
                </c:pt>
                <c:pt idx="310">
                  <c:v>16.253845388738956</c:v>
                </c:pt>
                <c:pt idx="311">
                  <c:v>22.284239735488402</c:v>
                </c:pt>
                <c:pt idx="312">
                  <c:v>22.284239735488402</c:v>
                </c:pt>
                <c:pt idx="313">
                  <c:v>22.284239735488402</c:v>
                </c:pt>
                <c:pt idx="314">
                  <c:v>16.309562691168068</c:v>
                </c:pt>
                <c:pt idx="315">
                  <c:v>22.001123005165823</c:v>
                </c:pt>
                <c:pt idx="316">
                  <c:v>16.124979695710451</c:v>
                </c:pt>
                <c:pt idx="317">
                  <c:v>21.876246621770445</c:v>
                </c:pt>
                <c:pt idx="318">
                  <c:v>21.876246621770445</c:v>
                </c:pt>
                <c:pt idx="319">
                  <c:v>16.348453185384287</c:v>
                </c:pt>
                <c:pt idx="320">
                  <c:v>22.04999061599263</c:v>
                </c:pt>
                <c:pt idx="321">
                  <c:v>25.869547462090033</c:v>
                </c:pt>
                <c:pt idx="322">
                  <c:v>22.04999061599263</c:v>
                </c:pt>
                <c:pt idx="323">
                  <c:v>25.869547462090033</c:v>
                </c:pt>
                <c:pt idx="324">
                  <c:v>15.75532510903246</c:v>
                </c:pt>
                <c:pt idx="325">
                  <c:v>21.649977711115056</c:v>
                </c:pt>
                <c:pt idx="326">
                  <c:v>25.57887284586586</c:v>
                </c:pt>
                <c:pt idx="327">
                  <c:v>15.75532510903246</c:v>
                </c:pt>
                <c:pt idx="328">
                  <c:v>21.649977711115056</c:v>
                </c:pt>
                <c:pt idx="329">
                  <c:v>25.57887284586586</c:v>
                </c:pt>
                <c:pt idx="330">
                  <c:v>21.649977711115056</c:v>
                </c:pt>
                <c:pt idx="331">
                  <c:v>25.57887284586586</c:v>
                </c:pt>
                <c:pt idx="332">
                  <c:v>25.57887284586586</c:v>
                </c:pt>
                <c:pt idx="333">
                  <c:v>18.27037692752906</c:v>
                </c:pt>
                <c:pt idx="334">
                  <c:v>23.592440089173081</c:v>
                </c:pt>
                <c:pt idx="335">
                  <c:v>18.27037692752906</c:v>
                </c:pt>
                <c:pt idx="336">
                  <c:v>23.592440089173081</c:v>
                </c:pt>
                <c:pt idx="337">
                  <c:v>23.592440089173081</c:v>
                </c:pt>
                <c:pt idx="338">
                  <c:v>23.592440089173081</c:v>
                </c:pt>
                <c:pt idx="339">
                  <c:v>18.33411127449429</c:v>
                </c:pt>
                <c:pt idx="340">
                  <c:v>23.635529808724296</c:v>
                </c:pt>
                <c:pt idx="341">
                  <c:v>23.635529808724296</c:v>
                </c:pt>
                <c:pt idx="342">
                  <c:v>22.038729734978013</c:v>
                </c:pt>
                <c:pt idx="343">
                  <c:v>25.905016596870052</c:v>
                </c:pt>
                <c:pt idx="344">
                  <c:v>22.038729734978013</c:v>
                </c:pt>
                <c:pt idx="345">
                  <c:v>25.905016596870052</c:v>
                </c:pt>
                <c:pt idx="346">
                  <c:v>28.903479529386448</c:v>
                </c:pt>
                <c:pt idx="347">
                  <c:v>14.620561969211646</c:v>
                </c:pt>
                <c:pt idx="348">
                  <c:v>21.587941919907152</c:v>
                </c:pt>
                <c:pt idx="349">
                  <c:v>25.135660878944414</c:v>
                </c:pt>
                <c:pt idx="350">
                  <c:v>28.222232349455552</c:v>
                </c:pt>
                <c:pt idx="351">
                  <c:v>30.364360848007404</c:v>
                </c:pt>
                <c:pt idx="352">
                  <c:v>21.587941919907152</c:v>
                </c:pt>
                <c:pt idx="353">
                  <c:v>25.135660878944414</c:v>
                </c:pt>
                <c:pt idx="354">
                  <c:v>28.222232349455552</c:v>
                </c:pt>
                <c:pt idx="355">
                  <c:v>30.364360848007404</c:v>
                </c:pt>
                <c:pt idx="356">
                  <c:v>16.797276694139434</c:v>
                </c:pt>
                <c:pt idx="357">
                  <c:v>16.797276694139434</c:v>
                </c:pt>
                <c:pt idx="358">
                  <c:v>16.656301693520415</c:v>
                </c:pt>
                <c:pt idx="359">
                  <c:v>16.618136570478889</c:v>
                </c:pt>
                <c:pt idx="360">
                  <c:v>16.618136570478889</c:v>
                </c:pt>
                <c:pt idx="361">
                  <c:v>17.42194561650307</c:v>
                </c:pt>
                <c:pt idx="362">
                  <c:v>21.560709661562701</c:v>
                </c:pt>
                <c:pt idx="363">
                  <c:v>21.560709661562701</c:v>
                </c:pt>
                <c:pt idx="364">
                  <c:v>21.560709661562701</c:v>
                </c:pt>
                <c:pt idx="365">
                  <c:v>17.218191270455179</c:v>
                </c:pt>
                <c:pt idx="366">
                  <c:v>21.498253947274669</c:v>
                </c:pt>
                <c:pt idx="367">
                  <c:v>21.498253947274669</c:v>
                </c:pt>
                <c:pt idx="368">
                  <c:v>21.498253947274669</c:v>
                </c:pt>
                <c:pt idx="369">
                  <c:v>21.368506340067064</c:v>
                </c:pt>
                <c:pt idx="370">
                  <c:v>21.368506340067064</c:v>
                </c:pt>
                <c:pt idx="371">
                  <c:v>16.348453185384287</c:v>
                </c:pt>
                <c:pt idx="372">
                  <c:v>20.853045669603087</c:v>
                </c:pt>
                <c:pt idx="373">
                  <c:v>20.853045669603087</c:v>
                </c:pt>
                <c:pt idx="374">
                  <c:v>20.853045669603087</c:v>
                </c:pt>
                <c:pt idx="375">
                  <c:v>16.237093515191496</c:v>
                </c:pt>
                <c:pt idx="376">
                  <c:v>20.770706256020564</c:v>
                </c:pt>
                <c:pt idx="377">
                  <c:v>20.770706256020564</c:v>
                </c:pt>
                <c:pt idx="378">
                  <c:v>19.844349082031901</c:v>
                </c:pt>
                <c:pt idx="379">
                  <c:v>14.97902489909627</c:v>
                </c:pt>
                <c:pt idx="380">
                  <c:v>19.844349082031901</c:v>
                </c:pt>
                <c:pt idx="381">
                  <c:v>19.844349082031901</c:v>
                </c:pt>
                <c:pt idx="382">
                  <c:v>14.97902489909627</c:v>
                </c:pt>
                <c:pt idx="383">
                  <c:v>19.844349082031901</c:v>
                </c:pt>
                <c:pt idx="384">
                  <c:v>14.97902489909627</c:v>
                </c:pt>
                <c:pt idx="385">
                  <c:v>19.844349082031901</c:v>
                </c:pt>
                <c:pt idx="386">
                  <c:v>19.844349082031901</c:v>
                </c:pt>
                <c:pt idx="387">
                  <c:v>19.844349082031901</c:v>
                </c:pt>
                <c:pt idx="388">
                  <c:v>18.221167367211613</c:v>
                </c:pt>
                <c:pt idx="389">
                  <c:v>23.572501248535712</c:v>
                </c:pt>
                <c:pt idx="390">
                  <c:v>23.572501248535712</c:v>
                </c:pt>
                <c:pt idx="391">
                  <c:v>19.405196073044365</c:v>
                </c:pt>
                <c:pt idx="392">
                  <c:v>19.405196073044365</c:v>
                </c:pt>
                <c:pt idx="393">
                  <c:v>14.497396221321271</c:v>
                </c:pt>
                <c:pt idx="394">
                  <c:v>21.105178839877723</c:v>
                </c:pt>
                <c:pt idx="395">
                  <c:v>21.105178839877723</c:v>
                </c:pt>
                <c:pt idx="396">
                  <c:v>14.441695663358582</c:v>
                </c:pt>
                <c:pt idx="397">
                  <c:v>21.064827876890295</c:v>
                </c:pt>
                <c:pt idx="398">
                  <c:v>21.064827876890295</c:v>
                </c:pt>
                <c:pt idx="399">
                  <c:v>14.942900726699179</c:v>
                </c:pt>
                <c:pt idx="400">
                  <c:v>21.392190839401845</c:v>
                </c:pt>
                <c:pt idx="401">
                  <c:v>16.034741413244117</c:v>
                </c:pt>
                <c:pt idx="402">
                  <c:v>16.14746309420083</c:v>
                </c:pt>
                <c:pt idx="403">
                  <c:v>15.812726559295397</c:v>
                </c:pt>
                <c:pt idx="404">
                  <c:v>15.639935644015543</c:v>
                </c:pt>
                <c:pt idx="405">
                  <c:v>18.586386965092718</c:v>
                </c:pt>
                <c:pt idx="406">
                  <c:v>23.462254592547833</c:v>
                </c:pt>
                <c:pt idx="407">
                  <c:v>26.49637769402112</c:v>
                </c:pt>
                <c:pt idx="408">
                  <c:v>29.115818525333008</c:v>
                </c:pt>
                <c:pt idx="409">
                  <c:v>18.509213984048422</c:v>
                </c:pt>
                <c:pt idx="410">
                  <c:v>23.405072830125686</c:v>
                </c:pt>
                <c:pt idx="411">
                  <c:v>26.454993645927249</c:v>
                </c:pt>
                <c:pt idx="412">
                  <c:v>29.083759844523172</c:v>
                </c:pt>
                <c:pt idx="413">
                  <c:v>18.494699706094806</c:v>
                </c:pt>
                <c:pt idx="414">
                  <c:v>23.394954340789415</c:v>
                </c:pt>
                <c:pt idx="415">
                  <c:v>26.447216593263743</c:v>
                </c:pt>
                <c:pt idx="416">
                  <c:v>29.077737033993493</c:v>
                </c:pt>
                <c:pt idx="417">
                  <c:v>18.475325478134511</c:v>
                </c:pt>
                <c:pt idx="418">
                  <c:v>23.384827548240516</c:v>
                </c:pt>
                <c:pt idx="419">
                  <c:v>29.069700805270738</c:v>
                </c:pt>
                <c:pt idx="420">
                  <c:v>18.57194729990584</c:v>
                </c:pt>
                <c:pt idx="421">
                  <c:v>23.448823919122908</c:v>
                </c:pt>
                <c:pt idx="422">
                  <c:v>26.488630165111353</c:v>
                </c:pt>
                <c:pt idx="423">
                  <c:v>29.109815587907985</c:v>
                </c:pt>
                <c:pt idx="424">
                  <c:v>18.18662549910319</c:v>
                </c:pt>
                <c:pt idx="425">
                  <c:v>23.194256895415325</c:v>
                </c:pt>
                <c:pt idx="426">
                  <c:v>26.864376721346702</c:v>
                </c:pt>
                <c:pt idx="427">
                  <c:v>29.50972855635947</c:v>
                </c:pt>
                <c:pt idx="428">
                  <c:v>23.194256895415325</c:v>
                </c:pt>
                <c:pt idx="429">
                  <c:v>26.864376721346702</c:v>
                </c:pt>
                <c:pt idx="430">
                  <c:v>29.50972855635947</c:v>
                </c:pt>
                <c:pt idx="431">
                  <c:v>17.473768197573396</c:v>
                </c:pt>
                <c:pt idx="432">
                  <c:v>22.701139346010017</c:v>
                </c:pt>
                <c:pt idx="433">
                  <c:v>26.506699152441492</c:v>
                </c:pt>
                <c:pt idx="434">
                  <c:v>29.233125855216571</c:v>
                </c:pt>
                <c:pt idx="435">
                  <c:v>22.701139346010017</c:v>
                </c:pt>
                <c:pt idx="436">
                  <c:v>26.506699152441492</c:v>
                </c:pt>
                <c:pt idx="437">
                  <c:v>29.233125855216571</c:v>
                </c:pt>
                <c:pt idx="438">
                  <c:v>15.697728401333869</c:v>
                </c:pt>
                <c:pt idx="439">
                  <c:v>21.482594067625502</c:v>
                </c:pt>
                <c:pt idx="440">
                  <c:v>25.632031040223364</c:v>
                </c:pt>
                <c:pt idx="441">
                  <c:v>28.568691975785395</c:v>
                </c:pt>
                <c:pt idx="442">
                  <c:v>15.812726559295397</c:v>
                </c:pt>
                <c:pt idx="443">
                  <c:v>21.560709661562701</c:v>
                </c:pt>
                <c:pt idx="444">
                  <c:v>25.687717518979255</c:v>
                </c:pt>
                <c:pt idx="445">
                  <c:v>28.610902761485821</c:v>
                </c:pt>
                <c:pt idx="446">
                  <c:v>21.560709661562701</c:v>
                </c:pt>
                <c:pt idx="447">
                  <c:v>25.687717518979255</c:v>
                </c:pt>
                <c:pt idx="448">
                  <c:v>28.610902761485821</c:v>
                </c:pt>
                <c:pt idx="449">
                  <c:v>15.680411195391793</c:v>
                </c:pt>
                <c:pt idx="450">
                  <c:v>21.470837055588849</c:v>
                </c:pt>
                <c:pt idx="451">
                  <c:v>25.623654275001407</c:v>
                </c:pt>
                <c:pt idx="452">
                  <c:v>28.5623448567416</c:v>
                </c:pt>
                <c:pt idx="453">
                  <c:v>16.585352197927321</c:v>
                </c:pt>
                <c:pt idx="454">
                  <c:v>22.087456657272924</c:v>
                </c:pt>
                <c:pt idx="455">
                  <c:v>26.064585872164617</c:v>
                </c:pt>
                <c:pt idx="456">
                  <c:v>28.897344281951149</c:v>
                </c:pt>
                <c:pt idx="457">
                  <c:v>22.087456657272924</c:v>
                </c:pt>
                <c:pt idx="458">
                  <c:v>26.064585872164617</c:v>
                </c:pt>
                <c:pt idx="459">
                  <c:v>28.897344281951149</c:v>
                </c:pt>
                <c:pt idx="460">
                  <c:v>16.634504023903368</c:v>
                </c:pt>
                <c:pt idx="461">
                  <c:v>22.124815008152531</c:v>
                </c:pt>
                <c:pt idx="462">
                  <c:v>26.091405456879492</c:v>
                </c:pt>
                <c:pt idx="463">
                  <c:v>28.917780168056535</c:v>
                </c:pt>
                <c:pt idx="464">
                  <c:v>18.653588171911565</c:v>
                </c:pt>
                <c:pt idx="465">
                  <c:v>24.02303190221021</c:v>
                </c:pt>
                <c:pt idx="466">
                  <c:v>27.304258605274583</c:v>
                </c:pt>
                <c:pt idx="467">
                  <c:v>28.976803809006604</c:v>
                </c:pt>
                <c:pt idx="468">
                  <c:v>24.02303190221021</c:v>
                </c:pt>
                <c:pt idx="469">
                  <c:v>27.304258605274583</c:v>
                </c:pt>
                <c:pt idx="470">
                  <c:v>28.976803809006604</c:v>
                </c:pt>
                <c:pt idx="471">
                  <c:v>18.667949140625968</c:v>
                </c:pt>
                <c:pt idx="472">
                  <c:v>24.032642216885566</c:v>
                </c:pt>
                <c:pt idx="473">
                  <c:v>27.313828810952057</c:v>
                </c:pt>
                <c:pt idx="474">
                  <c:v>28.984917070352793</c:v>
                </c:pt>
                <c:pt idx="475">
                  <c:v>18.667949140625968</c:v>
                </c:pt>
                <c:pt idx="476">
                  <c:v>24.032642216885566</c:v>
                </c:pt>
                <c:pt idx="477">
                  <c:v>27.313828810952057</c:v>
                </c:pt>
                <c:pt idx="478">
                  <c:v>28.984917070352793</c:v>
                </c:pt>
                <c:pt idx="479">
                  <c:v>24.032642216885566</c:v>
                </c:pt>
                <c:pt idx="480">
                  <c:v>27.313828810952057</c:v>
                </c:pt>
                <c:pt idx="481">
                  <c:v>28.984917070352793</c:v>
                </c:pt>
                <c:pt idx="482">
                  <c:v>18.682296283407581</c:v>
                </c:pt>
                <c:pt idx="483">
                  <c:v>24.04224486044421</c:v>
                </c:pt>
                <c:pt idx="484">
                  <c:v>27.321000745912354</c:v>
                </c:pt>
                <c:pt idx="485">
                  <c:v>28.990997590119886</c:v>
                </c:pt>
                <c:pt idx="486">
                  <c:v>24.04224486044421</c:v>
                </c:pt>
                <c:pt idx="487">
                  <c:v>27.321000745912354</c:v>
                </c:pt>
                <c:pt idx="488">
                  <c:v>28.990997590119886</c:v>
                </c:pt>
                <c:pt idx="489">
                  <c:v>17.059653315928475</c:v>
                </c:pt>
                <c:pt idx="490">
                  <c:v>26.522162983214468</c:v>
                </c:pt>
                <c:pt idx="491">
                  <c:v>17.059653315928475</c:v>
                </c:pt>
                <c:pt idx="492">
                  <c:v>26.522162983214468</c:v>
                </c:pt>
                <c:pt idx="493">
                  <c:v>22.965844158140555</c:v>
                </c:pt>
                <c:pt idx="494">
                  <c:v>26.522162983214468</c:v>
                </c:pt>
                <c:pt idx="495">
                  <c:v>22.965844158140555</c:v>
                </c:pt>
                <c:pt idx="496">
                  <c:v>26.522162983214468</c:v>
                </c:pt>
                <c:pt idx="497">
                  <c:v>22.965844158140555</c:v>
                </c:pt>
                <c:pt idx="498">
                  <c:v>26.522162983214468</c:v>
                </c:pt>
                <c:pt idx="499">
                  <c:v>15.864221574132703</c:v>
                </c:pt>
                <c:pt idx="500">
                  <c:v>21.431571912014501</c:v>
                </c:pt>
                <c:pt idx="501">
                  <c:v>25.723766468992309</c:v>
                </c:pt>
                <c:pt idx="502">
                  <c:v>28.617218922484149</c:v>
                </c:pt>
                <c:pt idx="503">
                  <c:v>21.431571912014501</c:v>
                </c:pt>
                <c:pt idx="504">
                  <c:v>25.723766468992309</c:v>
                </c:pt>
                <c:pt idx="505">
                  <c:v>28.617218922484149</c:v>
                </c:pt>
                <c:pt idx="506">
                  <c:v>15.812726559295397</c:v>
                </c:pt>
                <c:pt idx="507">
                  <c:v>21.392190839401845</c:v>
                </c:pt>
                <c:pt idx="508">
                  <c:v>25.696046775512499</c:v>
                </c:pt>
                <c:pt idx="509">
                  <c:v>28.596149394068089</c:v>
                </c:pt>
                <c:pt idx="510">
                  <c:v>16.220324673312749</c:v>
                </c:pt>
                <c:pt idx="511">
                  <c:v>21.677027165391856</c:v>
                </c:pt>
                <c:pt idx="512">
                  <c:v>25.896841418617505</c:v>
                </c:pt>
                <c:pt idx="513">
                  <c:v>28.748935610140883</c:v>
                </c:pt>
                <c:pt idx="514">
                  <c:v>21.677027165391856</c:v>
                </c:pt>
                <c:pt idx="515">
                  <c:v>25.896841418617505</c:v>
                </c:pt>
                <c:pt idx="516">
                  <c:v>28.748935610140883</c:v>
                </c:pt>
                <c:pt idx="517">
                  <c:v>21.677027165391856</c:v>
                </c:pt>
                <c:pt idx="518">
                  <c:v>25.896841418617505</c:v>
                </c:pt>
                <c:pt idx="519">
                  <c:v>28.748935610140883</c:v>
                </c:pt>
                <c:pt idx="520">
                  <c:v>17.059653315928475</c:v>
                </c:pt>
                <c:pt idx="521">
                  <c:v>22.965844158140555</c:v>
                </c:pt>
                <c:pt idx="522">
                  <c:v>26.522162983214468</c:v>
                </c:pt>
                <c:pt idx="523">
                  <c:v>16.348453185384287</c:v>
                </c:pt>
                <c:pt idx="524">
                  <c:v>22.536007475098781</c:v>
                </c:pt>
                <c:pt idx="525">
                  <c:v>25.770733439792032</c:v>
                </c:pt>
                <c:pt idx="526">
                  <c:v>22.536007475098781</c:v>
                </c:pt>
                <c:pt idx="527">
                  <c:v>25.770733439792032</c:v>
                </c:pt>
                <c:pt idx="528">
                  <c:v>22.536007475098781</c:v>
                </c:pt>
                <c:pt idx="529">
                  <c:v>25.770733439792032</c:v>
                </c:pt>
                <c:pt idx="530">
                  <c:v>15.21796874876229</c:v>
                </c:pt>
                <c:pt idx="531">
                  <c:v>21.799980411127279</c:v>
                </c:pt>
                <c:pt idx="532">
                  <c:v>25.211216798690774</c:v>
                </c:pt>
                <c:pt idx="533">
                  <c:v>21.799980411127279</c:v>
                </c:pt>
                <c:pt idx="534">
                  <c:v>25.211216798690774</c:v>
                </c:pt>
                <c:pt idx="535">
                  <c:v>15.194221014929727</c:v>
                </c:pt>
                <c:pt idx="536">
                  <c:v>21.788502187582321</c:v>
                </c:pt>
                <c:pt idx="537">
                  <c:v>25.202524138598566</c:v>
                </c:pt>
                <c:pt idx="538">
                  <c:v>21.788502187582321</c:v>
                </c:pt>
                <c:pt idx="539">
                  <c:v>25.202524138598566</c:v>
                </c:pt>
                <c:pt idx="540">
                  <c:v>14.620561969211646</c:v>
                </c:pt>
                <c:pt idx="541">
                  <c:v>21.419769785691443</c:v>
                </c:pt>
                <c:pt idx="542">
                  <c:v>24.923806673470143</c:v>
                </c:pt>
                <c:pt idx="543">
                  <c:v>21.419769785691443</c:v>
                </c:pt>
                <c:pt idx="544">
                  <c:v>24.923806673470143</c:v>
                </c:pt>
                <c:pt idx="545">
                  <c:v>21.419769785691443</c:v>
                </c:pt>
                <c:pt idx="546">
                  <c:v>24.923806673470143</c:v>
                </c:pt>
                <c:pt idx="547">
                  <c:v>15.277196422404026</c:v>
                </c:pt>
                <c:pt idx="548">
                  <c:v>21.838168908541874</c:v>
                </c:pt>
                <c:pt idx="549">
                  <c:v>25.240144828964592</c:v>
                </c:pt>
                <c:pt idx="550">
                  <c:v>14.602140864376839</c:v>
                </c:pt>
                <c:pt idx="551">
                  <c:v>21.4079572121714</c:v>
                </c:pt>
                <c:pt idx="552">
                  <c:v>24.914894690033563</c:v>
                </c:pt>
                <c:pt idx="553">
                  <c:v>21.4079572121714</c:v>
                </c:pt>
                <c:pt idx="554">
                  <c:v>24.914894690033563</c:v>
                </c:pt>
                <c:pt idx="555">
                  <c:v>21.4079572121714</c:v>
                </c:pt>
                <c:pt idx="556">
                  <c:v>24.914894690033563</c:v>
                </c:pt>
                <c:pt idx="557">
                  <c:v>16.990460602354553</c:v>
                </c:pt>
                <c:pt idx="558">
                  <c:v>17.992731183433452</c:v>
                </c:pt>
                <c:pt idx="559">
                  <c:v>22.990268389059739</c:v>
                </c:pt>
                <c:pt idx="560">
                  <c:v>26.58123775249161</c:v>
                </c:pt>
                <c:pt idx="561">
                  <c:v>29.401597898134415</c:v>
                </c:pt>
                <c:pt idx="562">
                  <c:v>22.990268389059739</c:v>
                </c:pt>
                <c:pt idx="563">
                  <c:v>26.58123775249161</c:v>
                </c:pt>
                <c:pt idx="564">
                  <c:v>29.401597898134415</c:v>
                </c:pt>
                <c:pt idx="565">
                  <c:v>18.042682789077517</c:v>
                </c:pt>
                <c:pt idx="566">
                  <c:v>23.025077826686758</c:v>
                </c:pt>
                <c:pt idx="567">
                  <c:v>26.606822353011673</c:v>
                </c:pt>
                <c:pt idx="568">
                  <c:v>29.471250980622283</c:v>
                </c:pt>
                <c:pt idx="569">
                  <c:v>15.978093900073123</c:v>
                </c:pt>
                <c:pt idx="570">
                  <c:v>22.199210474656866</c:v>
                </c:pt>
                <c:pt idx="571">
                  <c:v>25.326492844222408</c:v>
                </c:pt>
                <c:pt idx="572">
                  <c:v>15.978093900073123</c:v>
                </c:pt>
                <c:pt idx="573">
                  <c:v>22.199210474656866</c:v>
                </c:pt>
                <c:pt idx="574">
                  <c:v>25.326492844222408</c:v>
                </c:pt>
                <c:pt idx="575">
                  <c:v>22.199210474656866</c:v>
                </c:pt>
                <c:pt idx="576">
                  <c:v>25.326492844222408</c:v>
                </c:pt>
                <c:pt idx="577">
                  <c:v>15.978093900073123</c:v>
                </c:pt>
                <c:pt idx="578">
                  <c:v>22.199210474656866</c:v>
                </c:pt>
                <c:pt idx="579">
                  <c:v>25.326492844222408</c:v>
                </c:pt>
                <c:pt idx="580">
                  <c:v>22.199210474656866</c:v>
                </c:pt>
                <c:pt idx="581">
                  <c:v>25.326492844222408</c:v>
                </c:pt>
                <c:pt idx="582">
                  <c:v>15.995108295818298</c:v>
                </c:pt>
                <c:pt idx="583">
                  <c:v>22.210333025793592</c:v>
                </c:pt>
                <c:pt idx="584">
                  <c:v>25.335091867775962</c:v>
                </c:pt>
                <c:pt idx="585">
                  <c:v>16.276154861710022</c:v>
                </c:pt>
                <c:pt idx="586">
                  <c:v>22.390657386501292</c:v>
                </c:pt>
                <c:pt idx="587">
                  <c:v>25.474631374393709</c:v>
                </c:pt>
                <c:pt idx="588">
                  <c:v>16.276154861710022</c:v>
                </c:pt>
                <c:pt idx="589">
                  <c:v>22.390657386501292</c:v>
                </c:pt>
                <c:pt idx="590">
                  <c:v>25.474631374393709</c:v>
                </c:pt>
                <c:pt idx="591">
                  <c:v>16.10809718759457</c:v>
                </c:pt>
                <c:pt idx="592">
                  <c:v>22.284239735488402</c:v>
                </c:pt>
                <c:pt idx="593">
                  <c:v>25.392253576922119</c:v>
                </c:pt>
                <c:pt idx="594">
                  <c:v>16.10809718759457</c:v>
                </c:pt>
                <c:pt idx="595">
                  <c:v>22.284239735488402</c:v>
                </c:pt>
                <c:pt idx="596">
                  <c:v>25.392253576922119</c:v>
                </c:pt>
                <c:pt idx="597">
                  <c:v>15.523758812324603</c:v>
                </c:pt>
                <c:pt idx="598">
                  <c:v>21.498253947274669</c:v>
                </c:pt>
                <c:pt idx="599">
                  <c:v>25.550794020343762</c:v>
                </c:pt>
                <c:pt idx="600">
                  <c:v>28.701051759414657</c:v>
                </c:pt>
                <c:pt idx="601">
                  <c:v>21.498253947274669</c:v>
                </c:pt>
                <c:pt idx="602">
                  <c:v>25.550794020343762</c:v>
                </c:pt>
                <c:pt idx="603">
                  <c:v>28.701051759414657</c:v>
                </c:pt>
                <c:pt idx="604">
                  <c:v>21.498253947274669</c:v>
                </c:pt>
                <c:pt idx="605">
                  <c:v>25.550794020343762</c:v>
                </c:pt>
                <c:pt idx="606">
                  <c:v>28.701051759414657</c:v>
                </c:pt>
                <c:pt idx="607">
                  <c:v>15.08097520498862</c:v>
                </c:pt>
                <c:pt idx="608">
                  <c:v>21.197530966919924</c:v>
                </c:pt>
                <c:pt idx="609">
                  <c:v>25.335091867775962</c:v>
                </c:pt>
                <c:pt idx="610">
                  <c:v>28.541158481690342</c:v>
                </c:pt>
                <c:pt idx="611">
                  <c:v>21.197530966919924</c:v>
                </c:pt>
                <c:pt idx="612">
                  <c:v>25.335091867775962</c:v>
                </c:pt>
                <c:pt idx="613">
                  <c:v>28.541158481690342</c:v>
                </c:pt>
                <c:pt idx="614">
                  <c:v>15.312636139656309</c:v>
                </c:pt>
                <c:pt idx="615">
                  <c:v>21.356648337678482</c:v>
                </c:pt>
                <c:pt idx="616">
                  <c:v>25.449129705443116</c:v>
                </c:pt>
                <c:pt idx="617">
                  <c:v>28.625634216754211</c:v>
                </c:pt>
                <c:pt idx="618">
                  <c:v>15.08097520498862</c:v>
                </c:pt>
                <c:pt idx="619">
                  <c:v>21.197530966919924</c:v>
                </c:pt>
                <c:pt idx="620">
                  <c:v>25.335091867775962</c:v>
                </c:pt>
                <c:pt idx="621">
                  <c:v>28.541158481690342</c:v>
                </c:pt>
                <c:pt idx="622">
                  <c:v>15.599363640191449</c:v>
                </c:pt>
                <c:pt idx="623">
                  <c:v>21.549021561323691</c:v>
                </c:pt>
                <c:pt idx="624">
                  <c:v>25.58728290630107</c:v>
                </c:pt>
                <c:pt idx="625">
                  <c:v>28.728145090393411</c:v>
                </c:pt>
                <c:pt idx="626">
                  <c:v>16.508598002473846</c:v>
                </c:pt>
                <c:pt idx="627">
                  <c:v>22.474435188863968</c:v>
                </c:pt>
                <c:pt idx="628">
                  <c:v>25.869547462090033</c:v>
                </c:pt>
                <c:pt idx="629">
                  <c:v>28.829601843820381</c:v>
                </c:pt>
                <c:pt idx="630">
                  <c:v>16.563459240718782</c:v>
                </c:pt>
                <c:pt idx="631">
                  <c:v>22.51069008730342</c:v>
                </c:pt>
                <c:pt idx="632">
                  <c:v>25.896841418617505</c:v>
                </c:pt>
                <c:pt idx="633">
                  <c:v>28.850179308435806</c:v>
                </c:pt>
                <c:pt idx="634">
                  <c:v>16.14746309420083</c:v>
                </c:pt>
                <c:pt idx="635">
                  <c:v>22.232549470980111</c:v>
                </c:pt>
                <c:pt idx="636">
                  <c:v>25.687717518979255</c:v>
                </c:pt>
                <c:pt idx="637">
                  <c:v>28.69270037407361</c:v>
                </c:pt>
                <c:pt idx="638">
                  <c:v>22.232549470980111</c:v>
                </c:pt>
                <c:pt idx="639">
                  <c:v>25.687717518979255</c:v>
                </c:pt>
                <c:pt idx="640">
                  <c:v>28.69270037407361</c:v>
                </c:pt>
                <c:pt idx="641">
                  <c:v>16.14746309420083</c:v>
                </c:pt>
                <c:pt idx="642">
                  <c:v>22.232549470980111</c:v>
                </c:pt>
                <c:pt idx="643">
                  <c:v>25.687717518979255</c:v>
                </c:pt>
                <c:pt idx="644">
                  <c:v>28.69270037407361</c:v>
                </c:pt>
                <c:pt idx="645">
                  <c:v>22.232549470980111</c:v>
                </c:pt>
                <c:pt idx="646">
                  <c:v>25.687717518979255</c:v>
                </c:pt>
                <c:pt idx="647">
                  <c:v>28.69270037407361</c:v>
                </c:pt>
                <c:pt idx="648">
                  <c:v>16.181131268121707</c:v>
                </c:pt>
                <c:pt idx="649">
                  <c:v>21.815269134735473</c:v>
                </c:pt>
                <c:pt idx="650">
                  <c:v>25.559224993490588</c:v>
                </c:pt>
                <c:pt idx="651">
                  <c:v>21.815269134735473</c:v>
                </c:pt>
                <c:pt idx="652">
                  <c:v>25.559224993490588</c:v>
                </c:pt>
                <c:pt idx="653">
                  <c:v>16.10809718759457</c:v>
                </c:pt>
                <c:pt idx="654">
                  <c:v>21.765515647914579</c:v>
                </c:pt>
                <c:pt idx="655">
                  <c:v>25.522645312849942</c:v>
                </c:pt>
                <c:pt idx="656">
                  <c:v>16.10809718759457</c:v>
                </c:pt>
                <c:pt idx="657">
                  <c:v>21.765515647914579</c:v>
                </c:pt>
                <c:pt idx="658">
                  <c:v>25.522645312849942</c:v>
                </c:pt>
                <c:pt idx="659">
                  <c:v>15.412655755153487</c:v>
                </c:pt>
                <c:pt idx="660">
                  <c:v>21.289253873841915</c:v>
                </c:pt>
                <c:pt idx="661">
                  <c:v>15.465373154516197</c:v>
                </c:pt>
                <c:pt idx="662">
                  <c:v>21.328938730229453</c:v>
                </c:pt>
                <c:pt idx="663">
                  <c:v>25.202524138598566</c:v>
                </c:pt>
                <c:pt idx="664">
                  <c:v>15.430246186649224</c:v>
                </c:pt>
                <c:pt idx="665">
                  <c:v>21.301171672025411</c:v>
                </c:pt>
                <c:pt idx="666">
                  <c:v>25.185119037890583</c:v>
                </c:pt>
                <c:pt idx="667">
                  <c:v>14.882528783085093</c:v>
                </c:pt>
                <c:pt idx="668">
                  <c:v>20.930810657568816</c:v>
                </c:pt>
                <c:pt idx="669">
                  <c:v>24.914894690033563</c:v>
                </c:pt>
                <c:pt idx="670">
                  <c:v>20.930810657568816</c:v>
                </c:pt>
                <c:pt idx="671">
                  <c:v>24.914894690033563</c:v>
                </c:pt>
                <c:pt idx="672">
                  <c:v>14.724591450578496</c:v>
                </c:pt>
                <c:pt idx="673">
                  <c:v>20.824283267354158</c:v>
                </c:pt>
                <c:pt idx="674">
                  <c:v>24.834377759637587</c:v>
                </c:pt>
                <c:pt idx="675">
                  <c:v>20.824283267354158</c:v>
                </c:pt>
                <c:pt idx="676">
                  <c:v>24.834377759637587</c:v>
                </c:pt>
                <c:pt idx="677">
                  <c:v>20.770706256020564</c:v>
                </c:pt>
                <c:pt idx="678">
                  <c:v>24.795410809762696</c:v>
                </c:pt>
                <c:pt idx="679">
                  <c:v>14.724591450578496</c:v>
                </c:pt>
                <c:pt idx="680">
                  <c:v>20.824283267354158</c:v>
                </c:pt>
                <c:pt idx="681">
                  <c:v>24.834377759637587</c:v>
                </c:pt>
                <c:pt idx="682">
                  <c:v>21.587941919907152</c:v>
                </c:pt>
                <c:pt idx="683">
                  <c:v>25.392253576922119</c:v>
                </c:pt>
                <c:pt idx="684">
                  <c:v>15.829909037602748</c:v>
                </c:pt>
                <c:pt idx="685">
                  <c:v>21.572387476442181</c:v>
                </c:pt>
                <c:pt idx="686">
                  <c:v>25.383697579890192</c:v>
                </c:pt>
                <c:pt idx="687">
                  <c:v>15.829909037602748</c:v>
                </c:pt>
                <c:pt idx="688">
                  <c:v>21.572387476442181</c:v>
                </c:pt>
                <c:pt idx="689">
                  <c:v>25.383697579890192</c:v>
                </c:pt>
                <c:pt idx="690">
                  <c:v>15.158538545012288</c:v>
                </c:pt>
                <c:pt idx="691">
                  <c:v>21.117260676712075</c:v>
                </c:pt>
                <c:pt idx="692">
                  <c:v>25.050797477187139</c:v>
                </c:pt>
                <c:pt idx="693">
                  <c:v>15.864221574132703</c:v>
                </c:pt>
                <c:pt idx="694">
                  <c:v>21.599595787501503</c:v>
                </c:pt>
                <c:pt idx="695">
                  <c:v>25.400803148430075</c:v>
                </c:pt>
                <c:pt idx="696">
                  <c:v>15.812726559295397</c:v>
                </c:pt>
                <c:pt idx="697">
                  <c:v>21.560709661562701</c:v>
                </c:pt>
                <c:pt idx="698">
                  <c:v>25.37227957579319</c:v>
                </c:pt>
                <c:pt idx="699">
                  <c:v>16.292867225175392</c:v>
                </c:pt>
                <c:pt idx="700">
                  <c:v>21.876246621770445</c:v>
                </c:pt>
                <c:pt idx="701">
                  <c:v>25.732069055480967</c:v>
                </c:pt>
                <c:pt idx="702">
                  <c:v>16.292867225175392</c:v>
                </c:pt>
                <c:pt idx="703">
                  <c:v>21.876246621770445</c:v>
                </c:pt>
                <c:pt idx="704">
                  <c:v>25.732069055480967</c:v>
                </c:pt>
                <c:pt idx="705">
                  <c:v>16.331797064243613</c:v>
                </c:pt>
                <c:pt idx="706">
                  <c:v>21.902835359214649</c:v>
                </c:pt>
                <c:pt idx="707">
                  <c:v>25.751417907061334</c:v>
                </c:pt>
                <c:pt idx="708">
                  <c:v>16.365092479817754</c:v>
                </c:pt>
                <c:pt idx="709">
                  <c:v>22.65110834573759</c:v>
                </c:pt>
                <c:pt idx="710">
                  <c:v>25.921348984135914</c:v>
                </c:pt>
                <c:pt idx="711">
                  <c:v>22.65110834573759</c:v>
                </c:pt>
                <c:pt idx="712">
                  <c:v>25.921348984135914</c:v>
                </c:pt>
                <c:pt idx="713">
                  <c:v>22.65110834573759</c:v>
                </c:pt>
                <c:pt idx="714">
                  <c:v>25.921348984135914</c:v>
                </c:pt>
                <c:pt idx="715">
                  <c:v>16.309562691168068</c:v>
                </c:pt>
                <c:pt idx="716">
                  <c:v>22.618841231528428</c:v>
                </c:pt>
                <c:pt idx="717">
                  <c:v>25.896841418617505</c:v>
                </c:pt>
                <c:pt idx="718">
                  <c:v>22.618841231528428</c:v>
                </c:pt>
                <c:pt idx="719">
                  <c:v>25.896841418617505</c:v>
                </c:pt>
                <c:pt idx="720">
                  <c:v>16.237093515191496</c:v>
                </c:pt>
                <c:pt idx="721">
                  <c:v>16.237093515191496</c:v>
                </c:pt>
                <c:pt idx="722">
                  <c:v>22.568484807764865</c:v>
                </c:pt>
                <c:pt idx="723">
                  <c:v>25.858611160472588</c:v>
                </c:pt>
                <c:pt idx="724">
                  <c:v>22.568484807764865</c:v>
                </c:pt>
                <c:pt idx="725">
                  <c:v>25.858611160472588</c:v>
                </c:pt>
                <c:pt idx="726">
                  <c:v>16.164305711447938</c:v>
                </c:pt>
                <c:pt idx="727">
                  <c:v>22.521546540480131</c:v>
                </c:pt>
                <c:pt idx="728">
                  <c:v>25.822994056363235</c:v>
                </c:pt>
                <c:pt idx="729">
                  <c:v>22.521546540480131</c:v>
                </c:pt>
                <c:pt idx="730">
                  <c:v>25.822994056363235</c:v>
                </c:pt>
                <c:pt idx="731">
                  <c:v>18.57194729990584</c:v>
                </c:pt>
                <c:pt idx="732">
                  <c:v>23.786791111839545</c:v>
                </c:pt>
                <c:pt idx="733">
                  <c:v>23.799855862047377</c:v>
                </c:pt>
                <c:pt idx="734">
                  <c:v>19.976124956823949</c:v>
                </c:pt>
                <c:pt idx="735">
                  <c:v>24.747272128281754</c:v>
                </c:pt>
                <c:pt idx="736">
                  <c:v>18.57194729990584</c:v>
                </c:pt>
                <c:pt idx="737">
                  <c:v>23.786791111839545</c:v>
                </c:pt>
                <c:pt idx="738">
                  <c:v>18.605618184945111</c:v>
                </c:pt>
                <c:pt idx="739">
                  <c:v>23.809645208714269</c:v>
                </c:pt>
                <c:pt idx="740">
                  <c:v>18.620025373611913</c:v>
                </c:pt>
                <c:pt idx="741">
                  <c:v>23.819426666671621</c:v>
                </c:pt>
                <c:pt idx="742">
                  <c:v>13.369788911631414</c:v>
                </c:pt>
                <c:pt idx="743">
                  <c:v>20.342932073421267</c:v>
                </c:pt>
                <c:pt idx="744">
                  <c:v>20.342932073421267</c:v>
                </c:pt>
                <c:pt idx="745">
                  <c:v>16.10809718759457</c:v>
                </c:pt>
                <c:pt idx="746">
                  <c:v>22.136001582558187</c:v>
                </c:pt>
                <c:pt idx="747">
                  <c:v>19.222031607434115</c:v>
                </c:pt>
                <c:pt idx="748">
                  <c:v>24.638230276852386</c:v>
                </c:pt>
                <c:pt idx="749">
                  <c:v>27.423262923912763</c:v>
                </c:pt>
                <c:pt idx="750">
                  <c:v>29.763580017498725</c:v>
                </c:pt>
                <c:pt idx="751">
                  <c:v>24.638230276852386</c:v>
                </c:pt>
                <c:pt idx="752">
                  <c:v>27.423262923912763</c:v>
                </c:pt>
                <c:pt idx="753">
                  <c:v>29.763580017498725</c:v>
                </c:pt>
                <c:pt idx="754">
                  <c:v>19.509475637115631</c:v>
                </c:pt>
                <c:pt idx="755">
                  <c:v>24.825396943621936</c:v>
                </c:pt>
                <c:pt idx="756">
                  <c:v>27.568970172955254</c:v>
                </c:pt>
                <c:pt idx="757">
                  <c:v>29.880606376194244</c:v>
                </c:pt>
                <c:pt idx="758">
                  <c:v>19.509475637115631</c:v>
                </c:pt>
                <c:pt idx="759">
                  <c:v>24.825396943621936</c:v>
                </c:pt>
                <c:pt idx="760">
                  <c:v>27.568970172955254</c:v>
                </c:pt>
                <c:pt idx="761">
                  <c:v>29.880606376194244</c:v>
                </c:pt>
                <c:pt idx="762">
                  <c:v>24.825396943621936</c:v>
                </c:pt>
                <c:pt idx="763">
                  <c:v>27.568970172955254</c:v>
                </c:pt>
                <c:pt idx="764">
                  <c:v>29.880606376194244</c:v>
                </c:pt>
                <c:pt idx="765">
                  <c:v>24.825396943621936</c:v>
                </c:pt>
                <c:pt idx="766">
                  <c:v>27.568970172955254</c:v>
                </c:pt>
                <c:pt idx="767">
                  <c:v>29.880606376194244</c:v>
                </c:pt>
                <c:pt idx="768">
                  <c:v>16.017767290014437</c:v>
                </c:pt>
                <c:pt idx="769">
                  <c:v>22.557668212673963</c:v>
                </c:pt>
                <c:pt idx="770">
                  <c:v>25.822994056363235</c:v>
                </c:pt>
                <c:pt idx="771">
                  <c:v>28.513548583653925</c:v>
                </c:pt>
                <c:pt idx="772">
                  <c:v>22.557668212673963</c:v>
                </c:pt>
                <c:pt idx="773">
                  <c:v>25.822994056363235</c:v>
                </c:pt>
                <c:pt idx="774">
                  <c:v>28.513548583653925</c:v>
                </c:pt>
                <c:pt idx="775">
                  <c:v>16.459065000462914</c:v>
                </c:pt>
                <c:pt idx="776">
                  <c:v>21.277325477458021</c:v>
                </c:pt>
                <c:pt idx="777">
                  <c:v>25.842186601608145</c:v>
                </c:pt>
                <c:pt idx="778">
                  <c:v>28.673883916386149</c:v>
                </c:pt>
                <c:pt idx="779">
                  <c:v>16.920967422039908</c:v>
                </c:pt>
                <c:pt idx="780">
                  <c:v>21.611239414161364</c:v>
                </c:pt>
                <c:pt idx="781">
                  <c:v>26.072638574502147</c:v>
                </c:pt>
                <c:pt idx="782">
                  <c:v>28.850179308435806</c:v>
                </c:pt>
                <c:pt idx="783">
                  <c:v>21.611239414161364</c:v>
                </c:pt>
                <c:pt idx="784">
                  <c:v>26.072638574502147</c:v>
                </c:pt>
                <c:pt idx="785">
                  <c:v>28.850179308435806</c:v>
                </c:pt>
                <c:pt idx="786">
                  <c:v>16.920967422039908</c:v>
                </c:pt>
                <c:pt idx="787">
                  <c:v>21.611239414161364</c:v>
                </c:pt>
                <c:pt idx="788">
                  <c:v>26.072638574502147</c:v>
                </c:pt>
                <c:pt idx="789">
                  <c:v>28.850179308435806</c:v>
                </c:pt>
                <c:pt idx="790">
                  <c:v>21.611239414161364</c:v>
                </c:pt>
                <c:pt idx="791">
                  <c:v>26.072638574502147</c:v>
                </c:pt>
                <c:pt idx="792">
                  <c:v>28.850179308435806</c:v>
                </c:pt>
                <c:pt idx="793">
                  <c:v>16.851172086372305</c:v>
                </c:pt>
                <c:pt idx="794">
                  <c:v>21.560709661562701</c:v>
                </c:pt>
                <c:pt idx="795">
                  <c:v>26.037701163898955</c:v>
                </c:pt>
                <c:pt idx="796">
                  <c:v>28.823420186074458</c:v>
                </c:pt>
                <c:pt idx="797">
                  <c:v>14.681829120037001</c:v>
                </c:pt>
                <c:pt idx="798">
                  <c:v>20.741769994765516</c:v>
                </c:pt>
                <c:pt idx="799">
                  <c:v>25.383697579890192</c:v>
                </c:pt>
                <c:pt idx="800">
                  <c:v>28.165144787643158</c:v>
                </c:pt>
                <c:pt idx="801">
                  <c:v>30.563641086212414</c:v>
                </c:pt>
                <c:pt idx="802">
                  <c:v>32.342069629977047</c:v>
                </c:pt>
                <c:pt idx="803">
                  <c:v>14.681829120037001</c:v>
                </c:pt>
                <c:pt idx="804">
                  <c:v>20.741769994765516</c:v>
                </c:pt>
                <c:pt idx="805">
                  <c:v>25.383697579890192</c:v>
                </c:pt>
                <c:pt idx="806">
                  <c:v>28.165144787643158</c:v>
                </c:pt>
                <c:pt idx="807">
                  <c:v>30.563641086212414</c:v>
                </c:pt>
                <c:pt idx="808">
                  <c:v>32.342069629977047</c:v>
                </c:pt>
                <c:pt idx="809">
                  <c:v>14.110172960394303</c:v>
                </c:pt>
                <c:pt idx="810">
                  <c:v>20.28745070224798</c:v>
                </c:pt>
                <c:pt idx="811">
                  <c:v>25.068406749248307</c:v>
                </c:pt>
                <c:pt idx="812">
                  <c:v>27.872524353482547</c:v>
                </c:pt>
                <c:pt idx="813">
                  <c:v>30.283414247316014</c:v>
                </c:pt>
                <c:pt idx="814">
                  <c:v>32.014655450692516</c:v>
                </c:pt>
                <c:pt idx="815">
                  <c:v>14.110172960394303</c:v>
                </c:pt>
                <c:pt idx="816">
                  <c:v>20.28745070224798</c:v>
                </c:pt>
                <c:pt idx="817">
                  <c:v>25.068406749248307</c:v>
                </c:pt>
                <c:pt idx="818">
                  <c:v>27.872524353482547</c:v>
                </c:pt>
                <c:pt idx="819">
                  <c:v>30.283414247316014</c:v>
                </c:pt>
                <c:pt idx="820">
                  <c:v>32.014655450692516</c:v>
                </c:pt>
                <c:pt idx="821">
                  <c:v>14.110172960394303</c:v>
                </c:pt>
                <c:pt idx="822">
                  <c:v>20.28745070224798</c:v>
                </c:pt>
                <c:pt idx="823">
                  <c:v>25.068406749248307</c:v>
                </c:pt>
                <c:pt idx="824">
                  <c:v>27.872524353482547</c:v>
                </c:pt>
                <c:pt idx="825">
                  <c:v>30.283414247316014</c:v>
                </c:pt>
                <c:pt idx="826">
                  <c:v>32.014655450692516</c:v>
                </c:pt>
                <c:pt idx="827">
                  <c:v>14.724591450578496</c:v>
                </c:pt>
                <c:pt idx="828">
                  <c:v>20.704476259052313</c:v>
                </c:pt>
                <c:pt idx="829">
                  <c:v>25.355131088102485</c:v>
                </c:pt>
                <c:pt idx="830">
                  <c:v>28.092220631338208</c:v>
                </c:pt>
                <c:pt idx="831">
                  <c:v>30.456745408487372</c:v>
                </c:pt>
                <c:pt idx="832">
                  <c:v>32.157161090980765</c:v>
                </c:pt>
                <c:pt idx="833">
                  <c:v>14.724591450578496</c:v>
                </c:pt>
                <c:pt idx="834">
                  <c:v>20.704476259052313</c:v>
                </c:pt>
                <c:pt idx="835">
                  <c:v>25.355131088102485</c:v>
                </c:pt>
                <c:pt idx="836">
                  <c:v>28.092220631338208</c:v>
                </c:pt>
                <c:pt idx="837">
                  <c:v>30.456745408487372</c:v>
                </c:pt>
                <c:pt idx="838">
                  <c:v>32.157161090980765</c:v>
                </c:pt>
                <c:pt idx="839">
                  <c:v>14.724591450578496</c:v>
                </c:pt>
                <c:pt idx="840">
                  <c:v>20.704476259052313</c:v>
                </c:pt>
                <c:pt idx="841">
                  <c:v>25.355131088102485</c:v>
                </c:pt>
                <c:pt idx="842">
                  <c:v>28.092220631338208</c:v>
                </c:pt>
                <c:pt idx="843">
                  <c:v>30.456745408487372</c:v>
                </c:pt>
                <c:pt idx="844">
                  <c:v>32.157161090980765</c:v>
                </c:pt>
                <c:pt idx="845">
                  <c:v>13.919831871849096</c:v>
                </c:pt>
                <c:pt idx="846">
                  <c:v>20.591983902503642</c:v>
                </c:pt>
                <c:pt idx="847">
                  <c:v>24.726148926611955</c:v>
                </c:pt>
                <c:pt idx="848">
                  <c:v>28.415233619177634</c:v>
                </c:pt>
                <c:pt idx="849">
                  <c:v>30.119350600284093</c:v>
                </c:pt>
                <c:pt idx="850">
                  <c:v>32.104184217399052</c:v>
                </c:pt>
                <c:pt idx="851">
                  <c:v>32.705253831485557</c:v>
                </c:pt>
                <c:pt idx="852">
                  <c:v>13.919831871849096</c:v>
                </c:pt>
                <c:pt idx="853">
                  <c:v>20.591983902503642</c:v>
                </c:pt>
                <c:pt idx="854">
                  <c:v>24.726148926611955</c:v>
                </c:pt>
                <c:pt idx="855">
                  <c:v>28.415233619177634</c:v>
                </c:pt>
                <c:pt idx="856">
                  <c:v>30.119350600284093</c:v>
                </c:pt>
                <c:pt idx="857">
                  <c:v>32.104184217399052</c:v>
                </c:pt>
                <c:pt idx="858">
                  <c:v>32.705253831485557</c:v>
                </c:pt>
                <c:pt idx="859">
                  <c:v>13.919831871849096</c:v>
                </c:pt>
                <c:pt idx="860">
                  <c:v>20.591983902503642</c:v>
                </c:pt>
                <c:pt idx="861">
                  <c:v>24.726148926611955</c:v>
                </c:pt>
                <c:pt idx="862">
                  <c:v>28.415233619177634</c:v>
                </c:pt>
                <c:pt idx="863">
                  <c:v>30.119350600284093</c:v>
                </c:pt>
                <c:pt idx="864">
                  <c:v>32.104184217399052</c:v>
                </c:pt>
                <c:pt idx="865">
                  <c:v>32.705253831485557</c:v>
                </c:pt>
                <c:pt idx="866">
                  <c:v>13.919831871849096</c:v>
                </c:pt>
                <c:pt idx="867">
                  <c:v>20.591983902503642</c:v>
                </c:pt>
                <c:pt idx="868">
                  <c:v>24.726148926611955</c:v>
                </c:pt>
                <c:pt idx="869">
                  <c:v>28.415233619177634</c:v>
                </c:pt>
                <c:pt idx="870">
                  <c:v>30.119350600284093</c:v>
                </c:pt>
                <c:pt idx="871">
                  <c:v>13.919831871849096</c:v>
                </c:pt>
                <c:pt idx="872">
                  <c:v>20.591983902503642</c:v>
                </c:pt>
                <c:pt idx="873">
                  <c:v>24.726148926611955</c:v>
                </c:pt>
                <c:pt idx="874">
                  <c:v>28.415233619177634</c:v>
                </c:pt>
                <c:pt idx="875">
                  <c:v>30.119350600284093</c:v>
                </c:pt>
                <c:pt idx="876">
                  <c:v>32.104184217399052</c:v>
                </c:pt>
                <c:pt idx="877">
                  <c:v>32.705253831485557</c:v>
                </c:pt>
                <c:pt idx="878">
                  <c:v>24.765347396684945</c:v>
                </c:pt>
                <c:pt idx="879">
                  <c:v>27.80431577708956</c:v>
                </c:pt>
                <c:pt idx="880">
                  <c:v>29.746742311971222</c:v>
                </c:pt>
                <c:pt idx="881">
                  <c:v>24.765347396684945</c:v>
                </c:pt>
                <c:pt idx="882">
                  <c:v>27.80431577708956</c:v>
                </c:pt>
                <c:pt idx="883">
                  <c:v>29.746742311971222</c:v>
                </c:pt>
                <c:pt idx="884">
                  <c:v>15.057040167572719</c:v>
                </c:pt>
                <c:pt idx="885">
                  <c:v>21.392190839401845</c:v>
                </c:pt>
                <c:pt idx="886">
                  <c:v>25.595686708436585</c:v>
                </c:pt>
                <c:pt idx="887">
                  <c:v>28.436688912149343</c:v>
                </c:pt>
                <c:pt idx="888">
                  <c:v>30.265722212919083</c:v>
                </c:pt>
                <c:pt idx="889">
                  <c:v>21.392190839401845</c:v>
                </c:pt>
                <c:pt idx="890">
                  <c:v>25.595686708436585</c:v>
                </c:pt>
                <c:pt idx="891">
                  <c:v>28.436688912149343</c:v>
                </c:pt>
                <c:pt idx="892">
                  <c:v>30.265722212919083</c:v>
                </c:pt>
                <c:pt idx="893">
                  <c:v>15.697728401333869</c:v>
                </c:pt>
                <c:pt idx="894">
                  <c:v>21.815269134735473</c:v>
                </c:pt>
                <c:pt idx="895">
                  <c:v>25.896841418617505</c:v>
                </c:pt>
                <c:pt idx="896">
                  <c:v>28.665509540140089</c:v>
                </c:pt>
                <c:pt idx="897">
                  <c:v>30.456745408487372</c:v>
                </c:pt>
                <c:pt idx="898">
                  <c:v>21.815269134735473</c:v>
                </c:pt>
                <c:pt idx="899">
                  <c:v>25.896841418617505</c:v>
                </c:pt>
                <c:pt idx="900">
                  <c:v>28.665509540140089</c:v>
                </c:pt>
                <c:pt idx="901">
                  <c:v>30.456745408487372</c:v>
                </c:pt>
                <c:pt idx="902">
                  <c:v>17.218191270455179</c:v>
                </c:pt>
                <c:pt idx="903">
                  <c:v>22.920358442594171</c:v>
                </c:pt>
                <c:pt idx="904">
                  <c:v>26.144850223869117</c:v>
                </c:pt>
                <c:pt idx="905">
                  <c:v>29.069700805270738</c:v>
                </c:pt>
                <c:pt idx="906">
                  <c:v>30.731753523309852</c:v>
                </c:pt>
                <c:pt idx="907">
                  <c:v>17.218191270455179</c:v>
                </c:pt>
                <c:pt idx="908">
                  <c:v>22.920358442594171</c:v>
                </c:pt>
                <c:pt idx="909">
                  <c:v>26.144850223869117</c:v>
                </c:pt>
                <c:pt idx="910">
                  <c:v>29.069700805270738</c:v>
                </c:pt>
                <c:pt idx="911">
                  <c:v>30.731753523309852</c:v>
                </c:pt>
                <c:pt idx="912">
                  <c:v>22.920358442594171</c:v>
                </c:pt>
                <c:pt idx="913">
                  <c:v>26.144850223869117</c:v>
                </c:pt>
                <c:pt idx="914">
                  <c:v>29.069700805270738</c:v>
                </c:pt>
                <c:pt idx="915">
                  <c:v>30.731753523309852</c:v>
                </c:pt>
                <c:pt idx="916">
                  <c:v>17.149685527561751</c:v>
                </c:pt>
                <c:pt idx="917">
                  <c:v>22.87470761063231</c:v>
                </c:pt>
                <c:pt idx="918">
                  <c:v>26.107466049270187</c:v>
                </c:pt>
                <c:pt idx="919">
                  <c:v>29.043537068777574</c:v>
                </c:pt>
                <c:pt idx="920">
                  <c:v>30.709856214281103</c:v>
                </c:pt>
                <c:pt idx="921">
                  <c:v>17.149685527561751</c:v>
                </c:pt>
                <c:pt idx="922">
                  <c:v>22.87470761063231</c:v>
                </c:pt>
                <c:pt idx="923">
                  <c:v>26.107466049270187</c:v>
                </c:pt>
                <c:pt idx="924">
                  <c:v>29.043537068777574</c:v>
                </c:pt>
                <c:pt idx="925">
                  <c:v>30.709856214281103</c:v>
                </c:pt>
                <c:pt idx="926">
                  <c:v>22.87470761063231</c:v>
                </c:pt>
                <c:pt idx="927">
                  <c:v>26.107466049270187</c:v>
                </c:pt>
                <c:pt idx="928">
                  <c:v>29.043537068777574</c:v>
                </c:pt>
                <c:pt idx="929">
                  <c:v>30.709856214281103</c:v>
                </c:pt>
                <c:pt idx="930">
                  <c:v>17.694668147075053</c:v>
                </c:pt>
                <c:pt idx="931">
                  <c:v>23.238758240775844</c:v>
                </c:pt>
                <c:pt idx="932">
                  <c:v>26.387407520566018</c:v>
                </c:pt>
                <c:pt idx="933">
                  <c:v>29.252867983200037</c:v>
                </c:pt>
                <c:pt idx="934">
                  <c:v>30.885208982320034</c:v>
                </c:pt>
                <c:pt idx="935">
                  <c:v>23.238758240775844</c:v>
                </c:pt>
                <c:pt idx="936">
                  <c:v>26.387407520566018</c:v>
                </c:pt>
                <c:pt idx="937">
                  <c:v>29.252867983200037</c:v>
                </c:pt>
                <c:pt idx="938">
                  <c:v>30.885208982320034</c:v>
                </c:pt>
                <c:pt idx="939">
                  <c:v>16.074280755192127</c:v>
                </c:pt>
                <c:pt idx="940">
                  <c:v>22.162066128213478</c:v>
                </c:pt>
                <c:pt idx="941">
                  <c:v>25.567649684456519</c:v>
                </c:pt>
                <c:pt idx="942">
                  <c:v>28.638243776455411</c:v>
                </c:pt>
                <c:pt idx="943">
                  <c:v>30.369615197109791</c:v>
                </c:pt>
                <c:pt idx="944">
                  <c:v>22.162066128213478</c:v>
                </c:pt>
                <c:pt idx="945">
                  <c:v>25.567649684456519</c:v>
                </c:pt>
                <c:pt idx="946">
                  <c:v>28.638243776455411</c:v>
                </c:pt>
                <c:pt idx="947">
                  <c:v>30.369615197109791</c:v>
                </c:pt>
                <c:pt idx="948">
                  <c:v>17.128547245854886</c:v>
                </c:pt>
                <c:pt idx="949">
                  <c:v>22.864149259730816</c:v>
                </c:pt>
                <c:pt idx="950">
                  <c:v>26.099438669463598</c:v>
                </c:pt>
                <c:pt idx="951">
                  <c:v>29.037489272485704</c:v>
                </c:pt>
                <c:pt idx="952">
                  <c:v>30.703107837317138</c:v>
                </c:pt>
                <c:pt idx="953">
                  <c:v>22.864149259730816</c:v>
                </c:pt>
                <c:pt idx="954">
                  <c:v>26.099438669463598</c:v>
                </c:pt>
                <c:pt idx="955">
                  <c:v>29.037489272485704</c:v>
                </c:pt>
                <c:pt idx="956">
                  <c:v>30.703107837317138</c:v>
                </c:pt>
                <c:pt idx="957">
                  <c:v>17.679357779476362</c:v>
                </c:pt>
                <c:pt idx="958">
                  <c:v>23.228502835165688</c:v>
                </c:pt>
                <c:pt idx="959">
                  <c:v>26.376972407963262</c:v>
                </c:pt>
                <c:pt idx="960">
                  <c:v>29.246949589987317</c:v>
                </c:pt>
                <c:pt idx="961">
                  <c:v>30.878591495211172</c:v>
                </c:pt>
                <c:pt idx="962">
                  <c:v>23.228502835165688</c:v>
                </c:pt>
                <c:pt idx="963">
                  <c:v>26.376972407963262</c:v>
                </c:pt>
                <c:pt idx="964">
                  <c:v>29.246949589987317</c:v>
                </c:pt>
                <c:pt idx="965">
                  <c:v>30.878591495211172</c:v>
                </c:pt>
                <c:pt idx="966">
                  <c:v>17.128547245854886</c:v>
                </c:pt>
                <c:pt idx="967">
                  <c:v>22.864149259730816</c:v>
                </c:pt>
                <c:pt idx="968">
                  <c:v>26.099438669463598</c:v>
                </c:pt>
                <c:pt idx="969">
                  <c:v>29.037489272485704</c:v>
                </c:pt>
                <c:pt idx="970">
                  <c:v>30.703107837317138</c:v>
                </c:pt>
                <c:pt idx="971">
                  <c:v>22.864149259730816</c:v>
                </c:pt>
                <c:pt idx="972">
                  <c:v>26.099438669463598</c:v>
                </c:pt>
                <c:pt idx="973">
                  <c:v>29.037489272485704</c:v>
                </c:pt>
                <c:pt idx="974">
                  <c:v>30.703107837317138</c:v>
                </c:pt>
                <c:pt idx="975">
                  <c:v>15.564510662732905</c:v>
                </c:pt>
                <c:pt idx="976">
                  <c:v>21.826724013360657</c:v>
                </c:pt>
                <c:pt idx="977">
                  <c:v>25.317887338112865</c:v>
                </c:pt>
                <c:pt idx="978">
                  <c:v>28.449540021487955</c:v>
                </c:pt>
                <c:pt idx="979">
                  <c:v>30.214221913665241</c:v>
                </c:pt>
                <c:pt idx="980">
                  <c:v>15.564510662732905</c:v>
                </c:pt>
                <c:pt idx="981">
                  <c:v>21.826724013360657</c:v>
                </c:pt>
                <c:pt idx="982">
                  <c:v>25.317887338112865</c:v>
                </c:pt>
                <c:pt idx="983">
                  <c:v>28.449540021487955</c:v>
                </c:pt>
                <c:pt idx="984">
                  <c:v>30.214221913665241</c:v>
                </c:pt>
                <c:pt idx="985">
                  <c:v>15.564510662732905</c:v>
                </c:pt>
                <c:pt idx="986">
                  <c:v>21.826724013360657</c:v>
                </c:pt>
                <c:pt idx="987">
                  <c:v>25.317887338112865</c:v>
                </c:pt>
                <c:pt idx="988">
                  <c:v>28.449540021487955</c:v>
                </c:pt>
                <c:pt idx="989">
                  <c:v>30.214221913665241</c:v>
                </c:pt>
                <c:pt idx="990">
                  <c:v>15.564510662732905</c:v>
                </c:pt>
                <c:pt idx="991">
                  <c:v>21.826724013360657</c:v>
                </c:pt>
                <c:pt idx="992">
                  <c:v>25.317887338112865</c:v>
                </c:pt>
                <c:pt idx="993">
                  <c:v>28.449540021487955</c:v>
                </c:pt>
                <c:pt idx="994">
                  <c:v>30.214221913665241</c:v>
                </c:pt>
                <c:pt idx="995">
                  <c:v>15.715027962809614</c:v>
                </c:pt>
                <c:pt idx="996">
                  <c:v>22.061241763309891</c:v>
                </c:pt>
                <c:pt idx="997">
                  <c:v>25.46613718234881</c:v>
                </c:pt>
                <c:pt idx="998">
                  <c:v>28.449540021487955</c:v>
                </c:pt>
                <c:pt idx="999">
                  <c:v>30.654030224863053</c:v>
                </c:pt>
                <c:pt idx="1000">
                  <c:v>31.957847309472854</c:v>
                </c:pt>
                <c:pt idx="1001">
                  <c:v>15.715027962809614</c:v>
                </c:pt>
                <c:pt idx="1002">
                  <c:v>22.061241763309891</c:v>
                </c:pt>
                <c:pt idx="1003">
                  <c:v>25.46613718234881</c:v>
                </c:pt>
                <c:pt idx="1004">
                  <c:v>28.449540021487955</c:v>
                </c:pt>
                <c:pt idx="1005">
                  <c:v>30.654030224863053</c:v>
                </c:pt>
                <c:pt idx="1006">
                  <c:v>31.957847309472854</c:v>
                </c:pt>
                <c:pt idx="1007">
                  <c:v>22.061241763309891</c:v>
                </c:pt>
                <c:pt idx="1008">
                  <c:v>25.46613718234881</c:v>
                </c:pt>
                <c:pt idx="1009">
                  <c:v>28.449540021487955</c:v>
                </c:pt>
                <c:pt idx="1010">
                  <c:v>30.654030224863053</c:v>
                </c:pt>
                <c:pt idx="1011">
                  <c:v>31.957847309472854</c:v>
                </c:pt>
                <c:pt idx="1012">
                  <c:v>15.599363640191449</c:v>
                </c:pt>
                <c:pt idx="1013">
                  <c:v>21.989819799922607</c:v>
                </c:pt>
                <c:pt idx="1014">
                  <c:v>25.409346301804845</c:v>
                </c:pt>
                <c:pt idx="1015">
                  <c:v>28.408788047852461</c:v>
                </c:pt>
                <c:pt idx="1016">
                  <c:v>30.620027256375671</c:v>
                </c:pt>
                <c:pt idx="1017">
                  <c:v>31.928566031958056</c:v>
                </c:pt>
                <c:pt idx="1018">
                  <c:v>15.599363640191449</c:v>
                </c:pt>
                <c:pt idx="1019">
                  <c:v>21.989819799922607</c:v>
                </c:pt>
                <c:pt idx="1020">
                  <c:v>25.409346301804845</c:v>
                </c:pt>
                <c:pt idx="1021">
                  <c:v>28.408788047852461</c:v>
                </c:pt>
                <c:pt idx="1022">
                  <c:v>30.620027256375671</c:v>
                </c:pt>
                <c:pt idx="1023">
                  <c:v>31.928566031958056</c:v>
                </c:pt>
                <c:pt idx="1024">
                  <c:v>16.051698312408231</c:v>
                </c:pt>
                <c:pt idx="1025">
                  <c:v>21.952071595554958</c:v>
                </c:pt>
                <c:pt idx="1026">
                  <c:v>28.796587977400296</c:v>
                </c:pt>
                <c:pt idx="1027">
                  <c:v>31.678534775084156</c:v>
                </c:pt>
                <c:pt idx="1028">
                  <c:v>21.952071595554958</c:v>
                </c:pt>
                <c:pt idx="1029">
                  <c:v>28.796587977400296</c:v>
                </c:pt>
                <c:pt idx="1030">
                  <c:v>31.678534775084156</c:v>
                </c:pt>
                <c:pt idx="1031">
                  <c:v>15.330328816219341</c:v>
                </c:pt>
                <c:pt idx="1032">
                  <c:v>16.292867225175392</c:v>
                </c:pt>
                <c:pt idx="1033">
                  <c:v>17.458239393309519</c:v>
                </c:pt>
                <c:pt idx="1034">
                  <c:v>17.442695195123246</c:v>
                </c:pt>
                <c:pt idx="1035">
                  <c:v>17.892337280760024</c:v>
                </c:pt>
                <c:pt idx="1036">
                  <c:v>15.547057472086724</c:v>
                </c:pt>
                <c:pt idx="1037">
                  <c:v>22.733198271408632</c:v>
                </c:pt>
                <c:pt idx="1038">
                  <c:v>25.306403233047984</c:v>
                </c:pt>
                <c:pt idx="1039">
                  <c:v>28.479461796740473</c:v>
                </c:pt>
                <c:pt idx="1040">
                  <c:v>31.003490022779896</c:v>
                </c:pt>
                <c:pt idx="1041">
                  <c:v>22.733198271408632</c:v>
                </c:pt>
                <c:pt idx="1042">
                  <c:v>25.306403233047984</c:v>
                </c:pt>
                <c:pt idx="1043">
                  <c:v>28.479461796740473</c:v>
                </c:pt>
                <c:pt idx="1044">
                  <c:v>31.003490022779896</c:v>
                </c:pt>
                <c:pt idx="1045">
                  <c:v>16.091197547863679</c:v>
                </c:pt>
                <c:pt idx="1046">
                  <c:v>23.070185910585693</c:v>
                </c:pt>
                <c:pt idx="1047">
                  <c:v>25.57887284586586</c:v>
                </c:pt>
                <c:pt idx="1048">
                  <c:v>28.680160048794622</c:v>
                </c:pt>
                <c:pt idx="1049">
                  <c:v>31.157177359700583</c:v>
                </c:pt>
                <c:pt idx="1050">
                  <c:v>23.070185910585693</c:v>
                </c:pt>
                <c:pt idx="1051">
                  <c:v>25.57887284586586</c:v>
                </c:pt>
                <c:pt idx="1052">
                  <c:v>28.680160048794622</c:v>
                </c:pt>
                <c:pt idx="1053">
                  <c:v>31.157177359700583</c:v>
                </c:pt>
                <c:pt idx="1054">
                  <c:v>23.070185910585693</c:v>
                </c:pt>
                <c:pt idx="1055">
                  <c:v>25.57887284586586</c:v>
                </c:pt>
                <c:pt idx="1056">
                  <c:v>28.680160048794622</c:v>
                </c:pt>
                <c:pt idx="1057">
                  <c:v>31.157177359700583</c:v>
                </c:pt>
                <c:pt idx="1058">
                  <c:v>17.927549820571382</c:v>
                </c:pt>
                <c:pt idx="1059">
                  <c:v>17.927549820571382</c:v>
                </c:pt>
                <c:pt idx="1060">
                  <c:v>16.331797064243613</c:v>
                </c:pt>
                <c:pt idx="1061">
                  <c:v>16.253845388738956</c:v>
                </c:pt>
                <c:pt idx="1062">
                  <c:v>15.812726559295397</c:v>
                </c:pt>
                <c:pt idx="1063">
                  <c:v>21.77701393750176</c:v>
                </c:pt>
                <c:pt idx="1064">
                  <c:v>25.643190385666802</c:v>
                </c:pt>
                <c:pt idx="1065">
                  <c:v>28.400187490909385</c:v>
                </c:pt>
                <c:pt idx="1066">
                  <c:v>21.77701393750176</c:v>
                </c:pt>
                <c:pt idx="1067">
                  <c:v>25.643190385666802</c:v>
                </c:pt>
                <c:pt idx="1068">
                  <c:v>28.400187490909385</c:v>
                </c:pt>
                <c:pt idx="1069">
                  <c:v>14.840145356653734</c:v>
                </c:pt>
                <c:pt idx="1070">
                  <c:v>21.133352996758017</c:v>
                </c:pt>
                <c:pt idx="1071">
                  <c:v>25.173500960600304</c:v>
                </c:pt>
                <c:pt idx="1072">
                  <c:v>28.041082987906325</c:v>
                </c:pt>
                <c:pt idx="1073">
                  <c:v>21.133352996758017</c:v>
                </c:pt>
                <c:pt idx="1074">
                  <c:v>25.173500960600304</c:v>
                </c:pt>
                <c:pt idx="1075">
                  <c:v>28.041082987906325</c:v>
                </c:pt>
                <c:pt idx="1076">
                  <c:v>14.82194992837595</c:v>
                </c:pt>
                <c:pt idx="1077">
                  <c:v>21.117260676712075</c:v>
                </c:pt>
                <c:pt idx="1078">
                  <c:v>25.16477968437329</c:v>
                </c:pt>
                <c:pt idx="1079">
                  <c:v>28.034393857014308</c:v>
                </c:pt>
                <c:pt idx="1080">
                  <c:v>21.117260676712075</c:v>
                </c:pt>
                <c:pt idx="1081">
                  <c:v>25.16477968437329</c:v>
                </c:pt>
                <c:pt idx="1082">
                  <c:v>28.034393857014308</c:v>
                </c:pt>
                <c:pt idx="1083">
                  <c:v>12.99857749723992</c:v>
                </c:pt>
                <c:pt idx="1084">
                  <c:v>19.405196073044365</c:v>
                </c:pt>
                <c:pt idx="1085">
                  <c:v>24.386017580099811</c:v>
                </c:pt>
                <c:pt idx="1086">
                  <c:v>30.265722212919083</c:v>
                </c:pt>
                <c:pt idx="1087">
                  <c:v>12.99857749723992</c:v>
                </c:pt>
                <c:pt idx="1088">
                  <c:v>19.405196073044365</c:v>
                </c:pt>
                <c:pt idx="1089">
                  <c:v>24.386017580099811</c:v>
                </c:pt>
                <c:pt idx="1090">
                  <c:v>30.265722212919083</c:v>
                </c:pt>
                <c:pt idx="1091">
                  <c:v>12.99857749723992</c:v>
                </c:pt>
                <c:pt idx="1092">
                  <c:v>19.405196073044365</c:v>
                </c:pt>
                <c:pt idx="1093">
                  <c:v>24.386017580099811</c:v>
                </c:pt>
                <c:pt idx="1094">
                  <c:v>30.265722212919083</c:v>
                </c:pt>
                <c:pt idx="1095">
                  <c:v>12.823807650198518</c:v>
                </c:pt>
                <c:pt idx="1096">
                  <c:v>19.281813859291145</c:v>
                </c:pt>
                <c:pt idx="1097">
                  <c:v>24.301781496113819</c:v>
                </c:pt>
                <c:pt idx="1098">
                  <c:v>30.219562917024543</c:v>
                </c:pt>
                <c:pt idx="1099">
                  <c:v>17.576901647886064</c:v>
                </c:pt>
                <c:pt idx="1100">
                  <c:v>22.701139346010017</c:v>
                </c:pt>
                <c:pt idx="1101">
                  <c:v>17.694668147075053</c:v>
                </c:pt>
                <c:pt idx="1102">
                  <c:v>22.782906986573828</c:v>
                </c:pt>
                <c:pt idx="1103">
                  <c:v>17.112675078005189</c:v>
                </c:pt>
                <c:pt idx="1104">
                  <c:v>22.37968940494148</c:v>
                </c:pt>
                <c:pt idx="1105">
                  <c:v>17.249709734152347</c:v>
                </c:pt>
                <c:pt idx="1106">
                  <c:v>22.184365519751449</c:v>
                </c:pt>
                <c:pt idx="1107">
                  <c:v>15.847074035420485</c:v>
                </c:pt>
                <c:pt idx="1108">
                  <c:v>21.197530966919924</c:v>
                </c:pt>
                <c:pt idx="1109">
                  <c:v>15.921254217487011</c:v>
                </c:pt>
                <c:pt idx="1110">
                  <c:v>21.249451259473062</c:v>
                </c:pt>
                <c:pt idx="1111">
                  <c:v>16.958424265026096</c:v>
                </c:pt>
                <c:pt idx="1112">
                  <c:v>21.974733611927867</c:v>
                </c:pt>
                <c:pt idx="1113">
                  <c:v>15.978093900073123</c:v>
                </c:pt>
                <c:pt idx="1114">
                  <c:v>21.289253873841915</c:v>
                </c:pt>
                <c:pt idx="1115">
                  <c:v>12.931541106033842</c:v>
                </c:pt>
                <c:pt idx="1116">
                  <c:v>19.81784638848282</c:v>
                </c:pt>
                <c:pt idx="1117">
                  <c:v>24.179045308309341</c:v>
                </c:pt>
                <c:pt idx="1118">
                  <c:v>27.638747271634177</c:v>
                </c:pt>
                <c:pt idx="1119">
                  <c:v>30.036213258361254</c:v>
                </c:pt>
                <c:pt idx="1120">
                  <c:v>12.931541106033842</c:v>
                </c:pt>
                <c:pt idx="1121">
                  <c:v>19.81784638848282</c:v>
                </c:pt>
                <c:pt idx="1122">
                  <c:v>24.179045308309341</c:v>
                </c:pt>
                <c:pt idx="1123">
                  <c:v>27.638747271634177</c:v>
                </c:pt>
                <c:pt idx="1124">
                  <c:v>30.036213258361254</c:v>
                </c:pt>
                <c:pt idx="1125">
                  <c:v>12.931541106033842</c:v>
                </c:pt>
                <c:pt idx="1126">
                  <c:v>19.81784638848282</c:v>
                </c:pt>
                <c:pt idx="1127">
                  <c:v>24.179045308309341</c:v>
                </c:pt>
                <c:pt idx="1128">
                  <c:v>27.638747271634177</c:v>
                </c:pt>
                <c:pt idx="1129">
                  <c:v>30.036213258361254</c:v>
                </c:pt>
                <c:pt idx="1130">
                  <c:v>19.81784638848282</c:v>
                </c:pt>
                <c:pt idx="1131">
                  <c:v>24.179045308309341</c:v>
                </c:pt>
                <c:pt idx="1132">
                  <c:v>27.638747271634177</c:v>
                </c:pt>
                <c:pt idx="1133">
                  <c:v>30.036213258361254</c:v>
                </c:pt>
                <c:pt idx="1134">
                  <c:v>15.021076200979097</c:v>
                </c:pt>
                <c:pt idx="1135">
                  <c:v>21.549021561323691</c:v>
                </c:pt>
                <c:pt idx="1136">
                  <c:v>14.354708133693578</c:v>
                </c:pt>
                <c:pt idx="1137">
                  <c:v>21.117260676712075</c:v>
                </c:pt>
                <c:pt idx="1138">
                  <c:v>14.379604320466125</c:v>
                </c:pt>
                <c:pt idx="1139">
                  <c:v>21.133352996758017</c:v>
                </c:pt>
                <c:pt idx="1140">
                  <c:v>14.336013580351082</c:v>
                </c:pt>
                <c:pt idx="1141">
                  <c:v>21.105178839877723</c:v>
                </c:pt>
                <c:pt idx="1142">
                  <c:v>14.379604320466125</c:v>
                </c:pt>
                <c:pt idx="1143">
                  <c:v>21.133352996758017</c:v>
                </c:pt>
                <c:pt idx="1144">
                  <c:v>14.478848453538346</c:v>
                </c:pt>
                <c:pt idx="1145">
                  <c:v>21.197530966919924</c:v>
                </c:pt>
                <c:pt idx="1146">
                  <c:v>21.197530966919924</c:v>
                </c:pt>
                <c:pt idx="1147">
                  <c:v>14.441695663358582</c:v>
                </c:pt>
                <c:pt idx="1148">
                  <c:v>21.173500025714677</c:v>
                </c:pt>
                <c:pt idx="1149">
                  <c:v>15.08097520498862</c:v>
                </c:pt>
                <c:pt idx="1150">
                  <c:v>21.587941919907152</c:v>
                </c:pt>
                <c:pt idx="1151">
                  <c:v>15.35389091068175</c:v>
                </c:pt>
                <c:pt idx="1152">
                  <c:v>21.765515647914579</c:v>
                </c:pt>
                <c:pt idx="1153">
                  <c:v>15.176388918600649</c:v>
                </c:pt>
                <c:pt idx="1154">
                  <c:v>21.649977711115056</c:v>
                </c:pt>
                <c:pt idx="1155">
                  <c:v>21.649977711115056</c:v>
                </c:pt>
                <c:pt idx="1156">
                  <c:v>15.330328816219341</c:v>
                </c:pt>
                <c:pt idx="1157">
                  <c:v>21.750168955664584</c:v>
                </c:pt>
                <c:pt idx="1158">
                  <c:v>15.158538545012288</c:v>
                </c:pt>
                <c:pt idx="1159">
                  <c:v>21.638368125086725</c:v>
                </c:pt>
                <c:pt idx="1160">
                  <c:v>15.098905025010868</c:v>
                </c:pt>
                <c:pt idx="1161">
                  <c:v>21.024356243085535</c:v>
                </c:pt>
                <c:pt idx="1162">
                  <c:v>25.26899999314875</c:v>
                </c:pt>
                <c:pt idx="1163">
                  <c:v>28.165144787643158</c:v>
                </c:pt>
                <c:pt idx="1164">
                  <c:v>30.44459718510754</c:v>
                </c:pt>
                <c:pt idx="1165">
                  <c:v>14.008901293402664</c:v>
                </c:pt>
                <c:pt idx="1166">
                  <c:v>20.158569582611964</c:v>
                </c:pt>
                <c:pt idx="1167">
                  <c:v>24.210636655061816</c:v>
                </c:pt>
                <c:pt idx="1168">
                  <c:v>27.960522036342361</c:v>
                </c:pt>
                <c:pt idx="1169">
                  <c:v>20.158569582611964</c:v>
                </c:pt>
                <c:pt idx="1170">
                  <c:v>24.210636655061816</c:v>
                </c:pt>
                <c:pt idx="1171">
                  <c:v>27.960522036342361</c:v>
                </c:pt>
                <c:pt idx="1172">
                  <c:v>20.158569582611964</c:v>
                </c:pt>
                <c:pt idx="1173">
                  <c:v>24.210636655061816</c:v>
                </c:pt>
                <c:pt idx="1174">
                  <c:v>27.960522036342361</c:v>
                </c:pt>
                <c:pt idx="1175">
                  <c:v>14.638964153538781</c:v>
                </c:pt>
                <c:pt idx="1176">
                  <c:v>20.591983902503642</c:v>
                </c:pt>
                <c:pt idx="1177">
                  <c:v>24.525094066344316</c:v>
                </c:pt>
                <c:pt idx="1178">
                  <c:v>28.187139722623101</c:v>
                </c:pt>
                <c:pt idx="1179">
                  <c:v>14.398254073525884</c:v>
                </c:pt>
                <c:pt idx="1180">
                  <c:v>20.427858592696722</c:v>
                </c:pt>
                <c:pt idx="1181">
                  <c:v>24.40465581035652</c:v>
                </c:pt>
                <c:pt idx="1182">
                  <c:v>28.098871817523722</c:v>
                </c:pt>
                <c:pt idx="1183">
                  <c:v>20.427858592696722</c:v>
                </c:pt>
                <c:pt idx="1184">
                  <c:v>24.40465581035652</c:v>
                </c:pt>
                <c:pt idx="1185">
                  <c:v>28.098871817523722</c:v>
                </c:pt>
                <c:pt idx="1186">
                  <c:v>20.427858592696722</c:v>
                </c:pt>
                <c:pt idx="1187">
                  <c:v>24.40465581035652</c:v>
                </c:pt>
                <c:pt idx="1188">
                  <c:v>28.098871817523722</c:v>
                </c:pt>
                <c:pt idx="1189">
                  <c:v>20.427858592696722</c:v>
                </c:pt>
                <c:pt idx="1190">
                  <c:v>24.40465581035652</c:v>
                </c:pt>
                <c:pt idx="1191">
                  <c:v>28.098871817523722</c:v>
                </c:pt>
                <c:pt idx="1192">
                  <c:v>20.621236988212793</c:v>
                </c:pt>
                <c:pt idx="1193">
                  <c:v>24.546581772316404</c:v>
                </c:pt>
                <c:pt idx="1194">
                  <c:v>28.200313749598539</c:v>
                </c:pt>
                <c:pt idx="1195">
                  <c:v>20.621236988212793</c:v>
                </c:pt>
                <c:pt idx="1196">
                  <c:v>24.546581772316404</c:v>
                </c:pt>
                <c:pt idx="1197">
                  <c:v>28.200313749598539</c:v>
                </c:pt>
                <c:pt idx="1198">
                  <c:v>14.840145356653734</c:v>
                </c:pt>
                <c:pt idx="1199">
                  <c:v>20.470127886203191</c:v>
                </c:pt>
                <c:pt idx="1200">
                  <c:v>25.26899999314875</c:v>
                </c:pt>
                <c:pt idx="1201">
                  <c:v>15.829909037602748</c:v>
                </c:pt>
                <c:pt idx="1202">
                  <c:v>21.157455554011484</c:v>
                </c:pt>
                <c:pt idx="1203">
                  <c:v>25.743129627100728</c:v>
                </c:pt>
                <c:pt idx="1204">
                  <c:v>28.815171920611633</c:v>
                </c:pt>
                <c:pt idx="1205">
                  <c:v>15.887057837430323</c:v>
                </c:pt>
                <c:pt idx="1206">
                  <c:v>21.197530966919924</c:v>
                </c:pt>
                <c:pt idx="1207">
                  <c:v>25.770733439792032</c:v>
                </c:pt>
                <c:pt idx="1208">
                  <c:v>28.835779613211749</c:v>
                </c:pt>
                <c:pt idx="1209">
                  <c:v>15.887057837430323</c:v>
                </c:pt>
                <c:pt idx="1210">
                  <c:v>25.770733439792032</c:v>
                </c:pt>
                <c:pt idx="1211">
                  <c:v>28.835779613211749</c:v>
                </c:pt>
                <c:pt idx="1212">
                  <c:v>21.197530966919924</c:v>
                </c:pt>
                <c:pt idx="1213">
                  <c:v>25.770733439792032</c:v>
                </c:pt>
                <c:pt idx="1214">
                  <c:v>28.835779613211749</c:v>
                </c:pt>
                <c:pt idx="1215">
                  <c:v>15.277196422404026</c:v>
                </c:pt>
                <c:pt idx="1216">
                  <c:v>20.770706256020564</c:v>
                </c:pt>
                <c:pt idx="1217">
                  <c:v>25.474631374393709</c:v>
                </c:pt>
                <c:pt idx="1218">
                  <c:v>28.617218922484149</c:v>
                </c:pt>
                <c:pt idx="1219">
                  <c:v>15.488751279298892</c:v>
                </c:pt>
                <c:pt idx="1220">
                  <c:v>15.447818645989056</c:v>
                </c:pt>
                <c:pt idx="1221">
                  <c:v>21.3170456074204</c:v>
                </c:pt>
                <c:pt idx="1222">
                  <c:v>25.297782571837296</c:v>
                </c:pt>
                <c:pt idx="1223">
                  <c:v>28.380809188403852</c:v>
                </c:pt>
                <c:pt idx="1224">
                  <c:v>30.780409794158906</c:v>
                </c:pt>
                <c:pt idx="1225">
                  <c:v>21.3170456074204</c:v>
                </c:pt>
                <c:pt idx="1226">
                  <c:v>25.297782571837296</c:v>
                </c:pt>
                <c:pt idx="1227">
                  <c:v>28.380809188403852</c:v>
                </c:pt>
                <c:pt idx="1228">
                  <c:v>30.780409794158906</c:v>
                </c:pt>
                <c:pt idx="1229">
                  <c:v>18.235947006234841</c:v>
                </c:pt>
                <c:pt idx="1230">
                  <c:v>21.237487435573421</c:v>
                </c:pt>
                <c:pt idx="1231">
                  <c:v>26.540176335511251</c:v>
                </c:pt>
                <c:pt idx="1232">
                  <c:v>18.235947006234841</c:v>
                </c:pt>
                <c:pt idx="1233">
                  <c:v>21.237487435573421</c:v>
                </c:pt>
                <c:pt idx="1234">
                  <c:v>26.540176335511251</c:v>
                </c:pt>
                <c:pt idx="1235">
                  <c:v>18.235947006234841</c:v>
                </c:pt>
                <c:pt idx="1236">
                  <c:v>21.237487435573421</c:v>
                </c:pt>
                <c:pt idx="1237">
                  <c:v>26.540176335511251</c:v>
                </c:pt>
                <c:pt idx="1238">
                  <c:v>18.156955587054213</c:v>
                </c:pt>
                <c:pt idx="1239">
                  <c:v>21.173500025714677</c:v>
                </c:pt>
                <c:pt idx="1240">
                  <c:v>15.465373154516197</c:v>
                </c:pt>
                <c:pt idx="1241">
                  <c:v>21.611239414161364</c:v>
                </c:pt>
                <c:pt idx="1242">
                  <c:v>25.059605471903065</c:v>
                </c:pt>
                <c:pt idx="1243">
                  <c:v>28.259385040412361</c:v>
                </c:pt>
                <c:pt idx="1244">
                  <c:v>30.306363029532985</c:v>
                </c:pt>
                <c:pt idx="1245">
                  <c:v>18.092471792553482</c:v>
                </c:pt>
                <c:pt idx="1246">
                  <c:v>23.371312224293622</c:v>
                </c:pt>
                <c:pt idx="1247">
                  <c:v>26.403041520254643</c:v>
                </c:pt>
                <c:pt idx="1248">
                  <c:v>29.266663442304459</c:v>
                </c:pt>
                <c:pt idx="1249">
                  <c:v>31.126653275223497</c:v>
                </c:pt>
                <c:pt idx="1250">
                  <c:v>15.35389091068175</c:v>
                </c:pt>
                <c:pt idx="1251">
                  <c:v>21.638368125086725</c:v>
                </c:pt>
                <c:pt idx="1252">
                  <c:v>25.000758244282551</c:v>
                </c:pt>
                <c:pt idx="1253">
                  <c:v>28.485861951653295</c:v>
                </c:pt>
                <c:pt idx="1254">
                  <c:v>31.189193970257524</c:v>
                </c:pt>
                <c:pt idx="1255">
                  <c:v>15.35389091068175</c:v>
                </c:pt>
                <c:pt idx="1256">
                  <c:v>21.638368125086725</c:v>
                </c:pt>
                <c:pt idx="1257">
                  <c:v>25.000758244282551</c:v>
                </c:pt>
                <c:pt idx="1258">
                  <c:v>28.485861951653295</c:v>
                </c:pt>
                <c:pt idx="1259">
                  <c:v>31.189193970257524</c:v>
                </c:pt>
                <c:pt idx="1260">
                  <c:v>21.638368125086725</c:v>
                </c:pt>
                <c:pt idx="1261">
                  <c:v>25.000758244282551</c:v>
                </c:pt>
                <c:pt idx="1262">
                  <c:v>28.485861951653295</c:v>
                </c:pt>
                <c:pt idx="1263">
                  <c:v>31.189193970257524</c:v>
                </c:pt>
                <c:pt idx="1264">
                  <c:v>15.944013201488156</c:v>
                </c:pt>
                <c:pt idx="1265">
                  <c:v>22.027459107750602</c:v>
                </c:pt>
                <c:pt idx="1266">
                  <c:v>25.297782571837296</c:v>
                </c:pt>
                <c:pt idx="1267">
                  <c:v>28.701051759414657</c:v>
                </c:pt>
                <c:pt idx="1268">
                  <c:v>31.350683961710185</c:v>
                </c:pt>
                <c:pt idx="1269">
                  <c:v>22.027459107750602</c:v>
                </c:pt>
                <c:pt idx="1270">
                  <c:v>25.297782571837296</c:v>
                </c:pt>
                <c:pt idx="1271">
                  <c:v>28.701051759414657</c:v>
                </c:pt>
                <c:pt idx="1272">
                  <c:v>31.350683961710185</c:v>
                </c:pt>
                <c:pt idx="1273">
                  <c:v>21.85341326124766</c:v>
                </c:pt>
                <c:pt idx="1274">
                  <c:v>25.16477968437329</c:v>
                </c:pt>
                <c:pt idx="1275">
                  <c:v>28.604582575808951</c:v>
                </c:pt>
                <c:pt idx="1276">
                  <c:v>31.458255821032232</c:v>
                </c:pt>
                <c:pt idx="1277">
                  <c:v>15.564510662732905</c:v>
                </c:pt>
                <c:pt idx="1278">
                  <c:v>21.77701393750176</c:v>
                </c:pt>
                <c:pt idx="1279">
                  <c:v>25.106468185553492</c:v>
                </c:pt>
                <c:pt idx="1280">
                  <c:v>28.5623448567416</c:v>
                </c:pt>
                <c:pt idx="1281">
                  <c:v>31.246531300107314</c:v>
                </c:pt>
                <c:pt idx="1282">
                  <c:v>21.77701393750176</c:v>
                </c:pt>
                <c:pt idx="1283">
                  <c:v>25.106468185553492</c:v>
                </c:pt>
                <c:pt idx="1284">
                  <c:v>28.5623448567416</c:v>
                </c:pt>
                <c:pt idx="1285">
                  <c:v>31.246531300107314</c:v>
                </c:pt>
                <c:pt idx="1286">
                  <c:v>14.583700818391089</c:v>
                </c:pt>
                <c:pt idx="1287">
                  <c:v>21.133352996758017</c:v>
                </c:pt>
                <c:pt idx="1288">
                  <c:v>24.616909433688747</c:v>
                </c:pt>
                <c:pt idx="1289">
                  <c:v>28.209086899883491</c:v>
                </c:pt>
                <c:pt idx="1290">
                  <c:v>30.982249878378969</c:v>
                </c:pt>
                <c:pt idx="1291">
                  <c:v>21.133352996758017</c:v>
                </c:pt>
                <c:pt idx="1292">
                  <c:v>24.616909433688747</c:v>
                </c:pt>
                <c:pt idx="1293">
                  <c:v>28.209086899883491</c:v>
                </c:pt>
                <c:pt idx="1294">
                  <c:v>30.982249878378969</c:v>
                </c:pt>
                <c:pt idx="1295">
                  <c:v>17.181340316072991</c:v>
                </c:pt>
                <c:pt idx="1296">
                  <c:v>22.061241763309891</c:v>
                </c:pt>
                <c:pt idx="1297">
                  <c:v>26.403041520254643</c:v>
                </c:pt>
                <c:pt idx="1298">
                  <c:v>29.652647875077395</c:v>
                </c:pt>
                <c:pt idx="1299">
                  <c:v>22.061241763309891</c:v>
                </c:pt>
                <c:pt idx="1300">
                  <c:v>26.403041520254643</c:v>
                </c:pt>
                <c:pt idx="1301">
                  <c:v>29.652647875077395</c:v>
                </c:pt>
                <c:pt idx="1302">
                  <c:v>17.218191270455179</c:v>
                </c:pt>
                <c:pt idx="1303">
                  <c:v>22.087456657272924</c:v>
                </c:pt>
                <c:pt idx="1304">
                  <c:v>26.421252930503684</c:v>
                </c:pt>
                <c:pt idx="1305">
                  <c:v>29.880606376194244</c:v>
                </c:pt>
                <c:pt idx="1306">
                  <c:v>22.087456657272924</c:v>
                </c:pt>
                <c:pt idx="1307">
                  <c:v>26.421252930503684</c:v>
                </c:pt>
                <c:pt idx="1308">
                  <c:v>29.880606376194244</c:v>
                </c:pt>
                <c:pt idx="1309">
                  <c:v>16.990460602354553</c:v>
                </c:pt>
                <c:pt idx="1310">
                  <c:v>22.027459107750602</c:v>
                </c:pt>
                <c:pt idx="1311">
                  <c:v>26.410850132327411</c:v>
                </c:pt>
                <c:pt idx="1312">
                  <c:v>28.997074320053997</c:v>
                </c:pt>
                <c:pt idx="1313">
                  <c:v>22.027459107750602</c:v>
                </c:pt>
                <c:pt idx="1314">
                  <c:v>26.410850132327411</c:v>
                </c:pt>
                <c:pt idx="1315">
                  <c:v>28.997074320053997</c:v>
                </c:pt>
                <c:pt idx="1316">
                  <c:v>12.823807650198518</c:v>
                </c:pt>
                <c:pt idx="1317">
                  <c:v>19.129577411400284</c:v>
                </c:pt>
                <c:pt idx="1318">
                  <c:v>24.444938338038121</c:v>
                </c:pt>
                <c:pt idx="1319">
                  <c:v>27.484614205401336</c:v>
                </c:pt>
                <c:pt idx="1320">
                  <c:v>12.823807650198518</c:v>
                </c:pt>
                <c:pt idx="1321">
                  <c:v>24.444938338038121</c:v>
                </c:pt>
                <c:pt idx="1322">
                  <c:v>27.484614205401336</c:v>
                </c:pt>
                <c:pt idx="1323">
                  <c:v>14.742886809853617</c:v>
                </c:pt>
                <c:pt idx="1324">
                  <c:v>20.440552912446361</c:v>
                </c:pt>
                <c:pt idx="1325">
                  <c:v>25.077201317052289</c:v>
                </c:pt>
                <c:pt idx="1326">
                  <c:v>28.309433333830839</c:v>
                </c:pt>
                <c:pt idx="1327">
                  <c:v>30.642143754368387</c:v>
                </c:pt>
                <c:pt idx="1328">
                  <c:v>20.440552912446361</c:v>
                </c:pt>
                <c:pt idx="1329">
                  <c:v>14.761163386883803</c:v>
                </c:pt>
                <c:pt idx="1330">
                  <c:v>20.453235626773083</c:v>
                </c:pt>
                <c:pt idx="1331">
                  <c:v>25.088916983903633</c:v>
                </c:pt>
                <c:pt idx="1332">
                  <c:v>28.315943053225961</c:v>
                </c:pt>
                <c:pt idx="1333">
                  <c:v>30.647239874112362</c:v>
                </c:pt>
                <c:pt idx="1334">
                  <c:v>14.761163386883803</c:v>
                </c:pt>
                <c:pt idx="1335">
                  <c:v>20.453235626773083</c:v>
                </c:pt>
                <c:pt idx="1336">
                  <c:v>25.088916983903633</c:v>
                </c:pt>
                <c:pt idx="1337">
                  <c:v>28.315943053225961</c:v>
                </c:pt>
                <c:pt idx="1338">
                  <c:v>30.647239874112362</c:v>
                </c:pt>
                <c:pt idx="1339">
                  <c:v>20.453235626773083</c:v>
                </c:pt>
                <c:pt idx="1340">
                  <c:v>25.088916983903633</c:v>
                </c:pt>
                <c:pt idx="1341">
                  <c:v>28.315943053225961</c:v>
                </c:pt>
                <c:pt idx="1342">
                  <c:v>30.647239874112362</c:v>
                </c:pt>
                <c:pt idx="1343">
                  <c:v>17.458239393309519</c:v>
                </c:pt>
                <c:pt idx="1344">
                  <c:v>26.599153318493524</c:v>
                </c:pt>
                <c:pt idx="1345">
                  <c:v>29.331434031978596</c:v>
                </c:pt>
                <c:pt idx="1346">
                  <c:v>31.411648995882757</c:v>
                </c:pt>
                <c:pt idx="1347">
                  <c:v>17.458239393309519</c:v>
                </c:pt>
                <c:pt idx="1348">
                  <c:v>26.599153318493524</c:v>
                </c:pt>
                <c:pt idx="1349">
                  <c:v>29.331434031978596</c:v>
                </c:pt>
                <c:pt idx="1350">
                  <c:v>31.411648995882757</c:v>
                </c:pt>
                <c:pt idx="1351">
                  <c:v>26.599153318493524</c:v>
                </c:pt>
                <c:pt idx="1352">
                  <c:v>29.331434031978596</c:v>
                </c:pt>
                <c:pt idx="1353">
                  <c:v>31.411648995882757</c:v>
                </c:pt>
                <c:pt idx="1354">
                  <c:v>26.599153318493524</c:v>
                </c:pt>
                <c:pt idx="1355">
                  <c:v>29.331434031978596</c:v>
                </c:pt>
                <c:pt idx="1356">
                  <c:v>31.411648995882757</c:v>
                </c:pt>
                <c:pt idx="1357">
                  <c:v>15.812726559295397</c:v>
                </c:pt>
                <c:pt idx="1358">
                  <c:v>21.572387476442181</c:v>
                </c:pt>
                <c:pt idx="1359">
                  <c:v>21.572387476442181</c:v>
                </c:pt>
                <c:pt idx="1360">
                  <c:v>15.864221574132703</c:v>
                </c:pt>
                <c:pt idx="1361">
                  <c:v>21.611239414161364</c:v>
                </c:pt>
                <c:pt idx="1362">
                  <c:v>16.492103652055913</c:v>
                </c:pt>
                <c:pt idx="1363">
                  <c:v>22.038729734978013</c:v>
                </c:pt>
                <c:pt idx="1364">
                  <c:v>22.038729734978013</c:v>
                </c:pt>
                <c:pt idx="1365">
                  <c:v>16.585352197927321</c:v>
                </c:pt>
                <c:pt idx="1366">
                  <c:v>22.098675449071738</c:v>
                </c:pt>
                <c:pt idx="1367">
                  <c:v>15.812726559295397</c:v>
                </c:pt>
                <c:pt idx="1368">
                  <c:v>21.572387476442181</c:v>
                </c:pt>
                <c:pt idx="1369">
                  <c:v>21.572387476442181</c:v>
                </c:pt>
                <c:pt idx="1370">
                  <c:v>14.065934938484455</c:v>
                </c:pt>
                <c:pt idx="1371">
                  <c:v>21.052699081200132</c:v>
                </c:pt>
                <c:pt idx="1372">
                  <c:v>24.251580870340188</c:v>
                </c:pt>
                <c:pt idx="1373">
                  <c:v>27.82710236075285</c:v>
                </c:pt>
                <c:pt idx="1374">
                  <c:v>30.224900824117118</c:v>
                </c:pt>
                <c:pt idx="1375">
                  <c:v>31.458255821032232</c:v>
                </c:pt>
                <c:pt idx="1376">
                  <c:v>14.065934938484455</c:v>
                </c:pt>
                <c:pt idx="1377">
                  <c:v>21.052699081200132</c:v>
                </c:pt>
                <c:pt idx="1378">
                  <c:v>24.251580870340188</c:v>
                </c:pt>
                <c:pt idx="1379">
                  <c:v>27.82710236075285</c:v>
                </c:pt>
                <c:pt idx="1380">
                  <c:v>30.224900824117118</c:v>
                </c:pt>
                <c:pt idx="1381">
                  <c:v>31.458255821032232</c:v>
                </c:pt>
                <c:pt idx="1382">
                  <c:v>21.052699081200132</c:v>
                </c:pt>
                <c:pt idx="1383">
                  <c:v>24.251580870340188</c:v>
                </c:pt>
                <c:pt idx="1384">
                  <c:v>27.82710236075285</c:v>
                </c:pt>
                <c:pt idx="1385">
                  <c:v>30.224900824117118</c:v>
                </c:pt>
                <c:pt idx="1386">
                  <c:v>31.458255821032232</c:v>
                </c:pt>
                <c:pt idx="1387">
                  <c:v>15.08097520498862</c:v>
                </c:pt>
                <c:pt idx="1388">
                  <c:v>21.700168410220435</c:v>
                </c:pt>
                <c:pt idx="1389">
                  <c:v>24.756313257859006</c:v>
                </c:pt>
                <c:pt idx="1390">
                  <c:v>28.193728883031561</c:v>
                </c:pt>
                <c:pt idx="1391">
                  <c:v>30.513798107652459</c:v>
                </c:pt>
                <c:pt idx="1392">
                  <c:v>31.708687572875579</c:v>
                </c:pt>
                <c:pt idx="1393">
                  <c:v>15.08097520498862</c:v>
                </c:pt>
                <c:pt idx="1394">
                  <c:v>21.700168410220435</c:v>
                </c:pt>
                <c:pt idx="1395">
                  <c:v>24.756313257859006</c:v>
                </c:pt>
                <c:pt idx="1396">
                  <c:v>28.193728883031561</c:v>
                </c:pt>
                <c:pt idx="1397">
                  <c:v>30.513798107652459</c:v>
                </c:pt>
                <c:pt idx="1398">
                  <c:v>31.708687572875579</c:v>
                </c:pt>
                <c:pt idx="1399">
                  <c:v>16.074280755192127</c:v>
                </c:pt>
                <c:pt idx="1400">
                  <c:v>22.521546540480131</c:v>
                </c:pt>
                <c:pt idx="1401">
                  <c:v>22.521546540480131</c:v>
                </c:pt>
                <c:pt idx="1402">
                  <c:v>15.547057472086724</c:v>
                </c:pt>
                <c:pt idx="1403">
                  <c:v>22.184365519751449</c:v>
                </c:pt>
                <c:pt idx="1404">
                  <c:v>22.184365519751449</c:v>
                </c:pt>
                <c:pt idx="1405">
                  <c:v>17.165520808933497</c:v>
                </c:pt>
                <c:pt idx="1406">
                  <c:v>23.228502835165688</c:v>
                </c:pt>
                <c:pt idx="1407">
                  <c:v>17.202408490046629</c:v>
                </c:pt>
                <c:pt idx="1408">
                  <c:v>23.249005183747357</c:v>
                </c:pt>
                <c:pt idx="1409">
                  <c:v>23.249005183747357</c:v>
                </c:pt>
                <c:pt idx="1410">
                  <c:v>17.233958344999461</c:v>
                </c:pt>
                <c:pt idx="1411">
                  <c:v>23.27288186611473</c:v>
                </c:pt>
                <c:pt idx="1412">
                  <c:v>14.724591450578496</c:v>
                </c:pt>
                <c:pt idx="1413">
                  <c:v>20.75831248452684</c:v>
                </c:pt>
                <c:pt idx="1414">
                  <c:v>25.306403233047984</c:v>
                </c:pt>
                <c:pt idx="1415">
                  <c:v>28.315943053225961</c:v>
                </c:pt>
                <c:pt idx="1416">
                  <c:v>20.75831248452684</c:v>
                </c:pt>
                <c:pt idx="1417">
                  <c:v>25.306403233047984</c:v>
                </c:pt>
                <c:pt idx="1418">
                  <c:v>28.315943053225961</c:v>
                </c:pt>
                <c:pt idx="1419">
                  <c:v>14.803735808270606</c:v>
                </c:pt>
                <c:pt idx="1420">
                  <c:v>20.811937959809434</c:v>
                </c:pt>
                <c:pt idx="1421">
                  <c:v>25.343684416249701</c:v>
                </c:pt>
                <c:pt idx="1422">
                  <c:v>28.344103199507604</c:v>
                </c:pt>
                <c:pt idx="1423">
                  <c:v>14.82194992837595</c:v>
                </c:pt>
                <c:pt idx="1424">
                  <c:v>20.824283267354158</c:v>
                </c:pt>
                <c:pt idx="1425">
                  <c:v>25.355131088102485</c:v>
                </c:pt>
                <c:pt idx="1426">
                  <c:v>28.350590494490831</c:v>
                </c:pt>
                <c:pt idx="1427">
                  <c:v>14.803735808270606</c:v>
                </c:pt>
                <c:pt idx="1428">
                  <c:v>20.811937959809434</c:v>
                </c:pt>
                <c:pt idx="1429">
                  <c:v>25.343684416249701</c:v>
                </c:pt>
                <c:pt idx="1430">
                  <c:v>28.344103199507604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B5-4304-A644-328D2320FA49}"/>
            </c:ext>
          </c:extLst>
        </c:ser>
        <c:ser>
          <c:idx val="9"/>
          <c:order val="9"/>
          <c:tx>
            <c:strRef>
              <c:f>ifc!$O$1</c:f>
              <c:strCache>
                <c:ptCount val="1"/>
                <c:pt idx="0">
                  <c:v>LSCL1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ifc!$O$2:$O$1432</c:f>
              <c:numCache>
                <c:formatCode>0.00</c:formatCode>
                <c:ptCount val="1431"/>
                <c:pt idx="0">
                  <c:v>17.473366732404134</c:v>
                </c:pt>
                <c:pt idx="1">
                  <c:v>24.034026294455487</c:v>
                </c:pt>
                <c:pt idx="2">
                  <c:v>27.288099465019698</c:v>
                </c:pt>
                <c:pt idx="3">
                  <c:v>30.677704084396296</c:v>
                </c:pt>
                <c:pt idx="4">
                  <c:v>32.559610153855047</c:v>
                </c:pt>
                <c:pt idx="5">
                  <c:v>34.363476971935128</c:v>
                </c:pt>
                <c:pt idx="6">
                  <c:v>24.034026294455487</c:v>
                </c:pt>
                <c:pt idx="7">
                  <c:v>27.288099465019698</c:v>
                </c:pt>
                <c:pt idx="8">
                  <c:v>30.677704084396296</c:v>
                </c:pt>
                <c:pt idx="9">
                  <c:v>32.559610153855047</c:v>
                </c:pt>
                <c:pt idx="10">
                  <c:v>34.363476971935128</c:v>
                </c:pt>
                <c:pt idx="11">
                  <c:v>17.889277415584587</c:v>
                </c:pt>
                <c:pt idx="12">
                  <c:v>24.292078940398923</c:v>
                </c:pt>
                <c:pt idx="13">
                  <c:v>27.481612621246533</c:v>
                </c:pt>
                <c:pt idx="14">
                  <c:v>30.81454484258381</c:v>
                </c:pt>
                <c:pt idx="15">
                  <c:v>24.292078940398923</c:v>
                </c:pt>
                <c:pt idx="16">
                  <c:v>27.481612621246533</c:v>
                </c:pt>
                <c:pt idx="17">
                  <c:v>30.81454484258381</c:v>
                </c:pt>
                <c:pt idx="18">
                  <c:v>32.669628027267336</c:v>
                </c:pt>
                <c:pt idx="19">
                  <c:v>34.450834434384149</c:v>
                </c:pt>
                <c:pt idx="20">
                  <c:v>17.930853430937738</c:v>
                </c:pt>
                <c:pt idx="21">
                  <c:v>24.314257006004436</c:v>
                </c:pt>
                <c:pt idx="22">
                  <c:v>27.501045677794263</c:v>
                </c:pt>
                <c:pt idx="23">
                  <c:v>30.826345919879948</c:v>
                </c:pt>
                <c:pt idx="24">
                  <c:v>32.680706788553429</c:v>
                </c:pt>
                <c:pt idx="25">
                  <c:v>34.458382127153179</c:v>
                </c:pt>
                <c:pt idx="26">
                  <c:v>17.930853430937738</c:v>
                </c:pt>
                <c:pt idx="27">
                  <c:v>24.314257006004436</c:v>
                </c:pt>
                <c:pt idx="28">
                  <c:v>27.501045677794263</c:v>
                </c:pt>
                <c:pt idx="29">
                  <c:v>30.826345919879948</c:v>
                </c:pt>
                <c:pt idx="30">
                  <c:v>32.680706788553429</c:v>
                </c:pt>
                <c:pt idx="31">
                  <c:v>34.458382127153179</c:v>
                </c:pt>
                <c:pt idx="32">
                  <c:v>24.314257006004436</c:v>
                </c:pt>
                <c:pt idx="33">
                  <c:v>27.501045677794263</c:v>
                </c:pt>
                <c:pt idx="34">
                  <c:v>30.826345919879948</c:v>
                </c:pt>
                <c:pt idx="35">
                  <c:v>32.680706788553429</c:v>
                </c:pt>
                <c:pt idx="36">
                  <c:v>34.458382127153179</c:v>
                </c:pt>
                <c:pt idx="37">
                  <c:v>24.314257006004436</c:v>
                </c:pt>
                <c:pt idx="38">
                  <c:v>27.501045677794263</c:v>
                </c:pt>
                <c:pt idx="39">
                  <c:v>30.826345919879948</c:v>
                </c:pt>
                <c:pt idx="40">
                  <c:v>32.680706788553429</c:v>
                </c:pt>
                <c:pt idx="41">
                  <c:v>34.458382127153179</c:v>
                </c:pt>
                <c:pt idx="42">
                  <c:v>17.913048898636433</c:v>
                </c:pt>
                <c:pt idx="43">
                  <c:v>24.303173139892461</c:v>
                </c:pt>
                <c:pt idx="44">
                  <c:v>27.489945511921881</c:v>
                </c:pt>
                <c:pt idx="45">
                  <c:v>30.820447327423274</c:v>
                </c:pt>
                <c:pt idx="46">
                  <c:v>32.674377914482328</c:v>
                </c:pt>
                <c:pt idx="47">
                  <c:v>34.454609246682388</c:v>
                </c:pt>
                <c:pt idx="48">
                  <c:v>18.160449054691007</c:v>
                </c:pt>
                <c:pt idx="49">
                  <c:v>24.461061579819237</c:v>
                </c:pt>
                <c:pt idx="50">
                  <c:v>27.60865600303838</c:v>
                </c:pt>
                <c:pt idx="51">
                  <c:v>30.904623831050611</c:v>
                </c:pt>
                <c:pt idx="52">
                  <c:v>32.74215644048514</c:v>
                </c:pt>
                <c:pt idx="53">
                  <c:v>34.508503358714464</c:v>
                </c:pt>
                <c:pt idx="54">
                  <c:v>20.485307580355844</c:v>
                </c:pt>
                <c:pt idx="55">
                  <c:v>25.426686265475777</c:v>
                </c:pt>
                <c:pt idx="56">
                  <c:v>29.381439686137991</c:v>
                </c:pt>
                <c:pt idx="57">
                  <c:v>31.528857433326888</c:v>
                </c:pt>
                <c:pt idx="58">
                  <c:v>33.550618473470784</c:v>
                </c:pt>
                <c:pt idx="59">
                  <c:v>20.485307580355844</c:v>
                </c:pt>
                <c:pt idx="60">
                  <c:v>25.426686265475777</c:v>
                </c:pt>
                <c:pt idx="61">
                  <c:v>29.381439686137991</c:v>
                </c:pt>
                <c:pt idx="62">
                  <c:v>31.528857433326888</c:v>
                </c:pt>
                <c:pt idx="63">
                  <c:v>33.550618473470784</c:v>
                </c:pt>
                <c:pt idx="64">
                  <c:v>25.426686265475777</c:v>
                </c:pt>
                <c:pt idx="65">
                  <c:v>29.381439686137991</c:v>
                </c:pt>
                <c:pt idx="66">
                  <c:v>31.528857433326888</c:v>
                </c:pt>
                <c:pt idx="67">
                  <c:v>33.550618473470784</c:v>
                </c:pt>
                <c:pt idx="68">
                  <c:v>25.426686265475777</c:v>
                </c:pt>
                <c:pt idx="69">
                  <c:v>29.381439686137991</c:v>
                </c:pt>
                <c:pt idx="70">
                  <c:v>31.528857433326888</c:v>
                </c:pt>
                <c:pt idx="71">
                  <c:v>33.550618473470784</c:v>
                </c:pt>
                <c:pt idx="72">
                  <c:v>20.564723758587547</c:v>
                </c:pt>
                <c:pt idx="73">
                  <c:v>25.480255607777149</c:v>
                </c:pt>
                <c:pt idx="74">
                  <c:v>25.480255607777149</c:v>
                </c:pt>
                <c:pt idx="75">
                  <c:v>20.420444824826582</c:v>
                </c:pt>
                <c:pt idx="76">
                  <c:v>25.382974508218194</c:v>
                </c:pt>
                <c:pt idx="77">
                  <c:v>25.382974508218194</c:v>
                </c:pt>
                <c:pt idx="78">
                  <c:v>21.418429274121117</c:v>
                </c:pt>
                <c:pt idx="79">
                  <c:v>26.059635362614433</c:v>
                </c:pt>
                <c:pt idx="80">
                  <c:v>21.418429274121117</c:v>
                </c:pt>
                <c:pt idx="81">
                  <c:v>26.059635362614433</c:v>
                </c:pt>
                <c:pt idx="82">
                  <c:v>26.059635362614433</c:v>
                </c:pt>
                <c:pt idx="83">
                  <c:v>26.059635362614433</c:v>
                </c:pt>
                <c:pt idx="84">
                  <c:v>21.060480015454324</c:v>
                </c:pt>
                <c:pt idx="85">
                  <c:v>25.815916414665999</c:v>
                </c:pt>
                <c:pt idx="86">
                  <c:v>18.784263335012326</c:v>
                </c:pt>
                <c:pt idx="87">
                  <c:v>24.292078940398923</c:v>
                </c:pt>
                <c:pt idx="88">
                  <c:v>18.375115427540823</c:v>
                </c:pt>
                <c:pt idx="89">
                  <c:v>24.01889503726284</c:v>
                </c:pt>
                <c:pt idx="90">
                  <c:v>28.431166861288617</c:v>
                </c:pt>
                <c:pt idx="91">
                  <c:v>30.782999019352218</c:v>
                </c:pt>
                <c:pt idx="92">
                  <c:v>32.971191470287891</c:v>
                </c:pt>
                <c:pt idx="93">
                  <c:v>17.793823080903426</c:v>
                </c:pt>
                <c:pt idx="94">
                  <c:v>23.704454454120324</c:v>
                </c:pt>
                <c:pt idx="95">
                  <c:v>23.704454454120324</c:v>
                </c:pt>
                <c:pt idx="96">
                  <c:v>17.853551235489348</c:v>
                </c:pt>
                <c:pt idx="97">
                  <c:v>23.743240065268278</c:v>
                </c:pt>
                <c:pt idx="98">
                  <c:v>19.833161016661194</c:v>
                </c:pt>
                <c:pt idx="99">
                  <c:v>25.044494837407729</c:v>
                </c:pt>
                <c:pt idx="100">
                  <c:v>25.044494837407729</c:v>
                </c:pt>
                <c:pt idx="101">
                  <c:v>15.472734201936399</c:v>
                </c:pt>
                <c:pt idx="102">
                  <c:v>22.216438464520646</c:v>
                </c:pt>
                <c:pt idx="103">
                  <c:v>20.284754696200498</c:v>
                </c:pt>
                <c:pt idx="104">
                  <c:v>25.632871163268106</c:v>
                </c:pt>
                <c:pt idx="105">
                  <c:v>25.632871163268106</c:v>
                </c:pt>
                <c:pt idx="106">
                  <c:v>19.833161016661194</c:v>
                </c:pt>
                <c:pt idx="107">
                  <c:v>25.335711927819496</c:v>
                </c:pt>
                <c:pt idx="108">
                  <c:v>19.780918730671651</c:v>
                </c:pt>
                <c:pt idx="109">
                  <c:v>25.30522511684924</c:v>
                </c:pt>
                <c:pt idx="110">
                  <c:v>25.30522511684924</c:v>
                </c:pt>
                <c:pt idx="111">
                  <c:v>19.952593875311575</c:v>
                </c:pt>
                <c:pt idx="112">
                  <c:v>25.41325437273569</c:v>
                </c:pt>
                <c:pt idx="113">
                  <c:v>20.019656314499382</c:v>
                </c:pt>
                <c:pt idx="114">
                  <c:v>25.460196709741531</c:v>
                </c:pt>
                <c:pt idx="115">
                  <c:v>20.152831500499346</c:v>
                </c:pt>
                <c:pt idx="116">
                  <c:v>25.546863407442061</c:v>
                </c:pt>
                <c:pt idx="117">
                  <c:v>25.546863407442061</c:v>
                </c:pt>
                <c:pt idx="118">
                  <c:v>20.23922959750622</c:v>
                </c:pt>
                <c:pt idx="119">
                  <c:v>25.599868748132614</c:v>
                </c:pt>
                <c:pt idx="120">
                  <c:v>22.68031554325616</c:v>
                </c:pt>
                <c:pt idx="121">
                  <c:v>27.553610429302744</c:v>
                </c:pt>
                <c:pt idx="122">
                  <c:v>30.743409951028394</c:v>
                </c:pt>
                <c:pt idx="123">
                  <c:v>22.68031554325616</c:v>
                </c:pt>
                <c:pt idx="124">
                  <c:v>27.553610429302744</c:v>
                </c:pt>
                <c:pt idx="125">
                  <c:v>30.743409951028394</c:v>
                </c:pt>
                <c:pt idx="126">
                  <c:v>27.553610429302744</c:v>
                </c:pt>
                <c:pt idx="127">
                  <c:v>30.743409951028394</c:v>
                </c:pt>
                <c:pt idx="128">
                  <c:v>19.001272675380608</c:v>
                </c:pt>
                <c:pt idx="129">
                  <c:v>25.05489962292723</c:v>
                </c:pt>
                <c:pt idx="130">
                  <c:v>25.05489962292723</c:v>
                </c:pt>
                <c:pt idx="131">
                  <c:v>18.968093728547156</c:v>
                </c:pt>
                <c:pt idx="132">
                  <c:v>25.034080668353855</c:v>
                </c:pt>
                <c:pt idx="133">
                  <c:v>18.968093728547156</c:v>
                </c:pt>
                <c:pt idx="134">
                  <c:v>25.034080668353855</c:v>
                </c:pt>
                <c:pt idx="135">
                  <c:v>18.945932803705848</c:v>
                </c:pt>
                <c:pt idx="136">
                  <c:v>25.020180490633248</c:v>
                </c:pt>
                <c:pt idx="137">
                  <c:v>18.767437679847117</c:v>
                </c:pt>
                <c:pt idx="138">
                  <c:v>24.908373989712686</c:v>
                </c:pt>
                <c:pt idx="139">
                  <c:v>24.908373989712686</c:v>
                </c:pt>
                <c:pt idx="140">
                  <c:v>18.840211317142586</c:v>
                </c:pt>
                <c:pt idx="141">
                  <c:v>24.953925574121058</c:v>
                </c:pt>
                <c:pt idx="142">
                  <c:v>24.953925574121058</c:v>
                </c:pt>
                <c:pt idx="143">
                  <c:v>24.953925574121058</c:v>
                </c:pt>
                <c:pt idx="144">
                  <c:v>25.349235526005753</c:v>
                </c:pt>
                <c:pt idx="145">
                  <c:v>29.337684497235603</c:v>
                </c:pt>
                <c:pt idx="146">
                  <c:v>32.042953438448407</c:v>
                </c:pt>
                <c:pt idx="147">
                  <c:v>29.337684497235603</c:v>
                </c:pt>
                <c:pt idx="148">
                  <c:v>32.042953438448407</c:v>
                </c:pt>
                <c:pt idx="149">
                  <c:v>25.020180490633248</c:v>
                </c:pt>
                <c:pt idx="150">
                  <c:v>29.113511179378847</c:v>
                </c:pt>
                <c:pt idx="151">
                  <c:v>31.87908019041922</c:v>
                </c:pt>
                <c:pt idx="152">
                  <c:v>25.020180490633248</c:v>
                </c:pt>
                <c:pt idx="153">
                  <c:v>29.113511179378847</c:v>
                </c:pt>
                <c:pt idx="154">
                  <c:v>31.87908019041922</c:v>
                </c:pt>
                <c:pt idx="155">
                  <c:v>29.113511179378847</c:v>
                </c:pt>
                <c:pt idx="156">
                  <c:v>31.87908019041922</c:v>
                </c:pt>
                <c:pt idx="157">
                  <c:v>29.113511179378847</c:v>
                </c:pt>
                <c:pt idx="158">
                  <c:v>31.87908019041922</c:v>
                </c:pt>
                <c:pt idx="159">
                  <c:v>21.794161930476712</c:v>
                </c:pt>
                <c:pt idx="160">
                  <c:v>26.783754751912138</c:v>
                </c:pt>
                <c:pt idx="161">
                  <c:v>13.634093014078944</c:v>
                </c:pt>
                <c:pt idx="162">
                  <c:v>22.00034080225349</c:v>
                </c:pt>
                <c:pt idx="163">
                  <c:v>26.919428203623781</c:v>
                </c:pt>
                <c:pt idx="164">
                  <c:v>16.06955649551405</c:v>
                </c:pt>
                <c:pt idx="165">
                  <c:v>23.704454454120324</c:v>
                </c:pt>
                <c:pt idx="166">
                  <c:v>27.627853150982386</c:v>
                </c:pt>
                <c:pt idx="167">
                  <c:v>30.287744602613511</c:v>
                </c:pt>
                <c:pt idx="168">
                  <c:v>16.06955649551405</c:v>
                </c:pt>
                <c:pt idx="169">
                  <c:v>23.704454454120324</c:v>
                </c:pt>
                <c:pt idx="170">
                  <c:v>27.627853150982386</c:v>
                </c:pt>
                <c:pt idx="171">
                  <c:v>30.287744602613511</c:v>
                </c:pt>
                <c:pt idx="172">
                  <c:v>23.704454454120324</c:v>
                </c:pt>
                <c:pt idx="173">
                  <c:v>27.627853150982386</c:v>
                </c:pt>
                <c:pt idx="174">
                  <c:v>30.287744602613511</c:v>
                </c:pt>
                <c:pt idx="175">
                  <c:v>16.248499719444752</c:v>
                </c:pt>
                <c:pt idx="176">
                  <c:v>23.820442241903358</c:v>
                </c:pt>
                <c:pt idx="177">
                  <c:v>27.70700703415875</c:v>
                </c:pt>
                <c:pt idx="178">
                  <c:v>30.350110469728381</c:v>
                </c:pt>
                <c:pt idx="179">
                  <c:v>23.820442241903358</c:v>
                </c:pt>
                <c:pt idx="180">
                  <c:v>27.70700703415875</c:v>
                </c:pt>
                <c:pt idx="181">
                  <c:v>30.350110469728381</c:v>
                </c:pt>
                <c:pt idx="182">
                  <c:v>20.983896170693527</c:v>
                </c:pt>
                <c:pt idx="183">
                  <c:v>25.503612909298742</c:v>
                </c:pt>
                <c:pt idx="184">
                  <c:v>20.983896170693527</c:v>
                </c:pt>
                <c:pt idx="185">
                  <c:v>25.503612909298742</c:v>
                </c:pt>
                <c:pt idx="186">
                  <c:v>29.244911462016912</c:v>
                </c:pt>
                <c:pt idx="187">
                  <c:v>31.681728829847792</c:v>
                </c:pt>
                <c:pt idx="188">
                  <c:v>20.983896170693527</c:v>
                </c:pt>
                <c:pt idx="189">
                  <c:v>25.503612909298742</c:v>
                </c:pt>
                <c:pt idx="190">
                  <c:v>29.244911462016912</c:v>
                </c:pt>
                <c:pt idx="191">
                  <c:v>31.681728829847792</c:v>
                </c:pt>
                <c:pt idx="192">
                  <c:v>25.503612909298742</c:v>
                </c:pt>
                <c:pt idx="193">
                  <c:v>29.244911462016912</c:v>
                </c:pt>
                <c:pt idx="194">
                  <c:v>31.681728829847792</c:v>
                </c:pt>
                <c:pt idx="195">
                  <c:v>20.086401472256046</c:v>
                </c:pt>
                <c:pt idx="196">
                  <c:v>26.842954465460966</c:v>
                </c:pt>
                <c:pt idx="197">
                  <c:v>29.954297120786517</c:v>
                </c:pt>
                <c:pt idx="198">
                  <c:v>31.293428448836885</c:v>
                </c:pt>
                <c:pt idx="199">
                  <c:v>26.842954465460966</c:v>
                </c:pt>
                <c:pt idx="200">
                  <c:v>29.954297120786517</c:v>
                </c:pt>
                <c:pt idx="201">
                  <c:v>31.293428448836885</c:v>
                </c:pt>
                <c:pt idx="202">
                  <c:v>19.952593875311575</c:v>
                </c:pt>
                <c:pt idx="203">
                  <c:v>26.765930991929775</c:v>
                </c:pt>
                <c:pt idx="204">
                  <c:v>29.895725998748258</c:v>
                </c:pt>
                <c:pt idx="205">
                  <c:v>31.242944513958662</c:v>
                </c:pt>
                <c:pt idx="206">
                  <c:v>26.765930991929775</c:v>
                </c:pt>
                <c:pt idx="207">
                  <c:v>29.895725998748258</c:v>
                </c:pt>
                <c:pt idx="208">
                  <c:v>31.242944513958662</c:v>
                </c:pt>
                <c:pt idx="209">
                  <c:v>18.334735669845706</c:v>
                </c:pt>
                <c:pt idx="210">
                  <c:v>25.848290858183791</c:v>
                </c:pt>
                <c:pt idx="211">
                  <c:v>29.230918061595165</c:v>
                </c:pt>
                <c:pt idx="212">
                  <c:v>30.671706964430125</c:v>
                </c:pt>
                <c:pt idx="213">
                  <c:v>25.848290858183791</c:v>
                </c:pt>
                <c:pt idx="214">
                  <c:v>29.230918061595165</c:v>
                </c:pt>
                <c:pt idx="215">
                  <c:v>30.671706964430125</c:v>
                </c:pt>
                <c:pt idx="216">
                  <c:v>19.023350448359317</c:v>
                </c:pt>
                <c:pt idx="217">
                  <c:v>26.2327275607982</c:v>
                </c:pt>
                <c:pt idx="218">
                  <c:v>29.509250016103667</c:v>
                </c:pt>
                <c:pt idx="219">
                  <c:v>30.910467070733869</c:v>
                </c:pt>
                <c:pt idx="220">
                  <c:v>26.813395442577164</c:v>
                </c:pt>
                <c:pt idx="221">
                  <c:v>29.932646933832793</c:v>
                </c:pt>
                <c:pt idx="222">
                  <c:v>31.274764645811633</c:v>
                </c:pt>
                <c:pt idx="223">
                  <c:v>20.035087125669772</c:v>
                </c:pt>
                <c:pt idx="224">
                  <c:v>26.813395442577164</c:v>
                </c:pt>
                <c:pt idx="225">
                  <c:v>29.932646933832793</c:v>
                </c:pt>
                <c:pt idx="226">
                  <c:v>31.274764645811633</c:v>
                </c:pt>
                <c:pt idx="227">
                  <c:v>26.813395442577164</c:v>
                </c:pt>
                <c:pt idx="228">
                  <c:v>29.932646933832793</c:v>
                </c:pt>
                <c:pt idx="229">
                  <c:v>31.274764645811633</c:v>
                </c:pt>
                <c:pt idx="230">
                  <c:v>20.035087125669772</c:v>
                </c:pt>
                <c:pt idx="231">
                  <c:v>26.813395442577164</c:v>
                </c:pt>
                <c:pt idx="232">
                  <c:v>29.932646933832793</c:v>
                </c:pt>
                <c:pt idx="233">
                  <c:v>31.274764645811633</c:v>
                </c:pt>
                <c:pt idx="234">
                  <c:v>20.599325268471112</c:v>
                </c:pt>
                <c:pt idx="235">
                  <c:v>27.139871192190281</c:v>
                </c:pt>
                <c:pt idx="236">
                  <c:v>30.172295671303093</c:v>
                </c:pt>
                <c:pt idx="237">
                  <c:v>31.479725444580538</c:v>
                </c:pt>
                <c:pt idx="238">
                  <c:v>20.599325268471112</c:v>
                </c:pt>
                <c:pt idx="239">
                  <c:v>27.139871192190281</c:v>
                </c:pt>
                <c:pt idx="240">
                  <c:v>30.172295671303093</c:v>
                </c:pt>
                <c:pt idx="241">
                  <c:v>31.479725444580538</c:v>
                </c:pt>
                <c:pt idx="242">
                  <c:v>27.139871192190281</c:v>
                </c:pt>
                <c:pt idx="243">
                  <c:v>30.172295671303093</c:v>
                </c:pt>
                <c:pt idx="244">
                  <c:v>31.479725444580538</c:v>
                </c:pt>
                <c:pt idx="245">
                  <c:v>20.775914289453713</c:v>
                </c:pt>
                <c:pt idx="246">
                  <c:v>27.242712356368802</c:v>
                </c:pt>
                <c:pt idx="247">
                  <c:v>30.248025814314659</c:v>
                </c:pt>
                <c:pt idx="248">
                  <c:v>31.546983801196877</c:v>
                </c:pt>
                <c:pt idx="249">
                  <c:v>27.242712356368802</c:v>
                </c:pt>
                <c:pt idx="250">
                  <c:v>30.248025814314659</c:v>
                </c:pt>
                <c:pt idx="251">
                  <c:v>31.546983801196877</c:v>
                </c:pt>
                <c:pt idx="252">
                  <c:v>17.393749571507659</c:v>
                </c:pt>
                <c:pt idx="253">
                  <c:v>25.325558700155526</c:v>
                </c:pt>
                <c:pt idx="254">
                  <c:v>28.854964166268626</c:v>
                </c:pt>
                <c:pt idx="255">
                  <c:v>30.350110469728381</c:v>
                </c:pt>
                <c:pt idx="256">
                  <c:v>17.214677933662927</c:v>
                </c:pt>
                <c:pt idx="257">
                  <c:v>25.226943002835569</c:v>
                </c:pt>
                <c:pt idx="258">
                  <c:v>28.784359704019003</c:v>
                </c:pt>
                <c:pt idx="259">
                  <c:v>30.287744602613511</c:v>
                </c:pt>
                <c:pt idx="260">
                  <c:v>14.176630260322069</c:v>
                </c:pt>
                <c:pt idx="261">
                  <c:v>23.591273903158516</c:v>
                </c:pt>
                <c:pt idx="262">
                  <c:v>27.627853150982386</c:v>
                </c:pt>
                <c:pt idx="263">
                  <c:v>29.307631344144198</c:v>
                </c:pt>
                <c:pt idx="264">
                  <c:v>23.591273903158516</c:v>
                </c:pt>
                <c:pt idx="265">
                  <c:v>27.627853150982386</c:v>
                </c:pt>
                <c:pt idx="266">
                  <c:v>29.307631344144198</c:v>
                </c:pt>
                <c:pt idx="267">
                  <c:v>14.34663586540821</c:v>
                </c:pt>
                <c:pt idx="268">
                  <c:v>23.681123698080221</c:v>
                </c:pt>
                <c:pt idx="269">
                  <c:v>27.690680019277956</c:v>
                </c:pt>
                <c:pt idx="270">
                  <c:v>29.360738437069191</c:v>
                </c:pt>
                <c:pt idx="271">
                  <c:v>14.420059170704141</c:v>
                </c:pt>
                <c:pt idx="272">
                  <c:v>23.719983522069892</c:v>
                </c:pt>
                <c:pt idx="273">
                  <c:v>27.717877383847927</c:v>
                </c:pt>
                <c:pt idx="274">
                  <c:v>29.381439686137991</c:v>
                </c:pt>
                <c:pt idx="275">
                  <c:v>14.057428614598642</c:v>
                </c:pt>
                <c:pt idx="276">
                  <c:v>27.581169704528001</c:v>
                </c:pt>
                <c:pt idx="277">
                  <c:v>29.268188731439441</c:v>
                </c:pt>
                <c:pt idx="278">
                  <c:v>14.420059170704141</c:v>
                </c:pt>
                <c:pt idx="279">
                  <c:v>23.719983522069892</c:v>
                </c:pt>
                <c:pt idx="280">
                  <c:v>27.717877383847927</c:v>
                </c:pt>
                <c:pt idx="281">
                  <c:v>29.381439686137991</c:v>
                </c:pt>
                <c:pt idx="282">
                  <c:v>14.420059170704141</c:v>
                </c:pt>
                <c:pt idx="283">
                  <c:v>23.719983522069892</c:v>
                </c:pt>
                <c:pt idx="284">
                  <c:v>27.717877383847927</c:v>
                </c:pt>
                <c:pt idx="285">
                  <c:v>29.381439686137991</c:v>
                </c:pt>
                <c:pt idx="286">
                  <c:v>18.92929020606984</c:v>
                </c:pt>
                <c:pt idx="287">
                  <c:v>18.817857475358718</c:v>
                </c:pt>
                <c:pt idx="288">
                  <c:v>18.484175328208234</c:v>
                </c:pt>
                <c:pt idx="289">
                  <c:v>24.217852450466747</c:v>
                </c:pt>
                <c:pt idx="290">
                  <c:v>18.484175328208234</c:v>
                </c:pt>
                <c:pt idx="291">
                  <c:v>24.217852450466747</c:v>
                </c:pt>
                <c:pt idx="292">
                  <c:v>24.217852450466747</c:v>
                </c:pt>
                <c:pt idx="293">
                  <c:v>18.066672702927352</c:v>
                </c:pt>
                <c:pt idx="294">
                  <c:v>23.946760856643227</c:v>
                </c:pt>
                <c:pt idx="295">
                  <c:v>18.066672702927352</c:v>
                </c:pt>
                <c:pt idx="296">
                  <c:v>23.946760856643227</c:v>
                </c:pt>
                <c:pt idx="297">
                  <c:v>23.946760856643227</c:v>
                </c:pt>
                <c:pt idx="298">
                  <c:v>23.946760856643227</c:v>
                </c:pt>
                <c:pt idx="299">
                  <c:v>18.484175328208234</c:v>
                </c:pt>
                <c:pt idx="300">
                  <c:v>24.217852450466747</c:v>
                </c:pt>
                <c:pt idx="301">
                  <c:v>19.377518943466004</c:v>
                </c:pt>
                <c:pt idx="302">
                  <c:v>18.183803226880734</c:v>
                </c:pt>
                <c:pt idx="303">
                  <c:v>17.751875586431261</c:v>
                </c:pt>
                <c:pt idx="304">
                  <c:v>24.071771352413638</c:v>
                </c:pt>
                <c:pt idx="305">
                  <c:v>24.071771352413638</c:v>
                </c:pt>
                <c:pt idx="306">
                  <c:v>18.142909876141648</c:v>
                </c:pt>
                <c:pt idx="307">
                  <c:v>24.314257006004436</c:v>
                </c:pt>
                <c:pt idx="308">
                  <c:v>24.314257006004436</c:v>
                </c:pt>
                <c:pt idx="309">
                  <c:v>24.314257006004436</c:v>
                </c:pt>
                <c:pt idx="310">
                  <c:v>18.688664966542497</c:v>
                </c:pt>
                <c:pt idx="311">
                  <c:v>24.663571013444706</c:v>
                </c:pt>
                <c:pt idx="312">
                  <c:v>24.663571013444706</c:v>
                </c:pt>
                <c:pt idx="313">
                  <c:v>24.663571013444706</c:v>
                </c:pt>
                <c:pt idx="314">
                  <c:v>18.744973761670749</c:v>
                </c:pt>
                <c:pt idx="315">
                  <c:v>24.387886448595136</c:v>
                </c:pt>
                <c:pt idx="316">
                  <c:v>18.558341690366429</c:v>
                </c:pt>
                <c:pt idx="317">
                  <c:v>24.266152207174457</c:v>
                </c:pt>
                <c:pt idx="318">
                  <c:v>24.266152207174457</c:v>
                </c:pt>
                <c:pt idx="319">
                  <c:v>18.784263335012326</c:v>
                </c:pt>
                <c:pt idx="320">
                  <c:v>24.435501694677292</c:v>
                </c:pt>
                <c:pt idx="321">
                  <c:v>28.120029910022527</c:v>
                </c:pt>
                <c:pt idx="322">
                  <c:v>24.435501694677292</c:v>
                </c:pt>
                <c:pt idx="323">
                  <c:v>28.120029910022527</c:v>
                </c:pt>
                <c:pt idx="324">
                  <c:v>18.183803226880734</c:v>
                </c:pt>
                <c:pt idx="325">
                  <c:v>24.045362260737399</c:v>
                </c:pt>
                <c:pt idx="326">
                  <c:v>27.842068843134317</c:v>
                </c:pt>
                <c:pt idx="327">
                  <c:v>18.183803226880734</c:v>
                </c:pt>
                <c:pt idx="328">
                  <c:v>24.045362260737399</c:v>
                </c:pt>
                <c:pt idx="329">
                  <c:v>27.842068843134317</c:v>
                </c:pt>
                <c:pt idx="330">
                  <c:v>24.045362260737399</c:v>
                </c:pt>
                <c:pt idx="331">
                  <c:v>27.842068843134317</c:v>
                </c:pt>
                <c:pt idx="332">
                  <c:v>27.842068843134317</c:v>
                </c:pt>
                <c:pt idx="333">
                  <c:v>20.712407664293249</c:v>
                </c:pt>
                <c:pt idx="334">
                  <c:v>25.932027655169122</c:v>
                </c:pt>
                <c:pt idx="335">
                  <c:v>20.712407664293249</c:v>
                </c:pt>
                <c:pt idx="336">
                  <c:v>25.932027655169122</c:v>
                </c:pt>
                <c:pt idx="337">
                  <c:v>25.932027655169122</c:v>
                </c:pt>
                <c:pt idx="338">
                  <c:v>25.932027655169122</c:v>
                </c:pt>
                <c:pt idx="339">
                  <c:v>20.775914289453713</c:v>
                </c:pt>
                <c:pt idx="340">
                  <c:v>25.973661185607821</c:v>
                </c:pt>
                <c:pt idx="341">
                  <c:v>25.973661185607821</c:v>
                </c:pt>
                <c:pt idx="342">
                  <c:v>24.424530536142715</c:v>
                </c:pt>
                <c:pt idx="343">
                  <c:v>28.153921772556696</c:v>
                </c:pt>
                <c:pt idx="344">
                  <c:v>24.424530536142715</c:v>
                </c:pt>
                <c:pt idx="345">
                  <c:v>28.153921772556696</c:v>
                </c:pt>
                <c:pt idx="346">
                  <c:v>30.99958596321563</c:v>
                </c:pt>
                <c:pt idx="347">
                  <c:v>17.02727730913945</c:v>
                </c:pt>
                <c:pt idx="348">
                  <c:v>23.984780018915068</c:v>
                </c:pt>
                <c:pt idx="349">
                  <c:v>27.417505056631349</c:v>
                </c:pt>
                <c:pt idx="350">
                  <c:v>30.356323762694519</c:v>
                </c:pt>
                <c:pt idx="351">
                  <c:v>32.372901814088422</c:v>
                </c:pt>
                <c:pt idx="352">
                  <c:v>23.984780018915068</c:v>
                </c:pt>
                <c:pt idx="353">
                  <c:v>27.417505056631349</c:v>
                </c:pt>
                <c:pt idx="354">
                  <c:v>30.356323762694519</c:v>
                </c:pt>
                <c:pt idx="355">
                  <c:v>32.372901814088422</c:v>
                </c:pt>
                <c:pt idx="356">
                  <c:v>19.236882673451859</c:v>
                </c:pt>
                <c:pt idx="357">
                  <c:v>19.236882673451859</c:v>
                </c:pt>
                <c:pt idx="358">
                  <c:v>19.094874708382282</c:v>
                </c:pt>
                <c:pt idx="359">
                  <c:v>19.056404994937715</c:v>
                </c:pt>
                <c:pt idx="360">
                  <c:v>19.056404994937715</c:v>
                </c:pt>
                <c:pt idx="361">
                  <c:v>19.864414492448951</c:v>
                </c:pt>
                <c:pt idx="362">
                  <c:v>23.95817919161512</c:v>
                </c:pt>
                <c:pt idx="363">
                  <c:v>23.95817919161512</c:v>
                </c:pt>
                <c:pt idx="364">
                  <c:v>23.95817919161512</c:v>
                </c:pt>
                <c:pt idx="365">
                  <c:v>19.660029945436595</c:v>
                </c:pt>
                <c:pt idx="366">
                  <c:v>23.897156282878754</c:v>
                </c:pt>
                <c:pt idx="367">
                  <c:v>23.897156282878754</c:v>
                </c:pt>
                <c:pt idx="368">
                  <c:v>23.897156282878754</c:v>
                </c:pt>
                <c:pt idx="369">
                  <c:v>23.770316646443508</c:v>
                </c:pt>
                <c:pt idx="370">
                  <c:v>23.770316646443508</c:v>
                </c:pt>
                <c:pt idx="371">
                  <c:v>18.784263335012326</c:v>
                </c:pt>
                <c:pt idx="372">
                  <c:v>23.265482603274972</c:v>
                </c:pt>
                <c:pt idx="373">
                  <c:v>23.265482603274972</c:v>
                </c:pt>
                <c:pt idx="374">
                  <c:v>23.265482603274972</c:v>
                </c:pt>
                <c:pt idx="375">
                  <c:v>18.67173069716484</c:v>
                </c:pt>
                <c:pt idx="376">
                  <c:v>23.184701834819094</c:v>
                </c:pt>
                <c:pt idx="377">
                  <c:v>23.184701834819094</c:v>
                </c:pt>
                <c:pt idx="378">
                  <c:v>22.273170721010864</c:v>
                </c:pt>
                <c:pt idx="379">
                  <c:v>17.393749571507659</c:v>
                </c:pt>
                <c:pt idx="380">
                  <c:v>22.273170721010864</c:v>
                </c:pt>
                <c:pt idx="381">
                  <c:v>22.273170721010864</c:v>
                </c:pt>
                <c:pt idx="382">
                  <c:v>17.393749571507659</c:v>
                </c:pt>
                <c:pt idx="383">
                  <c:v>22.273170721010864</c:v>
                </c:pt>
                <c:pt idx="384">
                  <c:v>17.393749571507659</c:v>
                </c:pt>
                <c:pt idx="385">
                  <c:v>22.273170721010864</c:v>
                </c:pt>
                <c:pt idx="386">
                  <c:v>22.273170721010864</c:v>
                </c:pt>
                <c:pt idx="387">
                  <c:v>22.273170721010864</c:v>
                </c:pt>
                <c:pt idx="388">
                  <c:v>20.663355611856716</c:v>
                </c:pt>
                <c:pt idx="389">
                  <c:v>25.912759525103915</c:v>
                </c:pt>
                <c:pt idx="390">
                  <c:v>25.912759525103915</c:v>
                </c:pt>
                <c:pt idx="391">
                  <c:v>21.839260175040138</c:v>
                </c:pt>
                <c:pt idx="392">
                  <c:v>21.839260175040138</c:v>
                </c:pt>
                <c:pt idx="393">
                  <c:v>16.901110040894725</c:v>
                </c:pt>
                <c:pt idx="394">
                  <c:v>23.51260402104753</c:v>
                </c:pt>
                <c:pt idx="395">
                  <c:v>23.51260402104753</c:v>
                </c:pt>
                <c:pt idx="396">
                  <c:v>16.844009581232378</c:v>
                </c:pt>
                <c:pt idx="397">
                  <c:v>23.473079221698292</c:v>
                </c:pt>
                <c:pt idx="398">
                  <c:v>23.473079221698292</c:v>
                </c:pt>
                <c:pt idx="399">
                  <c:v>17.356866694576311</c:v>
                </c:pt>
                <c:pt idx="400">
                  <c:v>23.793477245773683</c:v>
                </c:pt>
                <c:pt idx="401">
                  <c:v>18.467007825352805</c:v>
                </c:pt>
                <c:pt idx="402">
                  <c:v>18.581088434027933</c:v>
                </c:pt>
                <c:pt idx="403">
                  <c:v>18.24203212594832</c:v>
                </c:pt>
                <c:pt idx="404">
                  <c:v>18.066672702927352</c:v>
                </c:pt>
                <c:pt idx="405">
                  <c:v>21.027027810694182</c:v>
                </c:pt>
                <c:pt idx="406">
                  <c:v>25.806185778061312</c:v>
                </c:pt>
                <c:pt idx="407">
                  <c:v>28.71816600820603</c:v>
                </c:pt>
                <c:pt idx="408">
                  <c:v>31.199708986488723</c:v>
                </c:pt>
                <c:pt idx="409">
                  <c:v>20.950254337574385</c:v>
                </c:pt>
                <c:pt idx="410">
                  <c:v>25.750885222123987</c:v>
                </c:pt>
                <c:pt idx="411">
                  <c:v>28.678729537192215</c:v>
                </c:pt>
                <c:pt idx="412">
                  <c:v>31.169505994980199</c:v>
                </c:pt>
                <c:pt idx="413">
                  <c:v>20.935810878681458</c:v>
                </c:pt>
                <c:pt idx="414">
                  <c:v>25.741097918603558</c:v>
                </c:pt>
                <c:pt idx="415">
                  <c:v>28.671317648875338</c:v>
                </c:pt>
                <c:pt idx="416">
                  <c:v>31.16383136079995</c:v>
                </c:pt>
                <c:pt idx="417">
                  <c:v>20.91652904751923</c:v>
                </c:pt>
                <c:pt idx="418">
                  <c:v>25.731302071351589</c:v>
                </c:pt>
                <c:pt idx="419">
                  <c:v>31.156259482103142</c:v>
                </c:pt>
                <c:pt idx="420">
                  <c:v>21.01266583136524</c:v>
                </c:pt>
                <c:pt idx="421">
                  <c:v>25.793198421727705</c:v>
                </c:pt>
                <c:pt idx="422">
                  <c:v>28.710783652957812</c:v>
                </c:pt>
                <c:pt idx="423">
                  <c:v>31.194053829950082</c:v>
                </c:pt>
                <c:pt idx="424">
                  <c:v>20.628914740921001</c:v>
                </c:pt>
                <c:pt idx="425">
                  <c:v>25.546863407442061</c:v>
                </c:pt>
                <c:pt idx="426">
                  <c:v>29.068520694911982</c:v>
                </c:pt>
                <c:pt idx="427">
                  <c:v>31.570491286665884</c:v>
                </c:pt>
                <c:pt idx="428">
                  <c:v>25.546863407442061</c:v>
                </c:pt>
                <c:pt idx="429">
                  <c:v>29.068520694911982</c:v>
                </c:pt>
                <c:pt idx="430">
                  <c:v>31.570491286665884</c:v>
                </c:pt>
                <c:pt idx="431">
                  <c:v>19.916351153616969</c:v>
                </c:pt>
                <c:pt idx="432">
                  <c:v>25.068758096004093</c:v>
                </c:pt>
                <c:pt idx="433">
                  <c:v>28.728000567525608</c:v>
                </c:pt>
                <c:pt idx="434">
                  <c:v>31.310191857876333</c:v>
                </c:pt>
                <c:pt idx="435">
                  <c:v>25.068758096004093</c:v>
                </c:pt>
                <c:pt idx="436">
                  <c:v>28.728000567525608</c:v>
                </c:pt>
                <c:pt idx="437">
                  <c:v>31.310191857876333</c:v>
                </c:pt>
                <c:pt idx="438">
                  <c:v>18.125350477165824</c:v>
                </c:pt>
                <c:pt idx="439">
                  <c:v>23.881852301024399</c:v>
                </c:pt>
                <c:pt idx="440">
                  <c:v>27.89293040331906</c:v>
                </c:pt>
                <c:pt idx="441">
                  <c:v>30.683697214019883</c:v>
                </c:pt>
                <c:pt idx="442">
                  <c:v>18.24203212594832</c:v>
                </c:pt>
                <c:pt idx="443">
                  <c:v>23.95817919161512</c:v>
                </c:pt>
                <c:pt idx="444">
                  <c:v>27.946197345307318</c:v>
                </c:pt>
                <c:pt idx="445">
                  <c:v>30.723549741691418</c:v>
                </c:pt>
                <c:pt idx="446">
                  <c:v>23.95817919161512</c:v>
                </c:pt>
                <c:pt idx="447">
                  <c:v>27.946197345307318</c:v>
                </c:pt>
                <c:pt idx="448">
                  <c:v>30.723549741691418</c:v>
                </c:pt>
                <c:pt idx="449">
                  <c:v>18.107770826018836</c:v>
                </c:pt>
                <c:pt idx="450">
                  <c:v>23.870361601209321</c:v>
                </c:pt>
                <c:pt idx="451">
                  <c:v>27.884916392792846</c:v>
                </c:pt>
                <c:pt idx="452">
                  <c:v>30.677704084396296</c:v>
                </c:pt>
                <c:pt idx="453">
                  <c:v>19.023350448359317</c:v>
                </c:pt>
                <c:pt idx="454">
                  <c:v>24.471998928679344</c:v>
                </c:pt>
                <c:pt idx="455">
                  <c:v>28.306325935754224</c:v>
                </c:pt>
                <c:pt idx="456">
                  <c:v>30.993801044207174</c:v>
                </c:pt>
                <c:pt idx="457">
                  <c:v>24.471998928679344</c:v>
                </c:pt>
                <c:pt idx="458">
                  <c:v>28.306325935754224</c:v>
                </c:pt>
                <c:pt idx="459">
                  <c:v>30.993801044207174</c:v>
                </c:pt>
                <c:pt idx="460">
                  <c:v>19.072904381061594</c:v>
                </c:pt>
                <c:pt idx="461">
                  <c:v>24.508383807131509</c:v>
                </c:pt>
                <c:pt idx="462">
                  <c:v>28.331930158077764</c:v>
                </c:pt>
                <c:pt idx="463">
                  <c:v>31.013069445805492</c:v>
                </c:pt>
                <c:pt idx="464">
                  <c:v>21.093849749380368</c:v>
                </c:pt>
                <c:pt idx="465">
                  <c:v>26.347657949092898</c:v>
                </c:pt>
                <c:pt idx="466">
                  <c:v>29.486551934400349</c:v>
                </c:pt>
                <c:pt idx="467">
                  <c:v>31.068711880673629</c:v>
                </c:pt>
                <c:pt idx="468">
                  <c:v>26.347657949092898</c:v>
                </c:pt>
                <c:pt idx="469">
                  <c:v>29.486551934400349</c:v>
                </c:pt>
                <c:pt idx="470">
                  <c:v>31.068711880673629</c:v>
                </c:pt>
                <c:pt idx="471">
                  <c:v>21.108125891496911</c:v>
                </c:pt>
                <c:pt idx="472">
                  <c:v>26.356924010464436</c:v>
                </c:pt>
                <c:pt idx="473">
                  <c:v>29.4956376583755</c:v>
                </c:pt>
                <c:pt idx="474">
                  <c:v>31.076359297261501</c:v>
                </c:pt>
                <c:pt idx="475">
                  <c:v>21.108125891496911</c:v>
                </c:pt>
                <c:pt idx="476">
                  <c:v>26.356924010464436</c:v>
                </c:pt>
                <c:pt idx="477">
                  <c:v>29.4956376583755</c:v>
                </c:pt>
                <c:pt idx="478">
                  <c:v>31.076359297261501</c:v>
                </c:pt>
                <c:pt idx="479">
                  <c:v>26.356924010464436</c:v>
                </c:pt>
                <c:pt idx="480">
                  <c:v>29.4956376583755</c:v>
                </c:pt>
                <c:pt idx="481">
                  <c:v>31.076359297261501</c:v>
                </c:pt>
                <c:pt idx="482">
                  <c:v>21.122386963896449</c:v>
                </c:pt>
                <c:pt idx="483">
                  <c:v>26.366182228192923</c:v>
                </c:pt>
                <c:pt idx="484">
                  <c:v>29.502446269365851</c:v>
                </c:pt>
                <c:pt idx="485">
                  <c:v>31.082090517986074</c:v>
                </c:pt>
                <c:pt idx="486">
                  <c:v>26.366182228192923</c:v>
                </c:pt>
                <c:pt idx="487">
                  <c:v>29.502446269365851</c:v>
                </c:pt>
                <c:pt idx="488">
                  <c:v>31.082090517986074</c:v>
                </c:pt>
                <c:pt idx="489">
                  <c:v>19.500799469320622</c:v>
                </c:pt>
                <c:pt idx="490">
                  <c:v>28.742734049463277</c:v>
                </c:pt>
                <c:pt idx="491">
                  <c:v>19.500799469320622</c:v>
                </c:pt>
                <c:pt idx="492">
                  <c:v>28.742734049463277</c:v>
                </c:pt>
                <c:pt idx="493">
                  <c:v>25.325558700155526</c:v>
                </c:pt>
                <c:pt idx="494">
                  <c:v>28.742734049463277</c:v>
                </c:pt>
                <c:pt idx="495">
                  <c:v>25.325558700155526</c:v>
                </c:pt>
                <c:pt idx="496">
                  <c:v>28.742734049463277</c:v>
                </c:pt>
                <c:pt idx="497">
                  <c:v>25.325558700155526</c:v>
                </c:pt>
                <c:pt idx="498">
                  <c:v>28.742734049463277</c:v>
                </c:pt>
                <c:pt idx="499">
                  <c:v>18.294247708735131</c:v>
                </c:pt>
                <c:pt idx="500">
                  <c:v>23.831980352169175</c:v>
                </c:pt>
                <c:pt idx="501">
                  <c:v>27.980672551562311</c:v>
                </c:pt>
                <c:pt idx="502">
                  <c:v>30.729512416054764</c:v>
                </c:pt>
                <c:pt idx="503">
                  <c:v>23.831980352169175</c:v>
                </c:pt>
                <c:pt idx="504">
                  <c:v>27.980672551562311</c:v>
                </c:pt>
                <c:pt idx="505">
                  <c:v>30.729512416054764</c:v>
                </c:pt>
                <c:pt idx="506">
                  <c:v>18.24203212594832</c:v>
                </c:pt>
                <c:pt idx="507">
                  <c:v>23.793477245773683</c:v>
                </c:pt>
                <c:pt idx="508">
                  <c:v>27.954163501129923</c:v>
                </c:pt>
                <c:pt idx="509">
                  <c:v>30.709621432827515</c:v>
                </c:pt>
                <c:pt idx="510">
                  <c:v>18.654777159649356</c:v>
                </c:pt>
                <c:pt idx="511">
                  <c:v>24.071771352413638</c:v>
                </c:pt>
                <c:pt idx="512">
                  <c:v>28.146110632894871</c:v>
                </c:pt>
                <c:pt idx="513">
                  <c:v>30.8538213364291</c:v>
                </c:pt>
                <c:pt idx="514">
                  <c:v>24.071771352413638</c:v>
                </c:pt>
                <c:pt idx="515">
                  <c:v>28.146110632894871</c:v>
                </c:pt>
                <c:pt idx="516">
                  <c:v>30.8538213364291</c:v>
                </c:pt>
                <c:pt idx="517">
                  <c:v>24.071771352413638</c:v>
                </c:pt>
                <c:pt idx="518">
                  <c:v>28.146110632894871</c:v>
                </c:pt>
                <c:pt idx="519">
                  <c:v>30.8538213364291</c:v>
                </c:pt>
                <c:pt idx="520">
                  <c:v>19.500799469320622</c:v>
                </c:pt>
                <c:pt idx="521">
                  <c:v>25.325558700155526</c:v>
                </c:pt>
                <c:pt idx="522">
                  <c:v>28.742734049463277</c:v>
                </c:pt>
                <c:pt idx="523">
                  <c:v>18.784263335012326</c:v>
                </c:pt>
                <c:pt idx="524">
                  <c:v>24.908373989712686</c:v>
                </c:pt>
                <c:pt idx="525">
                  <c:v>28.025580386150349</c:v>
                </c:pt>
                <c:pt idx="526">
                  <c:v>24.908373989712686</c:v>
                </c:pt>
                <c:pt idx="527">
                  <c:v>28.025580386150349</c:v>
                </c:pt>
                <c:pt idx="528">
                  <c:v>24.908373989712686</c:v>
                </c:pt>
                <c:pt idx="529">
                  <c:v>28.025580386150349</c:v>
                </c:pt>
                <c:pt idx="530">
                  <c:v>17.63744253411501</c:v>
                </c:pt>
                <c:pt idx="531">
                  <c:v>24.19176371603189</c:v>
                </c:pt>
                <c:pt idx="532">
                  <c:v>27.489945511921881</c:v>
                </c:pt>
                <c:pt idx="533">
                  <c:v>24.19176371603189</c:v>
                </c:pt>
                <c:pt idx="534">
                  <c:v>27.489945511921881</c:v>
                </c:pt>
                <c:pt idx="535">
                  <c:v>17.613243616578913</c:v>
                </c:pt>
                <c:pt idx="536">
                  <c:v>24.180565372331088</c:v>
                </c:pt>
                <c:pt idx="537">
                  <c:v>27.481612621246533</c:v>
                </c:pt>
                <c:pt idx="538">
                  <c:v>24.180565372331088</c:v>
                </c:pt>
                <c:pt idx="539">
                  <c:v>27.481612621246533</c:v>
                </c:pt>
                <c:pt idx="540">
                  <c:v>17.02727730913945</c:v>
                </c:pt>
                <c:pt idx="541">
                  <c:v>23.820442241903358</c:v>
                </c:pt>
                <c:pt idx="542">
                  <c:v>27.214245752294968</c:v>
                </c:pt>
                <c:pt idx="543">
                  <c:v>23.820442241903358</c:v>
                </c:pt>
                <c:pt idx="544">
                  <c:v>27.214245752294968</c:v>
                </c:pt>
                <c:pt idx="545">
                  <c:v>23.820442241903358</c:v>
                </c:pt>
                <c:pt idx="546">
                  <c:v>27.214245752294968</c:v>
                </c:pt>
                <c:pt idx="547">
                  <c:v>17.697775607527305</c:v>
                </c:pt>
                <c:pt idx="548">
                  <c:v>24.229015914955319</c:v>
                </c:pt>
                <c:pt idx="549">
                  <c:v>27.517673776870758</c:v>
                </c:pt>
                <c:pt idx="550">
                  <c:v>17.008415481836618</c:v>
                </c:pt>
                <c:pt idx="551">
                  <c:v>23.808893148689972</c:v>
                </c:pt>
                <c:pt idx="552">
                  <c:v>27.20569076145787</c:v>
                </c:pt>
                <c:pt idx="553">
                  <c:v>23.808893148689972</c:v>
                </c:pt>
                <c:pt idx="554">
                  <c:v>27.20569076145787</c:v>
                </c:pt>
                <c:pt idx="555">
                  <c:v>23.808893148689972</c:v>
                </c:pt>
                <c:pt idx="556">
                  <c:v>27.20569076145787</c:v>
                </c:pt>
                <c:pt idx="557">
                  <c:v>19.431248523034053</c:v>
                </c:pt>
                <c:pt idx="558">
                  <c:v>20.435440100107165</c:v>
                </c:pt>
                <c:pt idx="559">
                  <c:v>25.349235526005753</c:v>
                </c:pt>
                <c:pt idx="560">
                  <c:v>28.799009194009372</c:v>
                </c:pt>
                <c:pt idx="561">
                  <c:v>31.468769230628951</c:v>
                </c:pt>
                <c:pt idx="562">
                  <c:v>25.349235526005753</c:v>
                </c:pt>
                <c:pt idx="563">
                  <c:v>28.799009194009372</c:v>
                </c:pt>
                <c:pt idx="564">
                  <c:v>31.468769230628951</c:v>
                </c:pt>
                <c:pt idx="565">
                  <c:v>20.485307580355844</c:v>
                </c:pt>
                <c:pt idx="566">
                  <c:v>25.382974508218194</c:v>
                </c:pt>
                <c:pt idx="567">
                  <c:v>28.82337661668636</c:v>
                </c:pt>
                <c:pt idx="568">
                  <c:v>31.534299341218691</c:v>
                </c:pt>
                <c:pt idx="569">
                  <c:v>18.409640827772495</c:v>
                </c:pt>
                <c:pt idx="570">
                  <c:v>24.580818597507122</c:v>
                </c:pt>
                <c:pt idx="571">
                  <c:v>27.600417758223628</c:v>
                </c:pt>
                <c:pt idx="572">
                  <c:v>18.409640827772495</c:v>
                </c:pt>
                <c:pt idx="573">
                  <c:v>24.580818597507122</c:v>
                </c:pt>
                <c:pt idx="574">
                  <c:v>27.600417758223628</c:v>
                </c:pt>
                <c:pt idx="575">
                  <c:v>24.580818597507122</c:v>
                </c:pt>
                <c:pt idx="576">
                  <c:v>27.600417758223628</c:v>
                </c:pt>
                <c:pt idx="577">
                  <c:v>18.409640827772495</c:v>
                </c:pt>
                <c:pt idx="578">
                  <c:v>24.580818597507122</c:v>
                </c:pt>
                <c:pt idx="579">
                  <c:v>27.600417758223628</c:v>
                </c:pt>
                <c:pt idx="580">
                  <c:v>24.580818597507122</c:v>
                </c:pt>
                <c:pt idx="581">
                  <c:v>27.600417758223628</c:v>
                </c:pt>
                <c:pt idx="582">
                  <c:v>18.426873903713034</c:v>
                </c:pt>
                <c:pt idx="583">
                  <c:v>24.591645492875781</c:v>
                </c:pt>
                <c:pt idx="584">
                  <c:v>27.60865600303838</c:v>
                </c:pt>
                <c:pt idx="585">
                  <c:v>18.711214072166662</c:v>
                </c:pt>
                <c:pt idx="586">
                  <c:v>24.767085357604302</c:v>
                </c:pt>
                <c:pt idx="587">
                  <c:v>27.742293872614258</c:v>
                </c:pt>
                <c:pt idx="588">
                  <c:v>18.711214072166662</c:v>
                </c:pt>
                <c:pt idx="589">
                  <c:v>24.767085357604302</c:v>
                </c:pt>
                <c:pt idx="590">
                  <c:v>27.742293872614258</c:v>
                </c:pt>
                <c:pt idx="591">
                  <c:v>18.541258919719105</c:v>
                </c:pt>
                <c:pt idx="592">
                  <c:v>24.663571013444706</c:v>
                </c:pt>
                <c:pt idx="593">
                  <c:v>27.663410863933574</c:v>
                </c:pt>
                <c:pt idx="594">
                  <c:v>18.541258919719105</c:v>
                </c:pt>
                <c:pt idx="595">
                  <c:v>24.663571013444706</c:v>
                </c:pt>
                <c:pt idx="596">
                  <c:v>27.663410863933574</c:v>
                </c:pt>
                <c:pt idx="597">
                  <c:v>17.948637359085581</c:v>
                </c:pt>
                <c:pt idx="598">
                  <c:v>23.897156282878754</c:v>
                </c:pt>
                <c:pt idx="599">
                  <c:v>27.815197973361926</c:v>
                </c:pt>
                <c:pt idx="600">
                  <c:v>30.808638461345062</c:v>
                </c:pt>
                <c:pt idx="601">
                  <c:v>23.897156282878754</c:v>
                </c:pt>
                <c:pt idx="602">
                  <c:v>27.815197973361926</c:v>
                </c:pt>
                <c:pt idx="603">
                  <c:v>30.808638461345062</c:v>
                </c:pt>
                <c:pt idx="604">
                  <c:v>23.897156282878754</c:v>
                </c:pt>
                <c:pt idx="605">
                  <c:v>27.815197973361926</c:v>
                </c:pt>
                <c:pt idx="606">
                  <c:v>30.808638461345062</c:v>
                </c:pt>
                <c:pt idx="607">
                  <c:v>17.497783223897713</c:v>
                </c:pt>
                <c:pt idx="608">
                  <c:v>23.603030950310583</c:v>
                </c:pt>
                <c:pt idx="609">
                  <c:v>27.60865600303838</c:v>
                </c:pt>
                <c:pt idx="610">
                  <c:v>30.657698143167917</c:v>
                </c:pt>
                <c:pt idx="611">
                  <c:v>23.603030950310583</c:v>
                </c:pt>
                <c:pt idx="612">
                  <c:v>27.60865600303838</c:v>
                </c:pt>
                <c:pt idx="613">
                  <c:v>30.657698143167917</c:v>
                </c:pt>
                <c:pt idx="614">
                  <c:v>17.733863232159926</c:v>
                </c:pt>
                <c:pt idx="615">
                  <c:v>23.758719777057692</c:v>
                </c:pt>
                <c:pt idx="616">
                  <c:v>27.717877383847927</c:v>
                </c:pt>
                <c:pt idx="617">
                  <c:v>30.737456497665359</c:v>
                </c:pt>
                <c:pt idx="618">
                  <c:v>17.497783223897713</c:v>
                </c:pt>
                <c:pt idx="619">
                  <c:v>23.603030950310583</c:v>
                </c:pt>
                <c:pt idx="620">
                  <c:v>27.60865600303838</c:v>
                </c:pt>
                <c:pt idx="621">
                  <c:v>30.657698143167917</c:v>
                </c:pt>
                <c:pt idx="622">
                  <c:v>18.02546374014775</c:v>
                </c:pt>
                <c:pt idx="623">
                  <c:v>23.946760856643227</c:v>
                </c:pt>
                <c:pt idx="624">
                  <c:v>27.850116407368155</c:v>
                </c:pt>
                <c:pt idx="625">
                  <c:v>30.834204661936159</c:v>
                </c:pt>
                <c:pt idx="626">
                  <c:v>18.945932803705848</c:v>
                </c:pt>
                <c:pt idx="627">
                  <c:v>24.848535679643778</c:v>
                </c:pt>
                <c:pt idx="628">
                  <c:v>28.120029910022527</c:v>
                </c:pt>
                <c:pt idx="629">
                  <c:v>30.929916886518154</c:v>
                </c:pt>
                <c:pt idx="630">
                  <c:v>19.001272675380608</c:v>
                </c:pt>
                <c:pt idx="631">
                  <c:v>24.883771976106889</c:v>
                </c:pt>
                <c:pt idx="632">
                  <c:v>28.146110632894871</c:v>
                </c:pt>
                <c:pt idx="633">
                  <c:v>30.949324275331023</c:v>
                </c:pt>
                <c:pt idx="634">
                  <c:v>18.581088434027933</c:v>
                </c:pt>
                <c:pt idx="635">
                  <c:v>24.613269426904967</c:v>
                </c:pt>
                <c:pt idx="636">
                  <c:v>27.946197345307318</c:v>
                </c:pt>
                <c:pt idx="637">
                  <c:v>30.800757218341936</c:v>
                </c:pt>
                <c:pt idx="638">
                  <c:v>24.613269426904967</c:v>
                </c:pt>
                <c:pt idx="639">
                  <c:v>27.946197345307318</c:v>
                </c:pt>
                <c:pt idx="640">
                  <c:v>30.800757218341936</c:v>
                </c:pt>
                <c:pt idx="641">
                  <c:v>18.581088434027933</c:v>
                </c:pt>
                <c:pt idx="642">
                  <c:v>24.613269426904967</c:v>
                </c:pt>
                <c:pt idx="643">
                  <c:v>27.946197345307318</c:v>
                </c:pt>
                <c:pt idx="644">
                  <c:v>30.800757218341936</c:v>
                </c:pt>
                <c:pt idx="645">
                  <c:v>24.613269426904967</c:v>
                </c:pt>
                <c:pt idx="646">
                  <c:v>27.946197345307318</c:v>
                </c:pt>
                <c:pt idx="647">
                  <c:v>30.800757218341936</c:v>
                </c:pt>
                <c:pt idx="648">
                  <c:v>18.615143802990122</c:v>
                </c:pt>
                <c:pt idx="649">
                  <c:v>24.206678539564784</c:v>
                </c:pt>
                <c:pt idx="650">
                  <c:v>27.823266619415548</c:v>
                </c:pt>
                <c:pt idx="651">
                  <c:v>24.206678539564784</c:v>
                </c:pt>
                <c:pt idx="652">
                  <c:v>27.823266619415548</c:v>
                </c:pt>
                <c:pt idx="653">
                  <c:v>18.541258919719105</c:v>
                </c:pt>
                <c:pt idx="654">
                  <c:v>24.158137181827133</c:v>
                </c:pt>
                <c:pt idx="655">
                  <c:v>27.788256645187648</c:v>
                </c:pt>
                <c:pt idx="656">
                  <c:v>18.541258919719105</c:v>
                </c:pt>
                <c:pt idx="657">
                  <c:v>24.158137181827133</c:v>
                </c:pt>
                <c:pt idx="658">
                  <c:v>27.788256645187648</c:v>
                </c:pt>
                <c:pt idx="659">
                  <c:v>17.835657045341726</c:v>
                </c:pt>
                <c:pt idx="660">
                  <c:v>23.692794655490022</c:v>
                </c:pt>
                <c:pt idx="661">
                  <c:v>17.889277415584587</c:v>
                </c:pt>
                <c:pt idx="662">
                  <c:v>23.731617346230436</c:v>
                </c:pt>
                <c:pt idx="663">
                  <c:v>27.481612621246533</c:v>
                </c:pt>
                <c:pt idx="664">
                  <c:v>17.853551235489348</c:v>
                </c:pt>
                <c:pt idx="665">
                  <c:v>23.704454454120324</c:v>
                </c:pt>
                <c:pt idx="666">
                  <c:v>27.464926833739256</c:v>
                </c:pt>
                <c:pt idx="667">
                  <c:v>17.295202704215431</c:v>
                </c:pt>
                <c:pt idx="668">
                  <c:v>23.341740143402358</c:v>
                </c:pt>
                <c:pt idx="669">
                  <c:v>27.20569076145787</c:v>
                </c:pt>
                <c:pt idx="670">
                  <c:v>23.341740143402358</c:v>
                </c:pt>
                <c:pt idx="671">
                  <c:v>27.20569076145787</c:v>
                </c:pt>
                <c:pt idx="672">
                  <c:v>17.133741889171404</c:v>
                </c:pt>
                <c:pt idx="673">
                  <c:v>23.237269048475053</c:v>
                </c:pt>
                <c:pt idx="674">
                  <c:v>27.128382360853777</c:v>
                </c:pt>
                <c:pt idx="675">
                  <c:v>23.237269048475053</c:v>
                </c:pt>
                <c:pt idx="676">
                  <c:v>27.128382360853777</c:v>
                </c:pt>
                <c:pt idx="677">
                  <c:v>23.184701834819094</c:v>
                </c:pt>
                <c:pt idx="678">
                  <c:v>27.090957336117992</c:v>
                </c:pt>
                <c:pt idx="679">
                  <c:v>17.133741889171404</c:v>
                </c:pt>
                <c:pt idx="680">
                  <c:v>23.237269048475053</c:v>
                </c:pt>
                <c:pt idx="681">
                  <c:v>27.128382360853777</c:v>
                </c:pt>
                <c:pt idx="682">
                  <c:v>23.984780018915068</c:v>
                </c:pt>
                <c:pt idx="683">
                  <c:v>27.663410863933574</c:v>
                </c:pt>
                <c:pt idx="684">
                  <c:v>18.259457319632524</c:v>
                </c:pt>
                <c:pt idx="685">
                  <c:v>23.969586731464918</c:v>
                </c:pt>
                <c:pt idx="686">
                  <c:v>27.655216074207612</c:v>
                </c:pt>
                <c:pt idx="687">
                  <c:v>18.259457319632524</c:v>
                </c:pt>
                <c:pt idx="688">
                  <c:v>23.969586731464918</c:v>
                </c:pt>
                <c:pt idx="689">
                  <c:v>27.655216074207612</c:v>
                </c:pt>
                <c:pt idx="690">
                  <c:v>17.576874616418056</c:v>
                </c:pt>
                <c:pt idx="691">
                  <c:v>23.524436711444352</c:v>
                </c:pt>
                <c:pt idx="692">
                  <c:v>27.336109510781295</c:v>
                </c:pt>
                <c:pt idx="693">
                  <c:v>18.294247708735131</c:v>
                </c:pt>
                <c:pt idx="694">
                  <c:v>23.996162430247811</c:v>
                </c:pt>
                <c:pt idx="695">
                  <c:v>27.671599166034465</c:v>
                </c:pt>
                <c:pt idx="696">
                  <c:v>18.24203212594832</c:v>
                </c:pt>
                <c:pt idx="697">
                  <c:v>23.95817919161512</c:v>
                </c:pt>
                <c:pt idx="698">
                  <c:v>27.644279582271476</c:v>
                </c:pt>
                <c:pt idx="699">
                  <c:v>18.728103500496296</c:v>
                </c:pt>
                <c:pt idx="700">
                  <c:v>24.266152207174457</c:v>
                </c:pt>
                <c:pt idx="701">
                  <c:v>27.988611854850031</c:v>
                </c:pt>
                <c:pt idx="702">
                  <c:v>18.728103500496296</c:v>
                </c:pt>
                <c:pt idx="703">
                  <c:v>24.266152207174457</c:v>
                </c:pt>
                <c:pt idx="704">
                  <c:v>27.988611854850031</c:v>
                </c:pt>
                <c:pt idx="705">
                  <c:v>18.767437679847117</c:v>
                </c:pt>
                <c:pt idx="706">
                  <c:v>24.292078940398923</c:v>
                </c:pt>
                <c:pt idx="707">
                  <c:v>28.007112887848024</c:v>
                </c:pt>
                <c:pt idx="708">
                  <c:v>18.801069923501149</c:v>
                </c:pt>
                <c:pt idx="709">
                  <c:v>25.020180490633248</c:v>
                </c:pt>
                <c:pt idx="710">
                  <c:v>28.169525990720665</c:v>
                </c:pt>
                <c:pt idx="711">
                  <c:v>25.020180490633248</c:v>
                </c:pt>
                <c:pt idx="712">
                  <c:v>28.169525990720665</c:v>
                </c:pt>
                <c:pt idx="713">
                  <c:v>25.020180490633248</c:v>
                </c:pt>
                <c:pt idx="714">
                  <c:v>28.169525990720665</c:v>
                </c:pt>
                <c:pt idx="715">
                  <c:v>18.744973761670749</c:v>
                </c:pt>
                <c:pt idx="716">
                  <c:v>24.988843854297283</c:v>
                </c:pt>
                <c:pt idx="717">
                  <c:v>28.146110632894871</c:v>
                </c:pt>
                <c:pt idx="718">
                  <c:v>24.988843854297283</c:v>
                </c:pt>
                <c:pt idx="719">
                  <c:v>28.146110632894871</c:v>
                </c:pt>
                <c:pt idx="720">
                  <c:v>18.67173069716484</c:v>
                </c:pt>
                <c:pt idx="721">
                  <c:v>18.67173069716484</c:v>
                </c:pt>
                <c:pt idx="722">
                  <c:v>24.939928744656296</c:v>
                </c:pt>
                <c:pt idx="723">
                  <c:v>28.109578800791699</c:v>
                </c:pt>
                <c:pt idx="724">
                  <c:v>24.939928744656296</c:v>
                </c:pt>
                <c:pt idx="725">
                  <c:v>28.109578800791699</c:v>
                </c:pt>
                <c:pt idx="726">
                  <c:v>18.598125818591772</c:v>
                </c:pt>
                <c:pt idx="727">
                  <c:v>24.894322076089505</c:v>
                </c:pt>
                <c:pt idx="728">
                  <c:v>28.075538155827996</c:v>
                </c:pt>
                <c:pt idx="729">
                  <c:v>24.894322076089505</c:v>
                </c:pt>
                <c:pt idx="730">
                  <c:v>28.075538155827996</c:v>
                </c:pt>
                <c:pt idx="731">
                  <c:v>21.01266583136524</c:v>
                </c:pt>
                <c:pt idx="732">
                  <c:v>26.119738215217801</c:v>
                </c:pt>
                <c:pt idx="733">
                  <c:v>26.132349912056902</c:v>
                </c:pt>
                <c:pt idx="734">
                  <c:v>22.403146092674564</c:v>
                </c:pt>
                <c:pt idx="735">
                  <c:v>27.044713687970564</c:v>
                </c:pt>
                <c:pt idx="736">
                  <c:v>21.01266583136524</c:v>
                </c:pt>
                <c:pt idx="737">
                  <c:v>26.119738215217801</c:v>
                </c:pt>
                <c:pt idx="738">
                  <c:v>21.046153472127855</c:v>
                </c:pt>
                <c:pt idx="739">
                  <c:v>26.141799239873283</c:v>
                </c:pt>
                <c:pt idx="740">
                  <c:v>21.060480015454324</c:v>
                </c:pt>
                <c:pt idx="741">
                  <c:v>26.151240483976629</c:v>
                </c:pt>
                <c:pt idx="742">
                  <c:v>15.739834657143909</c:v>
                </c:pt>
                <c:pt idx="743">
                  <c:v>22.764398251707185</c:v>
                </c:pt>
                <c:pt idx="744">
                  <c:v>22.764398251707185</c:v>
                </c:pt>
                <c:pt idx="745">
                  <c:v>18.541258919719105</c:v>
                </c:pt>
                <c:pt idx="746">
                  <c:v>24.519277440027754</c:v>
                </c:pt>
                <c:pt idx="747">
                  <c:v>21.657932740333589</c:v>
                </c:pt>
                <c:pt idx="748">
                  <c:v>26.939924142480915</c:v>
                </c:pt>
                <c:pt idx="749">
                  <c:v>29.599504465032858</c:v>
                </c:pt>
                <c:pt idx="750">
                  <c:v>31.809121012742018</c:v>
                </c:pt>
                <c:pt idx="751">
                  <c:v>26.939924142480915</c:v>
                </c:pt>
                <c:pt idx="752">
                  <c:v>29.599504465032858</c:v>
                </c:pt>
                <c:pt idx="753">
                  <c:v>31.809121012742018</c:v>
                </c:pt>
                <c:pt idx="754">
                  <c:v>21.942401373898637</c:v>
                </c:pt>
                <c:pt idx="755">
                  <c:v>27.119757546205516</c:v>
                </c:pt>
                <c:pt idx="756">
                  <c:v>29.737721361056511</c:v>
                </c:pt>
                <c:pt idx="757">
                  <c:v>31.919047157925934</c:v>
                </c:pt>
                <c:pt idx="758">
                  <c:v>21.942401373898637</c:v>
                </c:pt>
                <c:pt idx="759">
                  <c:v>27.119757546205516</c:v>
                </c:pt>
                <c:pt idx="760">
                  <c:v>29.737721361056511</c:v>
                </c:pt>
                <c:pt idx="761">
                  <c:v>31.919047157925934</c:v>
                </c:pt>
                <c:pt idx="762">
                  <c:v>27.119757546205516</c:v>
                </c:pt>
                <c:pt idx="763">
                  <c:v>29.737721361056511</c:v>
                </c:pt>
                <c:pt idx="764">
                  <c:v>31.919047157925934</c:v>
                </c:pt>
                <c:pt idx="765">
                  <c:v>27.119757546205516</c:v>
                </c:pt>
                <c:pt idx="766">
                  <c:v>29.737721361056511</c:v>
                </c:pt>
                <c:pt idx="767">
                  <c:v>31.919047157925934</c:v>
                </c:pt>
                <c:pt idx="768">
                  <c:v>18.449820686680329</c:v>
                </c:pt>
                <c:pt idx="769">
                  <c:v>24.929420024589845</c:v>
                </c:pt>
                <c:pt idx="770">
                  <c:v>28.075538155827996</c:v>
                </c:pt>
                <c:pt idx="771">
                  <c:v>30.63162388198343</c:v>
                </c:pt>
                <c:pt idx="772">
                  <c:v>24.929420024589845</c:v>
                </c:pt>
                <c:pt idx="773">
                  <c:v>28.075538155827996</c:v>
                </c:pt>
                <c:pt idx="774">
                  <c:v>30.63162388198343</c:v>
                </c:pt>
                <c:pt idx="775">
                  <c:v>18.895948557700251</c:v>
                </c:pt>
                <c:pt idx="776">
                  <c:v>23.681123698080221</c:v>
                </c:pt>
                <c:pt idx="777">
                  <c:v>28.093881918755095</c:v>
                </c:pt>
                <c:pt idx="778">
                  <c:v>30.782999019352218</c:v>
                </c:pt>
                <c:pt idx="779">
                  <c:v>19.361361087193494</c:v>
                </c:pt>
                <c:pt idx="780">
                  <c:v>24.00753409790596</c:v>
                </c:pt>
                <c:pt idx="781">
                  <c:v>28.314014054380223</c:v>
                </c:pt>
                <c:pt idx="782">
                  <c:v>30.949324275331023</c:v>
                </c:pt>
                <c:pt idx="783">
                  <c:v>24.00753409790596</c:v>
                </c:pt>
                <c:pt idx="784">
                  <c:v>28.314014054380223</c:v>
                </c:pt>
                <c:pt idx="785">
                  <c:v>30.949324275331023</c:v>
                </c:pt>
                <c:pt idx="786">
                  <c:v>19.361361087193494</c:v>
                </c:pt>
                <c:pt idx="787">
                  <c:v>24.00753409790596</c:v>
                </c:pt>
                <c:pt idx="788">
                  <c:v>28.314014054380223</c:v>
                </c:pt>
                <c:pt idx="789">
                  <c:v>30.949324275331023</c:v>
                </c:pt>
                <c:pt idx="790">
                  <c:v>24.00753409790596</c:v>
                </c:pt>
                <c:pt idx="791">
                  <c:v>28.314014054380223</c:v>
                </c:pt>
                <c:pt idx="792">
                  <c:v>30.949324275331023</c:v>
                </c:pt>
                <c:pt idx="793">
                  <c:v>19.29113485420941</c:v>
                </c:pt>
                <c:pt idx="794">
                  <c:v>23.95817919161512</c:v>
                </c:pt>
                <c:pt idx="795">
                  <c:v>28.280656344836714</c:v>
                </c:pt>
                <c:pt idx="796">
                  <c:v>30.924086403208122</c:v>
                </c:pt>
                <c:pt idx="797">
                  <c:v>17.089989628746554</c:v>
                </c:pt>
                <c:pt idx="798">
                  <c:v>23.156304138302353</c:v>
                </c:pt>
                <c:pt idx="799">
                  <c:v>27.655216074207612</c:v>
                </c:pt>
                <c:pt idx="800">
                  <c:v>30.302334636428625</c:v>
                </c:pt>
                <c:pt idx="801">
                  <c:v>32.559610153855047</c:v>
                </c:pt>
                <c:pt idx="802">
                  <c:v>34.219452399561966</c:v>
                </c:pt>
                <c:pt idx="803">
                  <c:v>17.089989628746554</c:v>
                </c:pt>
                <c:pt idx="804">
                  <c:v>23.156304138302353</c:v>
                </c:pt>
                <c:pt idx="805">
                  <c:v>27.655216074207612</c:v>
                </c:pt>
                <c:pt idx="806">
                  <c:v>30.302334636428625</c:v>
                </c:pt>
                <c:pt idx="807">
                  <c:v>32.559610153855047</c:v>
                </c:pt>
                <c:pt idx="808">
                  <c:v>34.219452399561966</c:v>
                </c:pt>
                <c:pt idx="809">
                  <c:v>16.50360002500382</c:v>
                </c:pt>
                <c:pt idx="810">
                  <c:v>22.709807971451998</c:v>
                </c:pt>
                <c:pt idx="811">
                  <c:v>27.353001934697105</c:v>
                </c:pt>
                <c:pt idx="812">
                  <c:v>30.025387883194039</c:v>
                </c:pt>
                <c:pt idx="813">
                  <c:v>32.2970195993665</c:v>
                </c:pt>
                <c:pt idx="814">
                  <c:v>33.914716775700228</c:v>
                </c:pt>
                <c:pt idx="815">
                  <c:v>16.50360002500382</c:v>
                </c:pt>
                <c:pt idx="816">
                  <c:v>22.709807971451998</c:v>
                </c:pt>
                <c:pt idx="817">
                  <c:v>27.353001934697105</c:v>
                </c:pt>
                <c:pt idx="818">
                  <c:v>30.025387883194039</c:v>
                </c:pt>
                <c:pt idx="819">
                  <c:v>32.2970195993665</c:v>
                </c:pt>
                <c:pt idx="820">
                  <c:v>33.914716775700228</c:v>
                </c:pt>
                <c:pt idx="821">
                  <c:v>16.50360002500382</c:v>
                </c:pt>
                <c:pt idx="822">
                  <c:v>22.709807971451998</c:v>
                </c:pt>
                <c:pt idx="823">
                  <c:v>27.353001934697105</c:v>
                </c:pt>
                <c:pt idx="824">
                  <c:v>30.025387883194039</c:v>
                </c:pt>
                <c:pt idx="825">
                  <c:v>32.2970195993665</c:v>
                </c:pt>
                <c:pt idx="826">
                  <c:v>33.914716775700228</c:v>
                </c:pt>
                <c:pt idx="827">
                  <c:v>17.133741889171404</c:v>
                </c:pt>
                <c:pt idx="828">
                  <c:v>23.119697453195972</c:v>
                </c:pt>
                <c:pt idx="829">
                  <c:v>27.627853150982386</c:v>
                </c:pt>
                <c:pt idx="830">
                  <c:v>30.233349203353367</c:v>
                </c:pt>
                <c:pt idx="831">
                  <c:v>32.459476510051815</c:v>
                </c:pt>
                <c:pt idx="832">
                  <c:v>34.047397743012006</c:v>
                </c:pt>
                <c:pt idx="833">
                  <c:v>17.133741889171404</c:v>
                </c:pt>
                <c:pt idx="834">
                  <c:v>23.119697453195972</c:v>
                </c:pt>
                <c:pt idx="835">
                  <c:v>27.627853150982386</c:v>
                </c:pt>
                <c:pt idx="836">
                  <c:v>30.233349203353367</c:v>
                </c:pt>
                <c:pt idx="837">
                  <c:v>32.459476510051815</c:v>
                </c:pt>
                <c:pt idx="838">
                  <c:v>34.047397743012006</c:v>
                </c:pt>
                <c:pt idx="839">
                  <c:v>17.133741889171404</c:v>
                </c:pt>
                <c:pt idx="840">
                  <c:v>23.119697453195972</c:v>
                </c:pt>
                <c:pt idx="841">
                  <c:v>27.627853150982386</c:v>
                </c:pt>
                <c:pt idx="842">
                  <c:v>30.233349203353367</c:v>
                </c:pt>
                <c:pt idx="843">
                  <c:v>32.459476510051815</c:v>
                </c:pt>
                <c:pt idx="844">
                  <c:v>34.047397743012006</c:v>
                </c:pt>
                <c:pt idx="845">
                  <c:v>16.307720758661468</c:v>
                </c:pt>
                <c:pt idx="846">
                  <c:v>23.009229159768328</c:v>
                </c:pt>
                <c:pt idx="847">
                  <c:v>27.024418593724203</c:v>
                </c:pt>
                <c:pt idx="848">
                  <c:v>30.538752299445687</c:v>
                </c:pt>
                <c:pt idx="849">
                  <c:v>32.14314522788677</c:v>
                </c:pt>
                <c:pt idx="850">
                  <c:v>33.998081535073773</c:v>
                </c:pt>
                <c:pt idx="851">
                  <c:v>34.557044642032388</c:v>
                </c:pt>
                <c:pt idx="852">
                  <c:v>16.307720758661468</c:v>
                </c:pt>
                <c:pt idx="853">
                  <c:v>23.009229159768328</c:v>
                </c:pt>
                <c:pt idx="854">
                  <c:v>27.024418593724203</c:v>
                </c:pt>
                <c:pt idx="855">
                  <c:v>30.538752299445687</c:v>
                </c:pt>
                <c:pt idx="856">
                  <c:v>32.14314522788677</c:v>
                </c:pt>
                <c:pt idx="857">
                  <c:v>33.998081535073773</c:v>
                </c:pt>
                <c:pt idx="858">
                  <c:v>34.557044642032388</c:v>
                </c:pt>
                <c:pt idx="859">
                  <c:v>16.307720758661468</c:v>
                </c:pt>
                <c:pt idx="860">
                  <c:v>23.009229159768328</c:v>
                </c:pt>
                <c:pt idx="861">
                  <c:v>27.024418593724203</c:v>
                </c:pt>
                <c:pt idx="862">
                  <c:v>30.538752299445687</c:v>
                </c:pt>
                <c:pt idx="863">
                  <c:v>32.14314522788677</c:v>
                </c:pt>
                <c:pt idx="864">
                  <c:v>33.998081535073773</c:v>
                </c:pt>
                <c:pt idx="865">
                  <c:v>34.557044642032388</c:v>
                </c:pt>
                <c:pt idx="866">
                  <c:v>16.307720758661468</c:v>
                </c:pt>
                <c:pt idx="867">
                  <c:v>23.009229159768328</c:v>
                </c:pt>
                <c:pt idx="868">
                  <c:v>27.024418593724203</c:v>
                </c:pt>
                <c:pt idx="869">
                  <c:v>30.538752299445687</c:v>
                </c:pt>
                <c:pt idx="870">
                  <c:v>32.14314522788677</c:v>
                </c:pt>
                <c:pt idx="871">
                  <c:v>16.307720758661468</c:v>
                </c:pt>
                <c:pt idx="872">
                  <c:v>23.009229159768328</c:v>
                </c:pt>
                <c:pt idx="873">
                  <c:v>27.024418593724203</c:v>
                </c:pt>
                <c:pt idx="874">
                  <c:v>30.538752299445687</c:v>
                </c:pt>
                <c:pt idx="875">
                  <c:v>32.14314522788677</c:v>
                </c:pt>
                <c:pt idx="876">
                  <c:v>33.998081535073773</c:v>
                </c:pt>
                <c:pt idx="877">
                  <c:v>34.557044642032388</c:v>
                </c:pt>
                <c:pt idx="878">
                  <c:v>27.062078676766152</c:v>
                </c:pt>
                <c:pt idx="879">
                  <c:v>29.960782388720741</c:v>
                </c:pt>
                <c:pt idx="880">
                  <c:v>31.793300588515081</c:v>
                </c:pt>
                <c:pt idx="881">
                  <c:v>27.062078676766152</c:v>
                </c:pt>
                <c:pt idx="882">
                  <c:v>29.960782388720741</c:v>
                </c:pt>
                <c:pt idx="883">
                  <c:v>31.793300588515081</c:v>
                </c:pt>
                <c:pt idx="884">
                  <c:v>17.473366732404134</c:v>
                </c:pt>
                <c:pt idx="885">
                  <c:v>23.793477245773683</c:v>
                </c:pt>
                <c:pt idx="886">
                  <c:v>27.858157663707747</c:v>
                </c:pt>
                <c:pt idx="887">
                  <c:v>30.559022990698136</c:v>
                </c:pt>
                <c:pt idx="888">
                  <c:v>32.280431196083114</c:v>
                </c:pt>
                <c:pt idx="889">
                  <c:v>23.793477245773683</c:v>
                </c:pt>
                <c:pt idx="890">
                  <c:v>27.858157663707747</c:v>
                </c:pt>
                <c:pt idx="891">
                  <c:v>30.559022990698136</c:v>
                </c:pt>
                <c:pt idx="892">
                  <c:v>32.280431196083114</c:v>
                </c:pt>
                <c:pt idx="893">
                  <c:v>18.125350477165824</c:v>
                </c:pt>
                <c:pt idx="894">
                  <c:v>24.206678539564784</c:v>
                </c:pt>
                <c:pt idx="895">
                  <c:v>28.146110632894871</c:v>
                </c:pt>
                <c:pt idx="896">
                  <c:v>30.775095174536826</c:v>
                </c:pt>
                <c:pt idx="897">
                  <c:v>32.459476510051815</c:v>
                </c:pt>
                <c:pt idx="898">
                  <c:v>24.206678539564784</c:v>
                </c:pt>
                <c:pt idx="899">
                  <c:v>28.146110632894871</c:v>
                </c:pt>
                <c:pt idx="900">
                  <c:v>30.775095174536826</c:v>
                </c:pt>
                <c:pt idx="901">
                  <c:v>32.459476510051815</c:v>
                </c:pt>
                <c:pt idx="902">
                  <c:v>19.660029945436595</c:v>
                </c:pt>
                <c:pt idx="903">
                  <c:v>25.281456776356986</c:v>
                </c:pt>
                <c:pt idx="904">
                  <c:v>28.382943528292305</c:v>
                </c:pt>
                <c:pt idx="905">
                  <c:v>31.156259482103142</c:v>
                </c:pt>
                <c:pt idx="906">
                  <c:v>32.717002540134359</c:v>
                </c:pt>
                <c:pt idx="907">
                  <c:v>19.660029945436595</c:v>
                </c:pt>
                <c:pt idx="908">
                  <c:v>25.281456776356986</c:v>
                </c:pt>
                <c:pt idx="909">
                  <c:v>28.382943528292305</c:v>
                </c:pt>
                <c:pt idx="910">
                  <c:v>31.156259482103142</c:v>
                </c:pt>
                <c:pt idx="911">
                  <c:v>32.717002540134359</c:v>
                </c:pt>
                <c:pt idx="912">
                  <c:v>25.281456776356986</c:v>
                </c:pt>
                <c:pt idx="913">
                  <c:v>28.382943528292305</c:v>
                </c:pt>
                <c:pt idx="914">
                  <c:v>31.156259482103142</c:v>
                </c:pt>
                <c:pt idx="915">
                  <c:v>32.717002540134359</c:v>
                </c:pt>
                <c:pt idx="916">
                  <c:v>19.59124679565495</c:v>
                </c:pt>
                <c:pt idx="917">
                  <c:v>25.237184121922869</c:v>
                </c:pt>
                <c:pt idx="918">
                  <c:v>28.347261422005108</c:v>
                </c:pt>
                <c:pt idx="919">
                  <c:v>31.131605787589187</c:v>
                </c:pt>
                <c:pt idx="920">
                  <c:v>32.696507466484576</c:v>
                </c:pt>
                <c:pt idx="921">
                  <c:v>19.59124679565495</c:v>
                </c:pt>
                <c:pt idx="922">
                  <c:v>25.237184121922869</c:v>
                </c:pt>
                <c:pt idx="923">
                  <c:v>28.347261422005108</c:v>
                </c:pt>
                <c:pt idx="924">
                  <c:v>31.131605787589187</c:v>
                </c:pt>
                <c:pt idx="925">
                  <c:v>32.696507466484576</c:v>
                </c:pt>
                <c:pt idx="926">
                  <c:v>25.237184121922869</c:v>
                </c:pt>
                <c:pt idx="927">
                  <c:v>28.347261422005108</c:v>
                </c:pt>
                <c:pt idx="928">
                  <c:v>31.131605787589187</c:v>
                </c:pt>
                <c:pt idx="929">
                  <c:v>32.696507466484576</c:v>
                </c:pt>
                <c:pt idx="930">
                  <c:v>20.137529351996648</c:v>
                </c:pt>
                <c:pt idx="931">
                  <c:v>25.589949171955304</c:v>
                </c:pt>
                <c:pt idx="932">
                  <c:v>28.614308046260099</c:v>
                </c:pt>
                <c:pt idx="933">
                  <c:v>31.328780196624528</c:v>
                </c:pt>
                <c:pt idx="934">
                  <c:v>32.860581743429222</c:v>
                </c:pt>
                <c:pt idx="935">
                  <c:v>25.589949171955304</c:v>
                </c:pt>
                <c:pt idx="936">
                  <c:v>28.614308046260099</c:v>
                </c:pt>
                <c:pt idx="937">
                  <c:v>31.328780196624528</c:v>
                </c:pt>
                <c:pt idx="938">
                  <c:v>32.860581743429222</c:v>
                </c:pt>
                <c:pt idx="939">
                  <c:v>18.507034840787913</c:v>
                </c:pt>
                <c:pt idx="940">
                  <c:v>24.544656855853383</c:v>
                </c:pt>
                <c:pt idx="941">
                  <c:v>27.831328931940799</c:v>
                </c:pt>
                <c:pt idx="942">
                  <c:v>30.749359459355031</c:v>
                </c:pt>
                <c:pt idx="943">
                  <c:v>32.377826581593624</c:v>
                </c:pt>
                <c:pt idx="944">
                  <c:v>24.544656855853383</c:v>
                </c:pt>
                <c:pt idx="945">
                  <c:v>27.831328931940799</c:v>
                </c:pt>
                <c:pt idx="946">
                  <c:v>30.749359459355031</c:v>
                </c:pt>
                <c:pt idx="947">
                  <c:v>32.377826581593624</c:v>
                </c:pt>
                <c:pt idx="948">
                  <c:v>19.570016217359086</c:v>
                </c:pt>
                <c:pt idx="949">
                  <c:v>25.226943002835569</c:v>
                </c:pt>
                <c:pt idx="950">
                  <c:v>28.339598716532116</c:v>
                </c:pt>
                <c:pt idx="951">
                  <c:v>31.125906658418256</c:v>
                </c:pt>
                <c:pt idx="952">
                  <c:v>32.690190878526025</c:v>
                </c:pt>
                <c:pt idx="953">
                  <c:v>25.226943002835569</c:v>
                </c:pt>
                <c:pt idx="954">
                  <c:v>28.339598716532116</c:v>
                </c:pt>
                <c:pt idx="955">
                  <c:v>31.125906658418256</c:v>
                </c:pt>
                <c:pt idx="956">
                  <c:v>32.690190878526025</c:v>
                </c:pt>
                <c:pt idx="957">
                  <c:v>20.122210509089367</c:v>
                </c:pt>
                <c:pt idx="958">
                  <c:v>25.580020874158905</c:v>
                </c:pt>
                <c:pt idx="959">
                  <c:v>28.604359768369566</c:v>
                </c:pt>
                <c:pt idx="960">
                  <c:v>31.323207851270901</c:v>
                </c:pt>
                <c:pt idx="961">
                  <c:v>32.854391933762109</c:v>
                </c:pt>
                <c:pt idx="962">
                  <c:v>25.580020874158905</c:v>
                </c:pt>
                <c:pt idx="963">
                  <c:v>28.604359768369566</c:v>
                </c:pt>
                <c:pt idx="964">
                  <c:v>31.323207851270901</c:v>
                </c:pt>
                <c:pt idx="965">
                  <c:v>32.854391933762109</c:v>
                </c:pt>
                <c:pt idx="966">
                  <c:v>19.570016217359086</c:v>
                </c:pt>
                <c:pt idx="967">
                  <c:v>25.226943002835569</c:v>
                </c:pt>
                <c:pt idx="968">
                  <c:v>28.339598716532116</c:v>
                </c:pt>
                <c:pt idx="969">
                  <c:v>31.125906658418256</c:v>
                </c:pt>
                <c:pt idx="970">
                  <c:v>32.690190878526025</c:v>
                </c:pt>
                <c:pt idx="971">
                  <c:v>25.226943002835569</c:v>
                </c:pt>
                <c:pt idx="972">
                  <c:v>28.339598716532116</c:v>
                </c:pt>
                <c:pt idx="973">
                  <c:v>31.125906658418256</c:v>
                </c:pt>
                <c:pt idx="974">
                  <c:v>32.690190878526025</c:v>
                </c:pt>
                <c:pt idx="975">
                  <c:v>17.990053245008482</c:v>
                </c:pt>
                <c:pt idx="976">
                  <c:v>24.217852450466747</c:v>
                </c:pt>
                <c:pt idx="977">
                  <c:v>27.592172964362419</c:v>
                </c:pt>
                <c:pt idx="978">
                  <c:v>30.571163672065019</c:v>
                </c:pt>
                <c:pt idx="979">
                  <c:v>32.232136816772524</c:v>
                </c:pt>
                <c:pt idx="980">
                  <c:v>17.990053245008482</c:v>
                </c:pt>
                <c:pt idx="981">
                  <c:v>24.217852450466747</c:v>
                </c:pt>
                <c:pt idx="982">
                  <c:v>27.592172964362419</c:v>
                </c:pt>
                <c:pt idx="983">
                  <c:v>30.571163672065019</c:v>
                </c:pt>
                <c:pt idx="984">
                  <c:v>32.232136816772524</c:v>
                </c:pt>
                <c:pt idx="985">
                  <c:v>17.990053245008482</c:v>
                </c:pt>
                <c:pt idx="986">
                  <c:v>24.217852450466747</c:v>
                </c:pt>
                <c:pt idx="987">
                  <c:v>27.592172964362419</c:v>
                </c:pt>
                <c:pt idx="988">
                  <c:v>30.571163672065019</c:v>
                </c:pt>
                <c:pt idx="989">
                  <c:v>32.232136816772524</c:v>
                </c:pt>
                <c:pt idx="990">
                  <c:v>17.990053245008482</c:v>
                </c:pt>
                <c:pt idx="991">
                  <c:v>24.217852450466747</c:v>
                </c:pt>
                <c:pt idx="992">
                  <c:v>27.592172964362419</c:v>
                </c:pt>
                <c:pt idx="993">
                  <c:v>30.571163672065019</c:v>
                </c:pt>
                <c:pt idx="994">
                  <c:v>32.232136816772524</c:v>
                </c:pt>
                <c:pt idx="995">
                  <c:v>18.142909876141648</c:v>
                </c:pt>
                <c:pt idx="996">
                  <c:v>24.446462693624362</c:v>
                </c:pt>
                <c:pt idx="997">
                  <c:v>27.734161464754806</c:v>
                </c:pt>
                <c:pt idx="998">
                  <c:v>30.571163672065019</c:v>
                </c:pt>
                <c:pt idx="999">
                  <c:v>32.644248403748406</c:v>
                </c:pt>
                <c:pt idx="1000">
                  <c:v>33.86180523518366</c:v>
                </c:pt>
                <c:pt idx="1001">
                  <c:v>18.142909876141648</c:v>
                </c:pt>
                <c:pt idx="1002">
                  <c:v>24.446462693624362</c:v>
                </c:pt>
                <c:pt idx="1003">
                  <c:v>27.734161464754806</c:v>
                </c:pt>
                <c:pt idx="1004">
                  <c:v>30.571163672065019</c:v>
                </c:pt>
                <c:pt idx="1005">
                  <c:v>32.644248403748406</c:v>
                </c:pt>
                <c:pt idx="1006">
                  <c:v>33.86180523518366</c:v>
                </c:pt>
                <c:pt idx="1007">
                  <c:v>24.446462693624362</c:v>
                </c:pt>
                <c:pt idx="1008">
                  <c:v>27.734161464754806</c:v>
                </c:pt>
                <c:pt idx="1009">
                  <c:v>30.571163672065019</c:v>
                </c:pt>
                <c:pt idx="1010">
                  <c:v>32.644248403748406</c:v>
                </c:pt>
                <c:pt idx="1011">
                  <c:v>33.86180523518366</c:v>
                </c:pt>
                <c:pt idx="1012">
                  <c:v>18.02546374014775</c:v>
                </c:pt>
                <c:pt idx="1013">
                  <c:v>24.376871099152353</c:v>
                </c:pt>
                <c:pt idx="1014">
                  <c:v>27.679780988465275</c:v>
                </c:pt>
                <c:pt idx="1015">
                  <c:v>30.532662243325451</c:v>
                </c:pt>
                <c:pt idx="1016">
                  <c:v>32.612412373106643</c:v>
                </c:pt>
                <c:pt idx="1017">
                  <c:v>33.834527988582678</c:v>
                </c:pt>
                <c:pt idx="1018">
                  <c:v>18.02546374014775</c:v>
                </c:pt>
                <c:pt idx="1019">
                  <c:v>24.376871099152353</c:v>
                </c:pt>
                <c:pt idx="1020">
                  <c:v>27.679780988465275</c:v>
                </c:pt>
                <c:pt idx="1021">
                  <c:v>30.532662243325451</c:v>
                </c:pt>
                <c:pt idx="1022">
                  <c:v>32.612412373106643</c:v>
                </c:pt>
                <c:pt idx="1023">
                  <c:v>33.834527988582678</c:v>
                </c:pt>
                <c:pt idx="1024">
                  <c:v>18.484175328208234</c:v>
                </c:pt>
                <c:pt idx="1025">
                  <c:v>24.340079257010991</c:v>
                </c:pt>
                <c:pt idx="1026">
                  <c:v>30.898776755945381</c:v>
                </c:pt>
                <c:pt idx="1027">
                  <c:v>33.601485577923121</c:v>
                </c:pt>
                <c:pt idx="1028">
                  <c:v>24.340079257010991</c:v>
                </c:pt>
                <c:pt idx="1029">
                  <c:v>30.898776755945381</c:v>
                </c:pt>
                <c:pt idx="1030">
                  <c:v>33.601485577923121</c:v>
                </c:pt>
                <c:pt idx="1031">
                  <c:v>17.751875586431261</c:v>
                </c:pt>
                <c:pt idx="1032">
                  <c:v>18.728103500496296</c:v>
                </c:pt>
                <c:pt idx="1033">
                  <c:v>19.900790120886082</c:v>
                </c:pt>
                <c:pt idx="1034">
                  <c:v>19.885211986731825</c:v>
                </c:pt>
                <c:pt idx="1035">
                  <c:v>20.335164601091055</c:v>
                </c:pt>
                <c:pt idx="1036">
                  <c:v>17.972317268038751</c:v>
                </c:pt>
                <c:pt idx="1037">
                  <c:v>25.099878909594793</c:v>
                </c:pt>
                <c:pt idx="1038">
                  <c:v>27.581169704528001</c:v>
                </c:pt>
                <c:pt idx="1039">
                  <c:v>30.599428760389191</c:v>
                </c:pt>
                <c:pt idx="1040">
                  <c:v>32.971191470287891</c:v>
                </c:pt>
                <c:pt idx="1041">
                  <c:v>25.099878909594793</c:v>
                </c:pt>
                <c:pt idx="1042">
                  <c:v>27.581169704528001</c:v>
                </c:pt>
                <c:pt idx="1043">
                  <c:v>30.599428760389191</c:v>
                </c:pt>
                <c:pt idx="1044">
                  <c:v>32.971191470287891</c:v>
                </c:pt>
                <c:pt idx="1045">
                  <c:v>18.524156646772042</c:v>
                </c:pt>
                <c:pt idx="1046">
                  <c:v>25.426686265475777</c:v>
                </c:pt>
                <c:pt idx="1047">
                  <c:v>27.842068843134317</c:v>
                </c:pt>
                <c:pt idx="1048">
                  <c:v>30.788922331537403</c:v>
                </c:pt>
                <c:pt idx="1049">
                  <c:v>33.114835017552984</c:v>
                </c:pt>
                <c:pt idx="1050">
                  <c:v>25.426686265475777</c:v>
                </c:pt>
                <c:pt idx="1051">
                  <c:v>27.842068843134317</c:v>
                </c:pt>
                <c:pt idx="1052">
                  <c:v>30.788922331537403</c:v>
                </c:pt>
                <c:pt idx="1053">
                  <c:v>33.114835017552984</c:v>
                </c:pt>
                <c:pt idx="1054">
                  <c:v>25.426686265475777</c:v>
                </c:pt>
                <c:pt idx="1055">
                  <c:v>27.842068843134317</c:v>
                </c:pt>
                <c:pt idx="1056">
                  <c:v>30.788922331537403</c:v>
                </c:pt>
                <c:pt idx="1057">
                  <c:v>33.114835017552984</c:v>
                </c:pt>
                <c:pt idx="1058">
                  <c:v>20.370343335576766</c:v>
                </c:pt>
                <c:pt idx="1059">
                  <c:v>20.370343335576766</c:v>
                </c:pt>
                <c:pt idx="1060">
                  <c:v>18.767437679847117</c:v>
                </c:pt>
                <c:pt idx="1061">
                  <c:v>18.688664966542497</c:v>
                </c:pt>
                <c:pt idx="1062">
                  <c:v>18.24203212594832</c:v>
                </c:pt>
                <c:pt idx="1063">
                  <c:v>24.169356532579499</c:v>
                </c:pt>
                <c:pt idx="1064">
                  <c:v>27.903606003075907</c:v>
                </c:pt>
                <c:pt idx="1065">
                  <c:v>30.524535802956695</c:v>
                </c:pt>
                <c:pt idx="1066">
                  <c:v>24.169356532579499</c:v>
                </c:pt>
                <c:pt idx="1067">
                  <c:v>27.903606003075907</c:v>
                </c:pt>
                <c:pt idx="1068">
                  <c:v>30.524535802956695</c:v>
                </c:pt>
                <c:pt idx="1069">
                  <c:v>17.251894151405356</c:v>
                </c:pt>
                <c:pt idx="1070">
                  <c:v>23.540195911962815</c:v>
                </c:pt>
                <c:pt idx="1071">
                  <c:v>27.453788129486128</c:v>
                </c:pt>
                <c:pt idx="1072">
                  <c:v>30.184960657488929</c:v>
                </c:pt>
                <c:pt idx="1073">
                  <c:v>23.540195911962815</c:v>
                </c:pt>
                <c:pt idx="1074">
                  <c:v>27.453788129486128</c:v>
                </c:pt>
                <c:pt idx="1075">
                  <c:v>30.184960657488929</c:v>
                </c:pt>
                <c:pt idx="1076">
                  <c:v>17.233296976738593</c:v>
                </c:pt>
                <c:pt idx="1077">
                  <c:v>23.524436711444352</c:v>
                </c:pt>
                <c:pt idx="1078">
                  <c:v>27.445426293227012</c:v>
                </c:pt>
                <c:pt idx="1079">
                  <c:v>30.178630337685163</c:v>
                </c:pt>
                <c:pt idx="1080">
                  <c:v>23.524436711444352</c:v>
                </c:pt>
                <c:pt idx="1081">
                  <c:v>27.445426293227012</c:v>
                </c:pt>
                <c:pt idx="1082">
                  <c:v>30.178630337685163</c:v>
                </c:pt>
                <c:pt idx="1083">
                  <c:v>15.354989012633389</c:v>
                </c:pt>
                <c:pt idx="1084">
                  <c:v>21.839260175040138</c:v>
                </c:pt>
                <c:pt idx="1085">
                  <c:v>26.697331686685096</c:v>
                </c:pt>
                <c:pt idx="1086">
                  <c:v>32.280431196083114</c:v>
                </c:pt>
                <c:pt idx="1087">
                  <c:v>15.354989012633389</c:v>
                </c:pt>
                <c:pt idx="1088">
                  <c:v>21.839260175040138</c:v>
                </c:pt>
                <c:pt idx="1089">
                  <c:v>26.697331686685096</c:v>
                </c:pt>
                <c:pt idx="1090">
                  <c:v>32.280431196083114</c:v>
                </c:pt>
                <c:pt idx="1091">
                  <c:v>15.354989012633389</c:v>
                </c:pt>
                <c:pt idx="1092">
                  <c:v>21.839260175040138</c:v>
                </c:pt>
                <c:pt idx="1093">
                  <c:v>26.697331686685096</c:v>
                </c:pt>
                <c:pt idx="1094">
                  <c:v>32.280431196083114</c:v>
                </c:pt>
                <c:pt idx="1095">
                  <c:v>15.173341865399046</c:v>
                </c:pt>
                <c:pt idx="1096">
                  <c:v>21.717138274802892</c:v>
                </c:pt>
                <c:pt idx="1097">
                  <c:v>26.616241224297962</c:v>
                </c:pt>
                <c:pt idx="1098">
                  <c:v>32.237145802090552</c:v>
                </c:pt>
                <c:pt idx="1099">
                  <c:v>20.019656314499382</c:v>
                </c:pt>
                <c:pt idx="1100">
                  <c:v>25.068758096004093</c:v>
                </c:pt>
                <c:pt idx="1101">
                  <c:v>20.137529351996648</c:v>
                </c:pt>
                <c:pt idx="1102">
                  <c:v>25.148122557683273</c:v>
                </c:pt>
                <c:pt idx="1103">
                  <c:v>19.55407266487784</c:v>
                </c:pt>
                <c:pt idx="1104">
                  <c:v>24.756419359788516</c:v>
                </c:pt>
                <c:pt idx="1105">
                  <c:v>19.691664923442019</c:v>
                </c:pt>
                <c:pt idx="1106">
                  <c:v>24.566367224374133</c:v>
                </c:pt>
                <c:pt idx="1107">
                  <c:v>18.27686250342342</c:v>
                </c:pt>
                <c:pt idx="1108">
                  <c:v>23.603030950310583</c:v>
                </c:pt>
                <c:pt idx="1109">
                  <c:v>18.352054506546711</c:v>
                </c:pt>
                <c:pt idx="1110">
                  <c:v>23.653847978033827</c:v>
                </c:pt>
                <c:pt idx="1111">
                  <c:v>19.399034735042349</c:v>
                </c:pt>
                <c:pt idx="1112">
                  <c:v>24.362168040828998</c:v>
                </c:pt>
                <c:pt idx="1113">
                  <c:v>18.409640827772495</c:v>
                </c:pt>
                <c:pt idx="1114">
                  <c:v>23.692794655490022</c:v>
                </c:pt>
                <c:pt idx="1115">
                  <c:v>15.285349813108496</c:v>
                </c:pt>
                <c:pt idx="1116">
                  <c:v>22.247017563162405</c:v>
                </c:pt>
                <c:pt idx="1117">
                  <c:v>26.498027501856427</c:v>
                </c:pt>
                <c:pt idx="1118">
                  <c:v>29.80388014957931</c:v>
                </c:pt>
                <c:pt idx="1119">
                  <c:v>32.065132532959275</c:v>
                </c:pt>
                <c:pt idx="1120">
                  <c:v>15.285349813108496</c:v>
                </c:pt>
                <c:pt idx="1121">
                  <c:v>22.247017563162405</c:v>
                </c:pt>
                <c:pt idx="1122">
                  <c:v>26.498027501856427</c:v>
                </c:pt>
                <c:pt idx="1123">
                  <c:v>29.80388014957931</c:v>
                </c:pt>
                <c:pt idx="1124">
                  <c:v>32.065132532959275</c:v>
                </c:pt>
                <c:pt idx="1125">
                  <c:v>15.285349813108496</c:v>
                </c:pt>
                <c:pt idx="1126">
                  <c:v>22.247017563162405</c:v>
                </c:pt>
                <c:pt idx="1127">
                  <c:v>26.498027501856427</c:v>
                </c:pt>
                <c:pt idx="1128">
                  <c:v>29.80388014957931</c:v>
                </c:pt>
                <c:pt idx="1129">
                  <c:v>32.065132532959275</c:v>
                </c:pt>
                <c:pt idx="1130">
                  <c:v>22.247017563162405</c:v>
                </c:pt>
                <c:pt idx="1131">
                  <c:v>26.498027501856427</c:v>
                </c:pt>
                <c:pt idx="1132">
                  <c:v>29.80388014957931</c:v>
                </c:pt>
                <c:pt idx="1133">
                  <c:v>32.065132532959275</c:v>
                </c:pt>
                <c:pt idx="1134">
                  <c:v>17.436670525706973</c:v>
                </c:pt>
                <c:pt idx="1135">
                  <c:v>23.946760856643227</c:v>
                </c:pt>
                <c:pt idx="1136">
                  <c:v>16.754782523763723</c:v>
                </c:pt>
                <c:pt idx="1137">
                  <c:v>23.524436711444352</c:v>
                </c:pt>
                <c:pt idx="1138">
                  <c:v>16.780326331239685</c:v>
                </c:pt>
                <c:pt idx="1139">
                  <c:v>23.540195911962815</c:v>
                </c:pt>
                <c:pt idx="1140">
                  <c:v>16.735598151993177</c:v>
                </c:pt>
                <c:pt idx="1141">
                  <c:v>23.51260402104753</c:v>
                </c:pt>
                <c:pt idx="1142">
                  <c:v>16.780326331239685</c:v>
                </c:pt>
                <c:pt idx="1143">
                  <c:v>23.540195911962815</c:v>
                </c:pt>
                <c:pt idx="1144">
                  <c:v>16.882099068628516</c:v>
                </c:pt>
                <c:pt idx="1145">
                  <c:v>23.603030950310583</c:v>
                </c:pt>
                <c:pt idx="1146">
                  <c:v>23.603030950310583</c:v>
                </c:pt>
                <c:pt idx="1147">
                  <c:v>16.844009581232378</c:v>
                </c:pt>
                <c:pt idx="1148">
                  <c:v>23.579505556175747</c:v>
                </c:pt>
                <c:pt idx="1149">
                  <c:v>17.497783223897713</c:v>
                </c:pt>
                <c:pt idx="1150">
                  <c:v>23.984780018915068</c:v>
                </c:pt>
                <c:pt idx="1151">
                  <c:v>17.775859509021025</c:v>
                </c:pt>
                <c:pt idx="1152">
                  <c:v>24.158137181827133</c:v>
                </c:pt>
                <c:pt idx="1153">
                  <c:v>17.595069722891122</c:v>
                </c:pt>
                <c:pt idx="1154">
                  <c:v>24.045362260737399</c:v>
                </c:pt>
                <c:pt idx="1155">
                  <c:v>24.045362260737399</c:v>
                </c:pt>
                <c:pt idx="1156">
                  <c:v>17.751875586431261</c:v>
                </c:pt>
                <c:pt idx="1157">
                  <c:v>24.143161671154584</c:v>
                </c:pt>
                <c:pt idx="1158">
                  <c:v>17.576874616418056</c:v>
                </c:pt>
                <c:pt idx="1159">
                  <c:v>24.034026294455487</c:v>
                </c:pt>
                <c:pt idx="1160">
                  <c:v>17.516070634170823</c:v>
                </c:pt>
                <c:pt idx="1161">
                  <c:v>23.433427028806264</c:v>
                </c:pt>
                <c:pt idx="1162">
                  <c:v>27.545328371387132</c:v>
                </c:pt>
                <c:pt idx="1163">
                  <c:v>30.302334636428625</c:v>
                </c:pt>
                <c:pt idx="1164">
                  <c:v>32.448094076558505</c:v>
                </c:pt>
                <c:pt idx="1165">
                  <c:v>16.399421785104952</c:v>
                </c:pt>
                <c:pt idx="1166">
                  <c:v>22.582927071832021</c:v>
                </c:pt>
                <c:pt idx="1167">
                  <c:v>26.528461718282632</c:v>
                </c:pt>
                <c:pt idx="1168">
                  <c:v>30.108708916950754</c:v>
                </c:pt>
                <c:pt idx="1169">
                  <c:v>22.582927071832021</c:v>
                </c:pt>
                <c:pt idx="1170">
                  <c:v>26.528461718282632</c:v>
                </c:pt>
                <c:pt idx="1171">
                  <c:v>30.108708916950754</c:v>
                </c:pt>
                <c:pt idx="1172">
                  <c:v>22.582927071832021</c:v>
                </c:pt>
                <c:pt idx="1173">
                  <c:v>26.528461718282632</c:v>
                </c:pt>
                <c:pt idx="1174">
                  <c:v>30.108708916950754</c:v>
                </c:pt>
                <c:pt idx="1175">
                  <c:v>17.04611689548145</c:v>
                </c:pt>
                <c:pt idx="1176">
                  <c:v>23.009229159768328</c:v>
                </c:pt>
                <c:pt idx="1177">
                  <c:v>26.831140634195016</c:v>
                </c:pt>
                <c:pt idx="1178">
                  <c:v>30.323137358028703</c:v>
                </c:pt>
                <c:pt idx="1179">
                  <c:v>16.799457715326326</c:v>
                </c:pt>
                <c:pt idx="1180">
                  <c:v>22.847925928007669</c:v>
                </c:pt>
                <c:pt idx="1181">
                  <c:v>26.71526933298771</c:v>
                </c:pt>
                <c:pt idx="1182">
                  <c:v>30.239642047051696</c:v>
                </c:pt>
                <c:pt idx="1183">
                  <c:v>22.847925928007669</c:v>
                </c:pt>
                <c:pt idx="1184">
                  <c:v>26.71526933298771</c:v>
                </c:pt>
                <c:pt idx="1185">
                  <c:v>30.239642047051696</c:v>
                </c:pt>
                <c:pt idx="1186">
                  <c:v>22.847925928007669</c:v>
                </c:pt>
                <c:pt idx="1187">
                  <c:v>26.71526933298771</c:v>
                </c:pt>
                <c:pt idx="1188">
                  <c:v>30.239642047051696</c:v>
                </c:pt>
                <c:pt idx="1189">
                  <c:v>22.847925928007669</c:v>
                </c:pt>
                <c:pt idx="1190">
                  <c:v>26.71526933298771</c:v>
                </c:pt>
                <c:pt idx="1191">
                  <c:v>30.239642047051696</c:v>
                </c:pt>
                <c:pt idx="1192">
                  <c:v>23.037962899875048</c:v>
                </c:pt>
                <c:pt idx="1193">
                  <c:v>26.851806299023377</c:v>
                </c:pt>
                <c:pt idx="1194">
                  <c:v>30.335596360502468</c:v>
                </c:pt>
                <c:pt idx="1195">
                  <c:v>23.037962899875048</c:v>
                </c:pt>
                <c:pt idx="1196">
                  <c:v>26.851806299023377</c:v>
                </c:pt>
                <c:pt idx="1197">
                  <c:v>30.335596360502468</c:v>
                </c:pt>
                <c:pt idx="1198">
                  <c:v>17.251894151405356</c:v>
                </c:pt>
                <c:pt idx="1199">
                  <c:v>22.889483342678428</c:v>
                </c:pt>
                <c:pt idx="1200">
                  <c:v>27.545328371387132</c:v>
                </c:pt>
                <c:pt idx="1201">
                  <c:v>18.259457319632524</c:v>
                </c:pt>
                <c:pt idx="1202">
                  <c:v>23.56379682096664</c:v>
                </c:pt>
                <c:pt idx="1203">
                  <c:v>27.999187985501312</c:v>
                </c:pt>
                <c:pt idx="1204">
                  <c:v>30.916306478927076</c:v>
                </c:pt>
                <c:pt idx="1205">
                  <c:v>18.317396959064222</c:v>
                </c:pt>
                <c:pt idx="1206">
                  <c:v>23.603030950310583</c:v>
                </c:pt>
                <c:pt idx="1207">
                  <c:v>28.025580386150349</c:v>
                </c:pt>
                <c:pt idx="1208">
                  <c:v>30.935743551405313</c:v>
                </c:pt>
                <c:pt idx="1209">
                  <c:v>18.317396959064222</c:v>
                </c:pt>
                <c:pt idx="1210">
                  <c:v>28.025580386150349</c:v>
                </c:pt>
                <c:pt idx="1211">
                  <c:v>30.935743551405313</c:v>
                </c:pt>
                <c:pt idx="1212">
                  <c:v>23.603030950310583</c:v>
                </c:pt>
                <c:pt idx="1213">
                  <c:v>28.025580386150349</c:v>
                </c:pt>
                <c:pt idx="1214">
                  <c:v>30.935743551405313</c:v>
                </c:pt>
                <c:pt idx="1215">
                  <c:v>17.697775607527305</c:v>
                </c:pt>
                <c:pt idx="1216">
                  <c:v>23.184701834819094</c:v>
                </c:pt>
                <c:pt idx="1217">
                  <c:v>27.742293872614258</c:v>
                </c:pt>
                <c:pt idx="1218">
                  <c:v>30.729512416054764</c:v>
                </c:pt>
                <c:pt idx="1219">
                  <c:v>17.913048898636433</c:v>
                </c:pt>
                <c:pt idx="1220">
                  <c:v>17.871424681441773</c:v>
                </c:pt>
                <c:pt idx="1221">
                  <c:v>23.719983522069892</c:v>
                </c:pt>
                <c:pt idx="1222">
                  <c:v>27.572909598158606</c:v>
                </c:pt>
                <c:pt idx="1223">
                  <c:v>30.506224663562744</c:v>
                </c:pt>
                <c:pt idx="1224">
                  <c:v>32.762536698993394</c:v>
                </c:pt>
                <c:pt idx="1225">
                  <c:v>23.719983522069892</c:v>
                </c:pt>
                <c:pt idx="1226">
                  <c:v>27.572909598158606</c:v>
                </c:pt>
                <c:pt idx="1227">
                  <c:v>30.506224663562744</c:v>
                </c:pt>
                <c:pt idx="1228">
                  <c:v>32.762536698993394</c:v>
                </c:pt>
                <c:pt idx="1229">
                  <c:v>20.678089625248152</c:v>
                </c:pt>
                <c:pt idx="1230">
                  <c:v>23.642139707807249</c:v>
                </c:pt>
                <c:pt idx="1231">
                  <c:v>28.759895331218019</c:v>
                </c:pt>
                <c:pt idx="1232">
                  <c:v>20.678089625248152</c:v>
                </c:pt>
                <c:pt idx="1233">
                  <c:v>23.642139707807249</c:v>
                </c:pt>
                <c:pt idx="1234">
                  <c:v>28.759895331218019</c:v>
                </c:pt>
                <c:pt idx="1235">
                  <c:v>20.678089625248152</c:v>
                </c:pt>
                <c:pt idx="1236">
                  <c:v>23.642139707807249</c:v>
                </c:pt>
                <c:pt idx="1237">
                  <c:v>28.759895331218019</c:v>
                </c:pt>
                <c:pt idx="1238">
                  <c:v>20.599325268471112</c:v>
                </c:pt>
                <c:pt idx="1239">
                  <c:v>23.579505556175747</c:v>
                </c:pt>
                <c:pt idx="1240">
                  <c:v>17.889277415584587</c:v>
                </c:pt>
                <c:pt idx="1241">
                  <c:v>24.00753409790596</c:v>
                </c:pt>
                <c:pt idx="1242">
                  <c:v>27.344559124039339</c:v>
                </c:pt>
                <c:pt idx="1243">
                  <c:v>30.391452894448637</c:v>
                </c:pt>
                <c:pt idx="1244">
                  <c:v>32.318535088992057</c:v>
                </c:pt>
                <c:pt idx="1245">
                  <c:v>20.534996129353456</c:v>
                </c:pt>
                <c:pt idx="1246">
                  <c:v>25.718227631629549</c:v>
                </c:pt>
                <c:pt idx="1247">
                  <c:v>28.62921177506778</c:v>
                </c:pt>
                <c:pt idx="1248">
                  <c:v>31.341768507673965</c:v>
                </c:pt>
                <c:pt idx="1249">
                  <c:v>33.08631257452739</c:v>
                </c:pt>
                <c:pt idx="1250">
                  <c:v>17.775859509021025</c:v>
                </c:pt>
                <c:pt idx="1251">
                  <c:v>24.034026294455487</c:v>
                </c:pt>
                <c:pt idx="1252">
                  <c:v>27.288099465019698</c:v>
                </c:pt>
                <c:pt idx="1253">
                  <c:v>30.605474090113169</c:v>
                </c:pt>
                <c:pt idx="1254">
                  <c:v>33.144748484169064</c:v>
                </c:pt>
                <c:pt idx="1255">
                  <c:v>17.775859509021025</c:v>
                </c:pt>
                <c:pt idx="1256">
                  <c:v>24.034026294455487</c:v>
                </c:pt>
                <c:pt idx="1257">
                  <c:v>27.288099465019698</c:v>
                </c:pt>
                <c:pt idx="1258">
                  <c:v>30.605474090113169</c:v>
                </c:pt>
                <c:pt idx="1259">
                  <c:v>33.144748484169064</c:v>
                </c:pt>
                <c:pt idx="1260">
                  <c:v>24.034026294455487</c:v>
                </c:pt>
                <c:pt idx="1261">
                  <c:v>27.288099465019698</c:v>
                </c:pt>
                <c:pt idx="1262">
                  <c:v>30.605474090113169</c:v>
                </c:pt>
                <c:pt idx="1263">
                  <c:v>33.144748484169064</c:v>
                </c:pt>
                <c:pt idx="1264">
                  <c:v>18.375115427540823</c:v>
                </c:pt>
                <c:pt idx="1265">
                  <c:v>24.41354920368163</c:v>
                </c:pt>
                <c:pt idx="1266">
                  <c:v>27.572909598158606</c:v>
                </c:pt>
                <c:pt idx="1267">
                  <c:v>30.808638461345062</c:v>
                </c:pt>
                <c:pt idx="1268">
                  <c:v>33.295573852996945</c:v>
                </c:pt>
                <c:pt idx="1269">
                  <c:v>24.41354920368163</c:v>
                </c:pt>
                <c:pt idx="1270">
                  <c:v>27.572909598158606</c:v>
                </c:pt>
                <c:pt idx="1271">
                  <c:v>30.808638461345062</c:v>
                </c:pt>
                <c:pt idx="1272">
                  <c:v>33.295573852996945</c:v>
                </c:pt>
                <c:pt idx="1273">
                  <c:v>24.243884309929896</c:v>
                </c:pt>
                <c:pt idx="1274">
                  <c:v>27.445426293227012</c:v>
                </c:pt>
                <c:pt idx="1275">
                  <c:v>30.717583108636131</c:v>
                </c:pt>
                <c:pt idx="1276">
                  <c:v>33.395989657465257</c:v>
                </c:pt>
                <c:pt idx="1277">
                  <c:v>17.990053245008482</c:v>
                </c:pt>
                <c:pt idx="1278">
                  <c:v>24.169356532579499</c:v>
                </c:pt>
                <c:pt idx="1279">
                  <c:v>27.38950904610304</c:v>
                </c:pt>
                <c:pt idx="1280">
                  <c:v>30.677704084396296</c:v>
                </c:pt>
                <c:pt idx="1281">
                  <c:v>33.198310101768904</c:v>
                </c:pt>
                <c:pt idx="1282">
                  <c:v>24.169356532579499</c:v>
                </c:pt>
                <c:pt idx="1283">
                  <c:v>27.38950904610304</c:v>
                </c:pt>
                <c:pt idx="1284">
                  <c:v>30.677704084396296</c:v>
                </c:pt>
                <c:pt idx="1285">
                  <c:v>33.198310101768904</c:v>
                </c:pt>
                <c:pt idx="1286">
                  <c:v>16.989531379512815</c:v>
                </c:pt>
                <c:pt idx="1287">
                  <c:v>23.540195911962815</c:v>
                </c:pt>
                <c:pt idx="1288">
                  <c:v>26.919428203623781</c:v>
                </c:pt>
                <c:pt idx="1289">
                  <c:v>30.343892955018678</c:v>
                </c:pt>
                <c:pt idx="1290">
                  <c:v>32.951332653427023</c:v>
                </c:pt>
                <c:pt idx="1291">
                  <c:v>23.540195911962815</c:v>
                </c:pt>
                <c:pt idx="1292">
                  <c:v>26.919428203623781</c:v>
                </c:pt>
                <c:pt idx="1293">
                  <c:v>30.343892955018678</c:v>
                </c:pt>
                <c:pt idx="1294">
                  <c:v>32.951332653427023</c:v>
                </c:pt>
                <c:pt idx="1295">
                  <c:v>19.623033886290042</c:v>
                </c:pt>
                <c:pt idx="1296">
                  <c:v>24.446462693624362</c:v>
                </c:pt>
                <c:pt idx="1297">
                  <c:v>28.62921177506778</c:v>
                </c:pt>
                <c:pt idx="1298">
                  <c:v>31.70487109692581</c:v>
                </c:pt>
                <c:pt idx="1299">
                  <c:v>24.446462693624362</c:v>
                </c:pt>
                <c:pt idx="1300">
                  <c:v>28.62921177506778</c:v>
                </c:pt>
                <c:pt idx="1301">
                  <c:v>31.70487109692581</c:v>
                </c:pt>
                <c:pt idx="1302">
                  <c:v>19.660029945436595</c:v>
                </c:pt>
                <c:pt idx="1303">
                  <c:v>24.471998928679344</c:v>
                </c:pt>
                <c:pt idx="1304">
                  <c:v>28.646571177649609</c:v>
                </c:pt>
                <c:pt idx="1305">
                  <c:v>31.919047157925934</c:v>
                </c:pt>
                <c:pt idx="1306">
                  <c:v>24.471998928679344</c:v>
                </c:pt>
                <c:pt idx="1307">
                  <c:v>28.646571177649609</c:v>
                </c:pt>
                <c:pt idx="1308">
                  <c:v>31.919047157925934</c:v>
                </c:pt>
                <c:pt idx="1309">
                  <c:v>19.431248523034053</c:v>
                </c:pt>
                <c:pt idx="1310">
                  <c:v>24.41354920368163</c:v>
                </c:pt>
                <c:pt idx="1311">
                  <c:v>28.63665524404297</c:v>
                </c:pt>
                <c:pt idx="1312">
                  <c:v>31.087818021433844</c:v>
                </c:pt>
                <c:pt idx="1313">
                  <c:v>24.41354920368163</c:v>
                </c:pt>
                <c:pt idx="1314">
                  <c:v>28.63665524404297</c:v>
                </c:pt>
                <c:pt idx="1315">
                  <c:v>31.087818021433844</c:v>
                </c:pt>
                <c:pt idx="1316">
                  <c:v>15.173341865399046</c:v>
                </c:pt>
                <c:pt idx="1317">
                  <c:v>21.566326585917462</c:v>
                </c:pt>
                <c:pt idx="1318">
                  <c:v>26.754032044595327</c:v>
                </c:pt>
                <c:pt idx="1319">
                  <c:v>29.657712661356936</c:v>
                </c:pt>
                <c:pt idx="1320">
                  <c:v>15.173341865399046</c:v>
                </c:pt>
                <c:pt idx="1321">
                  <c:v>26.754032044595327</c:v>
                </c:pt>
                <c:pt idx="1322">
                  <c:v>29.657712661356936</c:v>
                </c:pt>
                <c:pt idx="1323">
                  <c:v>17.152456085246587</c:v>
                </c:pt>
                <c:pt idx="1324">
                  <c:v>22.860407547239195</c:v>
                </c:pt>
                <c:pt idx="1325">
                  <c:v>27.361437951226193</c:v>
                </c:pt>
                <c:pt idx="1326">
                  <c:v>30.438766433861424</c:v>
                </c:pt>
                <c:pt idx="1327">
                  <c:v>32.63311991857168</c:v>
                </c:pt>
                <c:pt idx="1328">
                  <c:v>22.860407547239195</c:v>
                </c:pt>
                <c:pt idx="1329">
                  <c:v>17.171148266621959</c:v>
                </c:pt>
                <c:pt idx="1330">
                  <c:v>22.872876819906452</c:v>
                </c:pt>
                <c:pt idx="1331">
                  <c:v>27.372675419236433</c:v>
                </c:pt>
                <c:pt idx="1332">
                  <c:v>30.444919703823434</c:v>
                </c:pt>
                <c:pt idx="1333">
                  <c:v>32.63789112903509</c:v>
                </c:pt>
                <c:pt idx="1334">
                  <c:v>17.171148266621959</c:v>
                </c:pt>
                <c:pt idx="1335">
                  <c:v>22.872876819906452</c:v>
                </c:pt>
                <c:pt idx="1336">
                  <c:v>27.372675419236433</c:v>
                </c:pt>
                <c:pt idx="1337">
                  <c:v>30.444919703823434</c:v>
                </c:pt>
                <c:pt idx="1338">
                  <c:v>32.63789112903509</c:v>
                </c:pt>
                <c:pt idx="1339">
                  <c:v>22.872876819906452</c:v>
                </c:pt>
                <c:pt idx="1340">
                  <c:v>27.372675419236433</c:v>
                </c:pt>
                <c:pt idx="1341">
                  <c:v>30.444919703823434</c:v>
                </c:pt>
                <c:pt idx="1342">
                  <c:v>32.63789112903509</c:v>
                </c:pt>
                <c:pt idx="1343">
                  <c:v>19.900790120886082</c:v>
                </c:pt>
                <c:pt idx="1344">
                  <c:v>28.81607273098102</c:v>
                </c:pt>
                <c:pt idx="1345">
                  <c:v>31.40273959749582</c:v>
                </c:pt>
                <c:pt idx="1346">
                  <c:v>33.352488384437208</c:v>
                </c:pt>
                <c:pt idx="1347">
                  <c:v>19.900790120886082</c:v>
                </c:pt>
                <c:pt idx="1348">
                  <c:v>28.81607273098102</c:v>
                </c:pt>
                <c:pt idx="1349">
                  <c:v>31.40273959749582</c:v>
                </c:pt>
                <c:pt idx="1350">
                  <c:v>33.352488384437208</c:v>
                </c:pt>
                <c:pt idx="1351">
                  <c:v>28.81607273098102</c:v>
                </c:pt>
                <c:pt idx="1352">
                  <c:v>31.40273959749582</c:v>
                </c:pt>
                <c:pt idx="1353">
                  <c:v>33.352488384437208</c:v>
                </c:pt>
                <c:pt idx="1354">
                  <c:v>28.81607273098102</c:v>
                </c:pt>
                <c:pt idx="1355">
                  <c:v>31.40273959749582</c:v>
                </c:pt>
                <c:pt idx="1356">
                  <c:v>33.352488384437208</c:v>
                </c:pt>
                <c:pt idx="1357">
                  <c:v>18.24203212594832</c:v>
                </c:pt>
                <c:pt idx="1358">
                  <c:v>23.969586731464918</c:v>
                </c:pt>
                <c:pt idx="1359">
                  <c:v>23.969586731464918</c:v>
                </c:pt>
                <c:pt idx="1360">
                  <c:v>18.294247708735131</c:v>
                </c:pt>
                <c:pt idx="1361">
                  <c:v>24.00753409790596</c:v>
                </c:pt>
                <c:pt idx="1362">
                  <c:v>18.92929020606984</c:v>
                </c:pt>
                <c:pt idx="1363">
                  <c:v>24.424530536142715</c:v>
                </c:pt>
                <c:pt idx="1364">
                  <c:v>24.424530536142715</c:v>
                </c:pt>
                <c:pt idx="1365">
                  <c:v>19.023350448359317</c:v>
                </c:pt>
                <c:pt idx="1366">
                  <c:v>24.482926165561665</c:v>
                </c:pt>
                <c:pt idx="1367">
                  <c:v>18.24203212594832</c:v>
                </c:pt>
                <c:pt idx="1368">
                  <c:v>23.969586731464918</c:v>
                </c:pt>
                <c:pt idx="1369">
                  <c:v>23.969586731464918</c:v>
                </c:pt>
                <c:pt idx="1370">
                  <c:v>16.458103493263881</c:v>
                </c:pt>
                <c:pt idx="1371">
                  <c:v>23.461196968322845</c:v>
                </c:pt>
                <c:pt idx="1372">
                  <c:v>26.567899085315258</c:v>
                </c:pt>
                <c:pt idx="1373">
                  <c:v>29.982367411704292</c:v>
                </c:pt>
                <c:pt idx="1374">
                  <c:v>32.242151776708944</c:v>
                </c:pt>
                <c:pt idx="1375">
                  <c:v>33.395989657465257</c:v>
                </c:pt>
                <c:pt idx="1376">
                  <c:v>16.458103493263881</c:v>
                </c:pt>
                <c:pt idx="1377">
                  <c:v>23.461196968322845</c:v>
                </c:pt>
                <c:pt idx="1378">
                  <c:v>26.567899085315258</c:v>
                </c:pt>
                <c:pt idx="1379">
                  <c:v>29.982367411704292</c:v>
                </c:pt>
                <c:pt idx="1380">
                  <c:v>32.242151776708944</c:v>
                </c:pt>
                <c:pt idx="1381">
                  <c:v>33.395989657465257</c:v>
                </c:pt>
                <c:pt idx="1382">
                  <c:v>23.461196968322845</c:v>
                </c:pt>
                <c:pt idx="1383">
                  <c:v>26.567899085315258</c:v>
                </c:pt>
                <c:pt idx="1384">
                  <c:v>29.982367411704292</c:v>
                </c:pt>
                <c:pt idx="1385">
                  <c:v>32.242151776708944</c:v>
                </c:pt>
                <c:pt idx="1386">
                  <c:v>33.395989657465257</c:v>
                </c:pt>
                <c:pt idx="1387">
                  <c:v>17.497783223897713</c:v>
                </c:pt>
                <c:pt idx="1388">
                  <c:v>24.094361595260427</c:v>
                </c:pt>
                <c:pt idx="1389">
                  <c:v>27.053399731947142</c:v>
                </c:pt>
                <c:pt idx="1390">
                  <c:v>30.329368977618902</c:v>
                </c:pt>
                <c:pt idx="1391">
                  <c:v>32.512925431262062</c:v>
                </c:pt>
                <c:pt idx="1392">
                  <c:v>33.6296013424693</c:v>
                </c:pt>
                <c:pt idx="1393">
                  <c:v>17.497783223897713</c:v>
                </c:pt>
                <c:pt idx="1394">
                  <c:v>24.094361595260427</c:v>
                </c:pt>
                <c:pt idx="1395">
                  <c:v>27.053399731947142</c:v>
                </c:pt>
                <c:pt idx="1396">
                  <c:v>30.329368977618902</c:v>
                </c:pt>
                <c:pt idx="1397">
                  <c:v>32.512925431262062</c:v>
                </c:pt>
                <c:pt idx="1398">
                  <c:v>33.6296013424693</c:v>
                </c:pt>
                <c:pt idx="1399">
                  <c:v>18.507034840787913</c:v>
                </c:pt>
                <c:pt idx="1400">
                  <c:v>24.894322076089505</c:v>
                </c:pt>
                <c:pt idx="1401">
                  <c:v>24.894322076089505</c:v>
                </c:pt>
                <c:pt idx="1402">
                  <c:v>17.972317268038751</c:v>
                </c:pt>
                <c:pt idx="1403">
                  <c:v>24.566367224374133</c:v>
                </c:pt>
                <c:pt idx="1404">
                  <c:v>24.566367224374133</c:v>
                </c:pt>
                <c:pt idx="1405">
                  <c:v>19.607149146691128</c:v>
                </c:pt>
                <c:pt idx="1406">
                  <c:v>25.580020874158905</c:v>
                </c:pt>
                <c:pt idx="1407">
                  <c:v>19.644186191438433</c:v>
                </c:pt>
                <c:pt idx="1408">
                  <c:v>25.599868748132614</c:v>
                </c:pt>
                <c:pt idx="1409">
                  <c:v>25.599868748132614</c:v>
                </c:pt>
                <c:pt idx="1410">
                  <c:v>19.675856180246178</c:v>
                </c:pt>
                <c:pt idx="1411">
                  <c:v>25.622980574424545</c:v>
                </c:pt>
                <c:pt idx="1412">
                  <c:v>17.133741889171404</c:v>
                </c:pt>
                <c:pt idx="1413">
                  <c:v>23.172539323322795</c:v>
                </c:pt>
                <c:pt idx="1414">
                  <c:v>27.581169704528001</c:v>
                </c:pt>
                <c:pt idx="1415">
                  <c:v>30.444919703823434</c:v>
                </c:pt>
                <c:pt idx="1416">
                  <c:v>23.172539323322795</c:v>
                </c:pt>
                <c:pt idx="1417">
                  <c:v>27.581169704528001</c:v>
                </c:pt>
                <c:pt idx="1418">
                  <c:v>30.444919703823434</c:v>
                </c:pt>
                <c:pt idx="1419">
                  <c:v>17.214677933662927</c:v>
                </c:pt>
                <c:pt idx="1420">
                  <c:v>23.225157871128332</c:v>
                </c:pt>
                <c:pt idx="1421">
                  <c:v>27.616887706861856</c:v>
                </c:pt>
                <c:pt idx="1422">
                  <c:v>30.471535930097023</c:v>
                </c:pt>
                <c:pt idx="1423">
                  <c:v>17.233296976738593</c:v>
                </c:pt>
                <c:pt idx="1424">
                  <c:v>23.237269048475053</c:v>
                </c:pt>
                <c:pt idx="1425">
                  <c:v>27.627853150982386</c:v>
                </c:pt>
                <c:pt idx="1426">
                  <c:v>30.47766709685132</c:v>
                </c:pt>
                <c:pt idx="1427">
                  <c:v>17.214677933662927</c:v>
                </c:pt>
                <c:pt idx="1428">
                  <c:v>23.225157871128332</c:v>
                </c:pt>
                <c:pt idx="1429">
                  <c:v>27.616887706861856</c:v>
                </c:pt>
                <c:pt idx="1430">
                  <c:v>30.471535930097023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B5-4304-A644-328D2320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70768"/>
        <c:axId val="2868724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ifc!$G$1</c15:sqref>
                        </c15:formulaRef>
                      </c:ext>
                    </c:extLst>
                    <c:strCache>
                      <c:ptCount val="1"/>
                      <c:pt idx="0">
                        <c:v>ab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ifc!$G$2:$G$1432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9.25</c:v>
                      </c:pt>
                      <c:pt idx="1">
                        <c:v>15.92</c:v>
                      </c:pt>
                      <c:pt idx="2">
                        <c:v>18.100000000000001</c:v>
                      </c:pt>
                      <c:pt idx="3">
                        <c:v>21.56</c:v>
                      </c:pt>
                      <c:pt idx="4">
                        <c:v>23.17</c:v>
                      </c:pt>
                      <c:pt idx="5">
                        <c:v>25.64</c:v>
                      </c:pt>
                      <c:pt idx="6">
                        <c:v>15.56</c:v>
                      </c:pt>
                      <c:pt idx="7">
                        <c:v>18.12</c:v>
                      </c:pt>
                      <c:pt idx="8">
                        <c:v>22.38</c:v>
                      </c:pt>
                      <c:pt idx="9">
                        <c:v>23.69</c:v>
                      </c:pt>
                      <c:pt idx="10">
                        <c:v>26.11</c:v>
                      </c:pt>
                      <c:pt idx="11">
                        <c:v>12.7</c:v>
                      </c:pt>
                      <c:pt idx="12">
                        <c:v>18.190000000000001</c:v>
                      </c:pt>
                      <c:pt idx="13">
                        <c:v>20.46</c:v>
                      </c:pt>
                      <c:pt idx="14">
                        <c:v>24.2</c:v>
                      </c:pt>
                      <c:pt idx="15">
                        <c:v>17.87</c:v>
                      </c:pt>
                      <c:pt idx="16">
                        <c:v>20.170000000000002</c:v>
                      </c:pt>
                      <c:pt idx="17">
                        <c:v>23.84</c:v>
                      </c:pt>
                      <c:pt idx="18">
                        <c:v>25.68</c:v>
                      </c:pt>
                      <c:pt idx="19">
                        <c:v>28.25</c:v>
                      </c:pt>
                      <c:pt idx="20">
                        <c:v>8.5500000000000007</c:v>
                      </c:pt>
                      <c:pt idx="21">
                        <c:v>13.34</c:v>
                      </c:pt>
                      <c:pt idx="22">
                        <c:v>15.51</c:v>
                      </c:pt>
                      <c:pt idx="23">
                        <c:v>18.690000000000001</c:v>
                      </c:pt>
                      <c:pt idx="24">
                        <c:v>20.29</c:v>
                      </c:pt>
                      <c:pt idx="25">
                        <c:v>22.86</c:v>
                      </c:pt>
                      <c:pt idx="26">
                        <c:v>9.68</c:v>
                      </c:pt>
                      <c:pt idx="27">
                        <c:v>14.6</c:v>
                      </c:pt>
                      <c:pt idx="28">
                        <c:v>16.97</c:v>
                      </c:pt>
                      <c:pt idx="29">
                        <c:v>19.690000000000001</c:v>
                      </c:pt>
                      <c:pt idx="30">
                        <c:v>21.94</c:v>
                      </c:pt>
                      <c:pt idx="31">
                        <c:v>24.72</c:v>
                      </c:pt>
                      <c:pt idx="32">
                        <c:v>15.59</c:v>
                      </c:pt>
                      <c:pt idx="33">
                        <c:v>17.57</c:v>
                      </c:pt>
                      <c:pt idx="34">
                        <c:v>21.09</c:v>
                      </c:pt>
                      <c:pt idx="35">
                        <c:v>22.92</c:v>
                      </c:pt>
                      <c:pt idx="36">
                        <c:v>24.81</c:v>
                      </c:pt>
                      <c:pt idx="37">
                        <c:v>18.18</c:v>
                      </c:pt>
                      <c:pt idx="38">
                        <c:v>20.76</c:v>
                      </c:pt>
                      <c:pt idx="39">
                        <c:v>23.87</c:v>
                      </c:pt>
                      <c:pt idx="40">
                        <c:v>25.61</c:v>
                      </c:pt>
                      <c:pt idx="41">
                        <c:v>28.73</c:v>
                      </c:pt>
                      <c:pt idx="42">
                        <c:v>11.19</c:v>
                      </c:pt>
                      <c:pt idx="43">
                        <c:v>17.579999999999998</c:v>
                      </c:pt>
                      <c:pt idx="44">
                        <c:v>19.88</c:v>
                      </c:pt>
                      <c:pt idx="45">
                        <c:v>22.71</c:v>
                      </c:pt>
                      <c:pt idx="46">
                        <c:v>24.42</c:v>
                      </c:pt>
                      <c:pt idx="47">
                        <c:v>26.46</c:v>
                      </c:pt>
                      <c:pt idx="48">
                        <c:v>11.77</c:v>
                      </c:pt>
                      <c:pt idx="49">
                        <c:v>18.63</c:v>
                      </c:pt>
                      <c:pt idx="50">
                        <c:v>21.7</c:v>
                      </c:pt>
                      <c:pt idx="51">
                        <c:v>24.69</c:v>
                      </c:pt>
                      <c:pt idx="52">
                        <c:v>27.39</c:v>
                      </c:pt>
                      <c:pt idx="53">
                        <c:v>28.89</c:v>
                      </c:pt>
                      <c:pt idx="54">
                        <c:v>13.84</c:v>
                      </c:pt>
                      <c:pt idx="55">
                        <c:v>17.670000000000002</c:v>
                      </c:pt>
                      <c:pt idx="56">
                        <c:v>22.42</c:v>
                      </c:pt>
                      <c:pt idx="57">
                        <c:v>23.83</c:v>
                      </c:pt>
                      <c:pt idx="58">
                        <c:v>27.12</c:v>
                      </c:pt>
                      <c:pt idx="59">
                        <c:v>15.22</c:v>
                      </c:pt>
                      <c:pt idx="60">
                        <c:v>19.399999999999999</c:v>
                      </c:pt>
                      <c:pt idx="61">
                        <c:v>23.32</c:v>
                      </c:pt>
                      <c:pt idx="62">
                        <c:v>25.21</c:v>
                      </c:pt>
                      <c:pt idx="63">
                        <c:v>27.67</c:v>
                      </c:pt>
                      <c:pt idx="64">
                        <c:v>21.18</c:v>
                      </c:pt>
                      <c:pt idx="65">
                        <c:v>25.66</c:v>
                      </c:pt>
                      <c:pt idx="66">
                        <c:v>28.02</c:v>
                      </c:pt>
                      <c:pt idx="67">
                        <c:v>31.41</c:v>
                      </c:pt>
                      <c:pt idx="68">
                        <c:v>18.510000000000002</c:v>
                      </c:pt>
                      <c:pt idx="69">
                        <c:v>21.63</c:v>
                      </c:pt>
                      <c:pt idx="70">
                        <c:v>23.29</c:v>
                      </c:pt>
                      <c:pt idx="71">
                        <c:v>25.44</c:v>
                      </c:pt>
                      <c:pt idx="72">
                        <c:v>8.44</c:v>
                      </c:pt>
                      <c:pt idx="73">
                        <c:v>15.65</c:v>
                      </c:pt>
                      <c:pt idx="74">
                        <c:v>20.350000000000001</c:v>
                      </c:pt>
                      <c:pt idx="75">
                        <c:v>11.15</c:v>
                      </c:pt>
                      <c:pt idx="76">
                        <c:v>19</c:v>
                      </c:pt>
                      <c:pt idx="77">
                        <c:v>18.07</c:v>
                      </c:pt>
                      <c:pt idx="78">
                        <c:v>10.029999999999999</c:v>
                      </c:pt>
                      <c:pt idx="79">
                        <c:v>15.27</c:v>
                      </c:pt>
                      <c:pt idx="80">
                        <c:v>14.56</c:v>
                      </c:pt>
                      <c:pt idx="81">
                        <c:v>20.239999999999998</c:v>
                      </c:pt>
                      <c:pt idx="82">
                        <c:v>14.31</c:v>
                      </c:pt>
                      <c:pt idx="83">
                        <c:v>21</c:v>
                      </c:pt>
                      <c:pt idx="84">
                        <c:v>15.5</c:v>
                      </c:pt>
                      <c:pt idx="85">
                        <c:v>21.07</c:v>
                      </c:pt>
                      <c:pt idx="86">
                        <c:v>9.7200000000000006</c:v>
                      </c:pt>
                      <c:pt idx="87">
                        <c:v>17.8</c:v>
                      </c:pt>
                      <c:pt idx="88">
                        <c:v>12.89</c:v>
                      </c:pt>
                      <c:pt idx="89">
                        <c:v>17.7</c:v>
                      </c:pt>
                      <c:pt idx="90">
                        <c:v>21.38</c:v>
                      </c:pt>
                      <c:pt idx="91">
                        <c:v>23.26</c:v>
                      </c:pt>
                      <c:pt idx="92">
                        <c:v>26.72</c:v>
                      </c:pt>
                      <c:pt idx="93">
                        <c:v>16.28</c:v>
                      </c:pt>
                      <c:pt idx="94">
                        <c:v>21.74</c:v>
                      </c:pt>
                      <c:pt idx="95">
                        <c:v>20.350000000000001</c:v>
                      </c:pt>
                      <c:pt idx="96">
                        <c:v>14.79</c:v>
                      </c:pt>
                      <c:pt idx="97">
                        <c:v>22.26</c:v>
                      </c:pt>
                      <c:pt idx="98">
                        <c:v>14.96</c:v>
                      </c:pt>
                      <c:pt idx="99">
                        <c:v>20.29</c:v>
                      </c:pt>
                      <c:pt idx="100">
                        <c:v>21.58</c:v>
                      </c:pt>
                      <c:pt idx="101">
                        <c:v>5.1100000000000003</c:v>
                      </c:pt>
                      <c:pt idx="102">
                        <c:v>11.6</c:v>
                      </c:pt>
                      <c:pt idx="103">
                        <c:v>14.47</c:v>
                      </c:pt>
                      <c:pt idx="104">
                        <c:v>19.62</c:v>
                      </c:pt>
                      <c:pt idx="105">
                        <c:v>21.27</c:v>
                      </c:pt>
                      <c:pt idx="106">
                        <c:v>12.35</c:v>
                      </c:pt>
                      <c:pt idx="107">
                        <c:v>17.440000000000001</c:v>
                      </c:pt>
                      <c:pt idx="108">
                        <c:v>9.6</c:v>
                      </c:pt>
                      <c:pt idx="109">
                        <c:v>14.54</c:v>
                      </c:pt>
                      <c:pt idx="110">
                        <c:v>15.94</c:v>
                      </c:pt>
                      <c:pt idx="111">
                        <c:v>13.83</c:v>
                      </c:pt>
                      <c:pt idx="112">
                        <c:v>18.899999999999999</c:v>
                      </c:pt>
                      <c:pt idx="113">
                        <c:v>13.02</c:v>
                      </c:pt>
                      <c:pt idx="114">
                        <c:v>17.98</c:v>
                      </c:pt>
                      <c:pt idx="115">
                        <c:v>15.19</c:v>
                      </c:pt>
                      <c:pt idx="116">
                        <c:v>20.350000000000001</c:v>
                      </c:pt>
                      <c:pt idx="117">
                        <c:v>17.38</c:v>
                      </c:pt>
                      <c:pt idx="118">
                        <c:v>11.11</c:v>
                      </c:pt>
                      <c:pt idx="119">
                        <c:v>17.18</c:v>
                      </c:pt>
                      <c:pt idx="120">
                        <c:v>18.5</c:v>
                      </c:pt>
                      <c:pt idx="121">
                        <c:v>22.44</c:v>
                      </c:pt>
                      <c:pt idx="122">
                        <c:v>26.43</c:v>
                      </c:pt>
                      <c:pt idx="123">
                        <c:v>15.71</c:v>
                      </c:pt>
                      <c:pt idx="124">
                        <c:v>20.21</c:v>
                      </c:pt>
                      <c:pt idx="125">
                        <c:v>24.58</c:v>
                      </c:pt>
                      <c:pt idx="126">
                        <c:v>20.5</c:v>
                      </c:pt>
                      <c:pt idx="127">
                        <c:v>25.04</c:v>
                      </c:pt>
                      <c:pt idx="128">
                        <c:v>7.99</c:v>
                      </c:pt>
                      <c:pt idx="129">
                        <c:v>15.63</c:v>
                      </c:pt>
                      <c:pt idx="130">
                        <c:v>15.89</c:v>
                      </c:pt>
                      <c:pt idx="131">
                        <c:v>6.58</c:v>
                      </c:pt>
                      <c:pt idx="132">
                        <c:v>12.09</c:v>
                      </c:pt>
                      <c:pt idx="133">
                        <c:v>12.69</c:v>
                      </c:pt>
                      <c:pt idx="134">
                        <c:v>23.7</c:v>
                      </c:pt>
                      <c:pt idx="135">
                        <c:v>11.81</c:v>
                      </c:pt>
                      <c:pt idx="136">
                        <c:v>23.78</c:v>
                      </c:pt>
                      <c:pt idx="137">
                        <c:v>5.85</c:v>
                      </c:pt>
                      <c:pt idx="138">
                        <c:v>13.23</c:v>
                      </c:pt>
                      <c:pt idx="139">
                        <c:v>13.95</c:v>
                      </c:pt>
                      <c:pt idx="140">
                        <c:v>9.09</c:v>
                      </c:pt>
                      <c:pt idx="141">
                        <c:v>20.149999999999999</c:v>
                      </c:pt>
                      <c:pt idx="142">
                        <c:v>20.09</c:v>
                      </c:pt>
                      <c:pt idx="143">
                        <c:v>14.23</c:v>
                      </c:pt>
                      <c:pt idx="144">
                        <c:v>20.440000000000001</c:v>
                      </c:pt>
                      <c:pt idx="145">
                        <c:v>23.47</c:v>
                      </c:pt>
                      <c:pt idx="146">
                        <c:v>27.65</c:v>
                      </c:pt>
                      <c:pt idx="147">
                        <c:v>19.010000000000002</c:v>
                      </c:pt>
                      <c:pt idx="148">
                        <c:v>23.23</c:v>
                      </c:pt>
                      <c:pt idx="149">
                        <c:v>19.350000000000001</c:v>
                      </c:pt>
                      <c:pt idx="150">
                        <c:v>22.97</c:v>
                      </c:pt>
                      <c:pt idx="151">
                        <c:v>27.07</c:v>
                      </c:pt>
                      <c:pt idx="152">
                        <c:v>18.5</c:v>
                      </c:pt>
                      <c:pt idx="153">
                        <c:v>21.8</c:v>
                      </c:pt>
                      <c:pt idx="154">
                        <c:v>25.46</c:v>
                      </c:pt>
                      <c:pt idx="155">
                        <c:v>21.25</c:v>
                      </c:pt>
                      <c:pt idx="156">
                        <c:v>24.73</c:v>
                      </c:pt>
                      <c:pt idx="157">
                        <c:v>23.13</c:v>
                      </c:pt>
                      <c:pt idx="158">
                        <c:v>27.16</c:v>
                      </c:pt>
                      <c:pt idx="159">
                        <c:v>18.82</c:v>
                      </c:pt>
                      <c:pt idx="160">
                        <c:v>24.34</c:v>
                      </c:pt>
                      <c:pt idx="161">
                        <c:v>6.21</c:v>
                      </c:pt>
                      <c:pt idx="162">
                        <c:v>12.82</c:v>
                      </c:pt>
                      <c:pt idx="163">
                        <c:v>18.350000000000001</c:v>
                      </c:pt>
                      <c:pt idx="164">
                        <c:v>12.38</c:v>
                      </c:pt>
                      <c:pt idx="165">
                        <c:v>24.12</c:v>
                      </c:pt>
                      <c:pt idx="166">
                        <c:v>31.11</c:v>
                      </c:pt>
                      <c:pt idx="167">
                        <c:v>34.79</c:v>
                      </c:pt>
                      <c:pt idx="168">
                        <c:v>11.02</c:v>
                      </c:pt>
                      <c:pt idx="169">
                        <c:v>22.13</c:v>
                      </c:pt>
                      <c:pt idx="170">
                        <c:v>28.07</c:v>
                      </c:pt>
                      <c:pt idx="171">
                        <c:v>31.1</c:v>
                      </c:pt>
                      <c:pt idx="172">
                        <c:v>20.420000000000002</c:v>
                      </c:pt>
                      <c:pt idx="173">
                        <c:v>26.7</c:v>
                      </c:pt>
                      <c:pt idx="174">
                        <c:v>29.45</c:v>
                      </c:pt>
                      <c:pt idx="175">
                        <c:v>13.21</c:v>
                      </c:pt>
                      <c:pt idx="176">
                        <c:v>24.14</c:v>
                      </c:pt>
                      <c:pt idx="177">
                        <c:v>30.94</c:v>
                      </c:pt>
                      <c:pt idx="178">
                        <c:v>35.18</c:v>
                      </c:pt>
                      <c:pt idx="179">
                        <c:v>22.46</c:v>
                      </c:pt>
                      <c:pt idx="180">
                        <c:v>28.5</c:v>
                      </c:pt>
                      <c:pt idx="181">
                        <c:v>31.34</c:v>
                      </c:pt>
                      <c:pt idx="182">
                        <c:v>15.79</c:v>
                      </c:pt>
                      <c:pt idx="183">
                        <c:v>19.82</c:v>
                      </c:pt>
                      <c:pt idx="184">
                        <c:v>15.1</c:v>
                      </c:pt>
                      <c:pt idx="185">
                        <c:v>19.100000000000001</c:v>
                      </c:pt>
                      <c:pt idx="186">
                        <c:v>23</c:v>
                      </c:pt>
                      <c:pt idx="187">
                        <c:v>25.68</c:v>
                      </c:pt>
                      <c:pt idx="188">
                        <c:v>18.52</c:v>
                      </c:pt>
                      <c:pt idx="189">
                        <c:v>22.65</c:v>
                      </c:pt>
                      <c:pt idx="190">
                        <c:v>26.68</c:v>
                      </c:pt>
                      <c:pt idx="191">
                        <c:v>29.35</c:v>
                      </c:pt>
                      <c:pt idx="192">
                        <c:v>20.37</c:v>
                      </c:pt>
                      <c:pt idx="193">
                        <c:v>24.57</c:v>
                      </c:pt>
                      <c:pt idx="194">
                        <c:v>27.7</c:v>
                      </c:pt>
                      <c:pt idx="195">
                        <c:v>15.55</c:v>
                      </c:pt>
                      <c:pt idx="196">
                        <c:v>24.95</c:v>
                      </c:pt>
                      <c:pt idx="197">
                        <c:v>30.05</c:v>
                      </c:pt>
                      <c:pt idx="198">
                        <c:v>32.380000000000003</c:v>
                      </c:pt>
                      <c:pt idx="199">
                        <c:v>22.74</c:v>
                      </c:pt>
                      <c:pt idx="200">
                        <c:v>27.69</c:v>
                      </c:pt>
                      <c:pt idx="201">
                        <c:v>29.62</c:v>
                      </c:pt>
                      <c:pt idx="202">
                        <c:v>10.6</c:v>
                      </c:pt>
                      <c:pt idx="203">
                        <c:v>14.04</c:v>
                      </c:pt>
                      <c:pt idx="204">
                        <c:v>17.71</c:v>
                      </c:pt>
                      <c:pt idx="205">
                        <c:v>19.18</c:v>
                      </c:pt>
                      <c:pt idx="206">
                        <c:v>20.27</c:v>
                      </c:pt>
                      <c:pt idx="207">
                        <c:v>24.72</c:v>
                      </c:pt>
                      <c:pt idx="208">
                        <c:v>26.42</c:v>
                      </c:pt>
                      <c:pt idx="209">
                        <c:v>18.97</c:v>
                      </c:pt>
                      <c:pt idx="210">
                        <c:v>27.94</c:v>
                      </c:pt>
                      <c:pt idx="211">
                        <c:v>33.44</c:v>
                      </c:pt>
                      <c:pt idx="212">
                        <c:v>36.1</c:v>
                      </c:pt>
                      <c:pt idx="213">
                        <c:v>22.47</c:v>
                      </c:pt>
                      <c:pt idx="214">
                        <c:v>26.99</c:v>
                      </c:pt>
                      <c:pt idx="215">
                        <c:v>28.72</c:v>
                      </c:pt>
                      <c:pt idx="216">
                        <c:v>16.18</c:v>
                      </c:pt>
                      <c:pt idx="217">
                        <c:v>24.7</c:v>
                      </c:pt>
                      <c:pt idx="218">
                        <c:v>30.56</c:v>
                      </c:pt>
                      <c:pt idx="219">
                        <c:v>33.72</c:v>
                      </c:pt>
                      <c:pt idx="220">
                        <c:v>29.7</c:v>
                      </c:pt>
                      <c:pt idx="221">
                        <c:v>33.380000000000003</c:v>
                      </c:pt>
                      <c:pt idx="222">
                        <c:v>35.06</c:v>
                      </c:pt>
                      <c:pt idx="223">
                        <c:v>18.350000000000001</c:v>
                      </c:pt>
                      <c:pt idx="224">
                        <c:v>28.29</c:v>
                      </c:pt>
                      <c:pt idx="225">
                        <c:v>33.42</c:v>
                      </c:pt>
                      <c:pt idx="226">
                        <c:v>36.25</c:v>
                      </c:pt>
                      <c:pt idx="227">
                        <c:v>25.15</c:v>
                      </c:pt>
                      <c:pt idx="228">
                        <c:v>28.96</c:v>
                      </c:pt>
                      <c:pt idx="229">
                        <c:v>30.83</c:v>
                      </c:pt>
                      <c:pt idx="230">
                        <c:v>18.72</c:v>
                      </c:pt>
                      <c:pt idx="231">
                        <c:v>26.49</c:v>
                      </c:pt>
                      <c:pt idx="232">
                        <c:v>30.87</c:v>
                      </c:pt>
                      <c:pt idx="233">
                        <c:v>32.700000000000003</c:v>
                      </c:pt>
                      <c:pt idx="234">
                        <c:v>18.04</c:v>
                      </c:pt>
                      <c:pt idx="235">
                        <c:v>25.93</c:v>
                      </c:pt>
                      <c:pt idx="236">
                        <c:v>29.92</c:v>
                      </c:pt>
                      <c:pt idx="237">
                        <c:v>31.67</c:v>
                      </c:pt>
                      <c:pt idx="238">
                        <c:v>18.04</c:v>
                      </c:pt>
                      <c:pt idx="239">
                        <c:v>26.81</c:v>
                      </c:pt>
                      <c:pt idx="240">
                        <c:v>31.31</c:v>
                      </c:pt>
                      <c:pt idx="241">
                        <c:v>33.159999999999997</c:v>
                      </c:pt>
                      <c:pt idx="242">
                        <c:v>30.2</c:v>
                      </c:pt>
                      <c:pt idx="243">
                        <c:v>35</c:v>
                      </c:pt>
                      <c:pt idx="244">
                        <c:v>37.119999999999997</c:v>
                      </c:pt>
                      <c:pt idx="245">
                        <c:v>20.38</c:v>
                      </c:pt>
                      <c:pt idx="246">
                        <c:v>27.11</c:v>
                      </c:pt>
                      <c:pt idx="247">
                        <c:v>30.22</c:v>
                      </c:pt>
                      <c:pt idx="248">
                        <c:v>32.08</c:v>
                      </c:pt>
                      <c:pt idx="249">
                        <c:v>27.66</c:v>
                      </c:pt>
                      <c:pt idx="250">
                        <c:v>30.91</c:v>
                      </c:pt>
                      <c:pt idx="251">
                        <c:v>32.450000000000003</c:v>
                      </c:pt>
                      <c:pt idx="252">
                        <c:v>10.95</c:v>
                      </c:pt>
                      <c:pt idx="253">
                        <c:v>22.34</c:v>
                      </c:pt>
                      <c:pt idx="254">
                        <c:v>27.51</c:v>
                      </c:pt>
                      <c:pt idx="255">
                        <c:v>30.24</c:v>
                      </c:pt>
                      <c:pt idx="256">
                        <c:v>10.15</c:v>
                      </c:pt>
                      <c:pt idx="257">
                        <c:v>18.559999999999999</c:v>
                      </c:pt>
                      <c:pt idx="258">
                        <c:v>23.27</c:v>
                      </c:pt>
                      <c:pt idx="259">
                        <c:v>25.48</c:v>
                      </c:pt>
                      <c:pt idx="260">
                        <c:v>7.11</c:v>
                      </c:pt>
                      <c:pt idx="261">
                        <c:v>17.82</c:v>
                      </c:pt>
                      <c:pt idx="262">
                        <c:v>22.57</c:v>
                      </c:pt>
                      <c:pt idx="263">
                        <c:v>25.35</c:v>
                      </c:pt>
                      <c:pt idx="264">
                        <c:v>20.21</c:v>
                      </c:pt>
                      <c:pt idx="265">
                        <c:v>26.47</c:v>
                      </c:pt>
                      <c:pt idx="266">
                        <c:v>29.39</c:v>
                      </c:pt>
                      <c:pt idx="267">
                        <c:v>7.39</c:v>
                      </c:pt>
                      <c:pt idx="268">
                        <c:v>17.3</c:v>
                      </c:pt>
                      <c:pt idx="269">
                        <c:v>22.48</c:v>
                      </c:pt>
                      <c:pt idx="270">
                        <c:v>25.62</c:v>
                      </c:pt>
                      <c:pt idx="271">
                        <c:v>10.23</c:v>
                      </c:pt>
                      <c:pt idx="272">
                        <c:v>21.05</c:v>
                      </c:pt>
                      <c:pt idx="273">
                        <c:v>25.08</c:v>
                      </c:pt>
                      <c:pt idx="274">
                        <c:v>27.51</c:v>
                      </c:pt>
                      <c:pt idx="275">
                        <c:v>7.54</c:v>
                      </c:pt>
                      <c:pt idx="276">
                        <c:v>25.28</c:v>
                      </c:pt>
                      <c:pt idx="277">
                        <c:v>28.04</c:v>
                      </c:pt>
                      <c:pt idx="278">
                        <c:v>10.01</c:v>
                      </c:pt>
                      <c:pt idx="279">
                        <c:v>22.57</c:v>
                      </c:pt>
                      <c:pt idx="280">
                        <c:v>28.58</c:v>
                      </c:pt>
                      <c:pt idx="281">
                        <c:v>31.88</c:v>
                      </c:pt>
                      <c:pt idx="282">
                        <c:v>7.62</c:v>
                      </c:pt>
                      <c:pt idx="283">
                        <c:v>18.13</c:v>
                      </c:pt>
                      <c:pt idx="284">
                        <c:v>23.49</c:v>
                      </c:pt>
                      <c:pt idx="285">
                        <c:v>26.67</c:v>
                      </c:pt>
                      <c:pt idx="286">
                        <c:v>13.12</c:v>
                      </c:pt>
                      <c:pt idx="287">
                        <c:v>12.56</c:v>
                      </c:pt>
                      <c:pt idx="288">
                        <c:v>14.17</c:v>
                      </c:pt>
                      <c:pt idx="289">
                        <c:v>21.53</c:v>
                      </c:pt>
                      <c:pt idx="290">
                        <c:v>11.43</c:v>
                      </c:pt>
                      <c:pt idx="291">
                        <c:v>19.399999999999999</c:v>
                      </c:pt>
                      <c:pt idx="292">
                        <c:v>21.04</c:v>
                      </c:pt>
                      <c:pt idx="293">
                        <c:v>10.91</c:v>
                      </c:pt>
                      <c:pt idx="294">
                        <c:v>18.579999999999998</c:v>
                      </c:pt>
                      <c:pt idx="295">
                        <c:v>12.58</c:v>
                      </c:pt>
                      <c:pt idx="296">
                        <c:v>21.2</c:v>
                      </c:pt>
                      <c:pt idx="297">
                        <c:v>23.6</c:v>
                      </c:pt>
                      <c:pt idx="298">
                        <c:v>23.22</c:v>
                      </c:pt>
                      <c:pt idx="299">
                        <c:v>14.15</c:v>
                      </c:pt>
                      <c:pt idx="300">
                        <c:v>22.41</c:v>
                      </c:pt>
                      <c:pt idx="301">
                        <c:v>15.65</c:v>
                      </c:pt>
                      <c:pt idx="302">
                        <c:v>15.79</c:v>
                      </c:pt>
                      <c:pt idx="303">
                        <c:v>12.53</c:v>
                      </c:pt>
                      <c:pt idx="304">
                        <c:v>21.52</c:v>
                      </c:pt>
                      <c:pt idx="305">
                        <c:v>21.48</c:v>
                      </c:pt>
                      <c:pt idx="306">
                        <c:v>13.65</c:v>
                      </c:pt>
                      <c:pt idx="307">
                        <c:v>23.79</c:v>
                      </c:pt>
                      <c:pt idx="308">
                        <c:v>21.82</c:v>
                      </c:pt>
                      <c:pt idx="309">
                        <c:v>21.69</c:v>
                      </c:pt>
                      <c:pt idx="310">
                        <c:v>15.34</c:v>
                      </c:pt>
                      <c:pt idx="311">
                        <c:v>24.5</c:v>
                      </c:pt>
                      <c:pt idx="312">
                        <c:v>19.989999999999998</c:v>
                      </c:pt>
                      <c:pt idx="313">
                        <c:v>23.48</c:v>
                      </c:pt>
                      <c:pt idx="314">
                        <c:v>16.12</c:v>
                      </c:pt>
                      <c:pt idx="315">
                        <c:v>25.04</c:v>
                      </c:pt>
                      <c:pt idx="316">
                        <c:v>8.8800000000000008</c:v>
                      </c:pt>
                      <c:pt idx="317">
                        <c:v>13.28</c:v>
                      </c:pt>
                      <c:pt idx="318">
                        <c:v>21.05</c:v>
                      </c:pt>
                      <c:pt idx="319">
                        <c:v>15.12</c:v>
                      </c:pt>
                      <c:pt idx="320">
                        <c:v>24.13</c:v>
                      </c:pt>
                      <c:pt idx="321">
                        <c:v>28.77</c:v>
                      </c:pt>
                      <c:pt idx="322">
                        <c:v>18.62</c:v>
                      </c:pt>
                      <c:pt idx="323">
                        <c:v>24.82</c:v>
                      </c:pt>
                      <c:pt idx="324">
                        <c:v>12.99</c:v>
                      </c:pt>
                      <c:pt idx="325">
                        <c:v>21.63</c:v>
                      </c:pt>
                      <c:pt idx="326">
                        <c:v>26.77</c:v>
                      </c:pt>
                      <c:pt idx="327">
                        <c:v>11.41</c:v>
                      </c:pt>
                      <c:pt idx="328">
                        <c:v>19.489999999999998</c:v>
                      </c:pt>
                      <c:pt idx="329">
                        <c:v>24.49</c:v>
                      </c:pt>
                      <c:pt idx="330">
                        <c:v>19.8</c:v>
                      </c:pt>
                      <c:pt idx="331">
                        <c:v>23.72</c:v>
                      </c:pt>
                      <c:pt idx="332">
                        <c:v>26.58</c:v>
                      </c:pt>
                      <c:pt idx="333">
                        <c:v>13.65</c:v>
                      </c:pt>
                      <c:pt idx="334">
                        <c:v>18.920000000000002</c:v>
                      </c:pt>
                      <c:pt idx="335">
                        <c:v>13.39</c:v>
                      </c:pt>
                      <c:pt idx="336">
                        <c:v>18.73</c:v>
                      </c:pt>
                      <c:pt idx="337">
                        <c:v>17.63</c:v>
                      </c:pt>
                      <c:pt idx="338">
                        <c:v>18.73</c:v>
                      </c:pt>
                      <c:pt idx="339">
                        <c:v>16.05</c:v>
                      </c:pt>
                      <c:pt idx="340">
                        <c:v>22.56</c:v>
                      </c:pt>
                      <c:pt idx="341">
                        <c:v>19.440000000000001</c:v>
                      </c:pt>
                      <c:pt idx="342">
                        <c:v>24.11</c:v>
                      </c:pt>
                      <c:pt idx="343">
                        <c:v>30.65</c:v>
                      </c:pt>
                      <c:pt idx="344">
                        <c:v>23.94</c:v>
                      </c:pt>
                      <c:pt idx="345">
                        <c:v>31.37</c:v>
                      </c:pt>
                      <c:pt idx="346">
                        <c:v>37.340000000000003</c:v>
                      </c:pt>
                      <c:pt idx="347">
                        <c:v>9.4700000000000006</c:v>
                      </c:pt>
                      <c:pt idx="348">
                        <c:v>18.25</c:v>
                      </c:pt>
                      <c:pt idx="349">
                        <c:v>22.07</c:v>
                      </c:pt>
                      <c:pt idx="350">
                        <c:v>26.35</c:v>
                      </c:pt>
                      <c:pt idx="351">
                        <c:v>28.81</c:v>
                      </c:pt>
                      <c:pt idx="352">
                        <c:v>18.55</c:v>
                      </c:pt>
                      <c:pt idx="353">
                        <c:v>22.85</c:v>
                      </c:pt>
                      <c:pt idx="354">
                        <c:v>27.93</c:v>
                      </c:pt>
                      <c:pt idx="355">
                        <c:v>30.83</c:v>
                      </c:pt>
                      <c:pt idx="356">
                        <c:v>16.39</c:v>
                      </c:pt>
                      <c:pt idx="357">
                        <c:v>14.35</c:v>
                      </c:pt>
                      <c:pt idx="358">
                        <c:v>15.9</c:v>
                      </c:pt>
                      <c:pt idx="359">
                        <c:v>15.7</c:v>
                      </c:pt>
                      <c:pt idx="360">
                        <c:v>16.37</c:v>
                      </c:pt>
                      <c:pt idx="361">
                        <c:v>14.59</c:v>
                      </c:pt>
                      <c:pt idx="362">
                        <c:v>21.62</c:v>
                      </c:pt>
                      <c:pt idx="363">
                        <c:v>20.83</c:v>
                      </c:pt>
                      <c:pt idx="364">
                        <c:v>20.88</c:v>
                      </c:pt>
                      <c:pt idx="365">
                        <c:v>18.239999999999998</c:v>
                      </c:pt>
                      <c:pt idx="366">
                        <c:v>21.54</c:v>
                      </c:pt>
                      <c:pt idx="367">
                        <c:v>20.43</c:v>
                      </c:pt>
                      <c:pt idx="368">
                        <c:v>21.86</c:v>
                      </c:pt>
                      <c:pt idx="369">
                        <c:v>19.96</c:v>
                      </c:pt>
                      <c:pt idx="370">
                        <c:v>17.170000000000002</c:v>
                      </c:pt>
                      <c:pt idx="371">
                        <c:v>12.88</c:v>
                      </c:pt>
                      <c:pt idx="372">
                        <c:v>16.850000000000001</c:v>
                      </c:pt>
                      <c:pt idx="373">
                        <c:v>17.309999999999999</c:v>
                      </c:pt>
                      <c:pt idx="374">
                        <c:v>17.46</c:v>
                      </c:pt>
                      <c:pt idx="375">
                        <c:v>16.440000000000001</c:v>
                      </c:pt>
                      <c:pt idx="376">
                        <c:v>19.3</c:v>
                      </c:pt>
                      <c:pt idx="377">
                        <c:v>21.89</c:v>
                      </c:pt>
                      <c:pt idx="378">
                        <c:v>18.079999999999998</c:v>
                      </c:pt>
                      <c:pt idx="379">
                        <c:v>15.21</c:v>
                      </c:pt>
                      <c:pt idx="380">
                        <c:v>20.81</c:v>
                      </c:pt>
                      <c:pt idx="381">
                        <c:v>19.850000000000001</c:v>
                      </c:pt>
                      <c:pt idx="382">
                        <c:v>15.99</c:v>
                      </c:pt>
                      <c:pt idx="383">
                        <c:v>21.62</c:v>
                      </c:pt>
                      <c:pt idx="384">
                        <c:v>13.57</c:v>
                      </c:pt>
                      <c:pt idx="385">
                        <c:v>18.43</c:v>
                      </c:pt>
                      <c:pt idx="386">
                        <c:v>20.82</c:v>
                      </c:pt>
                      <c:pt idx="387">
                        <c:v>22.7</c:v>
                      </c:pt>
                      <c:pt idx="388">
                        <c:v>14.14</c:v>
                      </c:pt>
                      <c:pt idx="389">
                        <c:v>20.7</c:v>
                      </c:pt>
                      <c:pt idx="390">
                        <c:v>22.87</c:v>
                      </c:pt>
                      <c:pt idx="391">
                        <c:v>18.22</c:v>
                      </c:pt>
                      <c:pt idx="392">
                        <c:v>17.510000000000002</c:v>
                      </c:pt>
                      <c:pt idx="393">
                        <c:v>13.03</c:v>
                      </c:pt>
                      <c:pt idx="394">
                        <c:v>21.71</c:v>
                      </c:pt>
                      <c:pt idx="395">
                        <c:v>23.35</c:v>
                      </c:pt>
                      <c:pt idx="396">
                        <c:v>14.48</c:v>
                      </c:pt>
                      <c:pt idx="397">
                        <c:v>22.78</c:v>
                      </c:pt>
                      <c:pt idx="398">
                        <c:v>22.33</c:v>
                      </c:pt>
                      <c:pt idx="399">
                        <c:v>12.73</c:v>
                      </c:pt>
                      <c:pt idx="400">
                        <c:v>21.45</c:v>
                      </c:pt>
                      <c:pt idx="401">
                        <c:v>10.79</c:v>
                      </c:pt>
                      <c:pt idx="402">
                        <c:v>11.75</c:v>
                      </c:pt>
                      <c:pt idx="403">
                        <c:v>9.0399999999999991</c:v>
                      </c:pt>
                      <c:pt idx="404">
                        <c:v>10.91</c:v>
                      </c:pt>
                      <c:pt idx="405">
                        <c:v>18.100000000000001</c:v>
                      </c:pt>
                      <c:pt idx="406">
                        <c:v>22.07</c:v>
                      </c:pt>
                      <c:pt idx="407">
                        <c:v>25.39</c:v>
                      </c:pt>
                      <c:pt idx="408">
                        <c:v>28.64</c:v>
                      </c:pt>
                      <c:pt idx="409">
                        <c:v>20.55</c:v>
                      </c:pt>
                      <c:pt idx="410">
                        <c:v>25.71</c:v>
                      </c:pt>
                      <c:pt idx="411">
                        <c:v>29.83</c:v>
                      </c:pt>
                      <c:pt idx="412">
                        <c:v>33.1</c:v>
                      </c:pt>
                      <c:pt idx="413">
                        <c:v>17.989999999999998</c:v>
                      </c:pt>
                      <c:pt idx="414">
                        <c:v>22.89</c:v>
                      </c:pt>
                      <c:pt idx="415">
                        <c:v>26.62</c:v>
                      </c:pt>
                      <c:pt idx="416">
                        <c:v>30.15</c:v>
                      </c:pt>
                      <c:pt idx="417">
                        <c:v>21.64</c:v>
                      </c:pt>
                      <c:pt idx="418">
                        <c:v>28.19</c:v>
                      </c:pt>
                      <c:pt idx="419">
                        <c:v>36.9</c:v>
                      </c:pt>
                      <c:pt idx="420">
                        <c:v>17.43</c:v>
                      </c:pt>
                      <c:pt idx="421">
                        <c:v>22.77</c:v>
                      </c:pt>
                      <c:pt idx="422">
                        <c:v>26.16</c:v>
                      </c:pt>
                      <c:pt idx="423">
                        <c:v>29.16</c:v>
                      </c:pt>
                      <c:pt idx="424">
                        <c:v>10.37</c:v>
                      </c:pt>
                      <c:pt idx="425">
                        <c:v>17.95</c:v>
                      </c:pt>
                      <c:pt idx="426">
                        <c:v>22.41</c:v>
                      </c:pt>
                      <c:pt idx="427">
                        <c:v>25.39</c:v>
                      </c:pt>
                      <c:pt idx="428">
                        <c:v>19</c:v>
                      </c:pt>
                      <c:pt idx="429">
                        <c:v>23.36</c:v>
                      </c:pt>
                      <c:pt idx="430">
                        <c:v>26.59</c:v>
                      </c:pt>
                      <c:pt idx="431">
                        <c:v>12.77</c:v>
                      </c:pt>
                      <c:pt idx="432">
                        <c:v>19.79</c:v>
                      </c:pt>
                      <c:pt idx="433">
                        <c:v>23.53</c:v>
                      </c:pt>
                      <c:pt idx="434">
                        <c:v>27.01</c:v>
                      </c:pt>
                      <c:pt idx="435">
                        <c:v>21.75</c:v>
                      </c:pt>
                      <c:pt idx="436">
                        <c:v>25.42</c:v>
                      </c:pt>
                      <c:pt idx="437">
                        <c:v>28.94</c:v>
                      </c:pt>
                      <c:pt idx="438">
                        <c:v>10.51</c:v>
                      </c:pt>
                      <c:pt idx="439">
                        <c:v>18.420000000000002</c:v>
                      </c:pt>
                      <c:pt idx="440">
                        <c:v>23.5</c:v>
                      </c:pt>
                      <c:pt idx="441">
                        <c:v>26.64</c:v>
                      </c:pt>
                      <c:pt idx="442">
                        <c:v>9.41</c:v>
                      </c:pt>
                      <c:pt idx="443">
                        <c:v>17.899999999999999</c:v>
                      </c:pt>
                      <c:pt idx="444">
                        <c:v>24</c:v>
                      </c:pt>
                      <c:pt idx="445">
                        <c:v>28.13</c:v>
                      </c:pt>
                      <c:pt idx="446">
                        <c:v>19.63</c:v>
                      </c:pt>
                      <c:pt idx="447">
                        <c:v>25.13</c:v>
                      </c:pt>
                      <c:pt idx="448">
                        <c:v>29.07</c:v>
                      </c:pt>
                      <c:pt idx="449">
                        <c:v>8.57</c:v>
                      </c:pt>
                      <c:pt idx="450">
                        <c:v>18.46</c:v>
                      </c:pt>
                      <c:pt idx="451">
                        <c:v>25.48</c:v>
                      </c:pt>
                      <c:pt idx="452">
                        <c:v>30.31</c:v>
                      </c:pt>
                      <c:pt idx="453">
                        <c:v>10.53</c:v>
                      </c:pt>
                      <c:pt idx="454">
                        <c:v>17.64</c:v>
                      </c:pt>
                      <c:pt idx="455">
                        <c:v>22.26</c:v>
                      </c:pt>
                      <c:pt idx="456">
                        <c:v>25</c:v>
                      </c:pt>
                      <c:pt idx="457">
                        <c:v>23.4</c:v>
                      </c:pt>
                      <c:pt idx="458">
                        <c:v>28.76</c:v>
                      </c:pt>
                      <c:pt idx="459">
                        <c:v>32.549999999999997</c:v>
                      </c:pt>
                      <c:pt idx="460">
                        <c:v>12.21</c:v>
                      </c:pt>
                      <c:pt idx="461">
                        <c:v>20.52</c:v>
                      </c:pt>
                      <c:pt idx="462">
                        <c:v>24.65</c:v>
                      </c:pt>
                      <c:pt idx="463">
                        <c:v>27.82</c:v>
                      </c:pt>
                      <c:pt idx="464">
                        <c:v>14.39</c:v>
                      </c:pt>
                      <c:pt idx="465">
                        <c:v>22.68</c:v>
                      </c:pt>
                      <c:pt idx="466">
                        <c:v>26.41</c:v>
                      </c:pt>
                      <c:pt idx="467">
                        <c:v>28.96</c:v>
                      </c:pt>
                      <c:pt idx="468">
                        <c:v>27.03</c:v>
                      </c:pt>
                      <c:pt idx="469">
                        <c:v>30.75</c:v>
                      </c:pt>
                      <c:pt idx="470">
                        <c:v>32.590000000000003</c:v>
                      </c:pt>
                      <c:pt idx="471">
                        <c:v>16.46</c:v>
                      </c:pt>
                      <c:pt idx="472">
                        <c:v>24.06</c:v>
                      </c:pt>
                      <c:pt idx="473">
                        <c:v>27.11</c:v>
                      </c:pt>
                      <c:pt idx="474">
                        <c:v>29.59</c:v>
                      </c:pt>
                      <c:pt idx="475">
                        <c:v>18.39</c:v>
                      </c:pt>
                      <c:pt idx="476">
                        <c:v>25.99</c:v>
                      </c:pt>
                      <c:pt idx="477">
                        <c:v>29.09</c:v>
                      </c:pt>
                      <c:pt idx="478">
                        <c:v>30.89</c:v>
                      </c:pt>
                      <c:pt idx="479">
                        <c:v>24.43</c:v>
                      </c:pt>
                      <c:pt idx="480">
                        <c:v>27.95</c:v>
                      </c:pt>
                      <c:pt idx="481">
                        <c:v>30.17</c:v>
                      </c:pt>
                      <c:pt idx="482">
                        <c:v>18.78</c:v>
                      </c:pt>
                      <c:pt idx="483">
                        <c:v>26.24</c:v>
                      </c:pt>
                      <c:pt idx="484">
                        <c:v>28.91</c:v>
                      </c:pt>
                      <c:pt idx="485">
                        <c:v>30.57</c:v>
                      </c:pt>
                      <c:pt idx="486">
                        <c:v>20.95</c:v>
                      </c:pt>
                      <c:pt idx="487">
                        <c:v>23.94</c:v>
                      </c:pt>
                      <c:pt idx="488">
                        <c:v>25.33</c:v>
                      </c:pt>
                      <c:pt idx="489">
                        <c:v>16.420000000000002</c:v>
                      </c:pt>
                      <c:pt idx="490">
                        <c:v>30.54</c:v>
                      </c:pt>
                      <c:pt idx="491">
                        <c:v>15.68</c:v>
                      </c:pt>
                      <c:pt idx="492">
                        <c:v>29.8</c:v>
                      </c:pt>
                      <c:pt idx="493">
                        <c:v>18.3</c:v>
                      </c:pt>
                      <c:pt idx="494">
                        <c:v>23.41</c:v>
                      </c:pt>
                      <c:pt idx="495">
                        <c:v>26.54</c:v>
                      </c:pt>
                      <c:pt idx="496">
                        <c:v>30.74</c:v>
                      </c:pt>
                      <c:pt idx="497">
                        <c:v>21.46</c:v>
                      </c:pt>
                      <c:pt idx="498">
                        <c:v>26.14</c:v>
                      </c:pt>
                      <c:pt idx="499">
                        <c:v>11.36</c:v>
                      </c:pt>
                      <c:pt idx="500">
                        <c:v>20.16</c:v>
                      </c:pt>
                      <c:pt idx="501">
                        <c:v>25.77</c:v>
                      </c:pt>
                      <c:pt idx="502">
                        <c:v>28.76</c:v>
                      </c:pt>
                      <c:pt idx="503">
                        <c:v>20.100000000000001</c:v>
                      </c:pt>
                      <c:pt idx="504">
                        <c:v>26.3</c:v>
                      </c:pt>
                      <c:pt idx="505">
                        <c:v>30.02</c:v>
                      </c:pt>
                      <c:pt idx="506">
                        <c:v>12.63</c:v>
                      </c:pt>
                      <c:pt idx="507">
                        <c:v>21.05</c:v>
                      </c:pt>
                      <c:pt idx="508">
                        <c:v>26.47</c:v>
                      </c:pt>
                      <c:pt idx="509">
                        <c:v>31.43</c:v>
                      </c:pt>
                      <c:pt idx="510">
                        <c:v>12.76</c:v>
                      </c:pt>
                      <c:pt idx="511">
                        <c:v>22.39</c:v>
                      </c:pt>
                      <c:pt idx="512">
                        <c:v>28.78</c:v>
                      </c:pt>
                      <c:pt idx="513">
                        <c:v>33.21</c:v>
                      </c:pt>
                      <c:pt idx="514">
                        <c:v>20.22</c:v>
                      </c:pt>
                      <c:pt idx="515">
                        <c:v>26.68</c:v>
                      </c:pt>
                      <c:pt idx="516">
                        <c:v>31.19</c:v>
                      </c:pt>
                      <c:pt idx="517">
                        <c:v>19.2</c:v>
                      </c:pt>
                      <c:pt idx="518">
                        <c:v>25.17</c:v>
                      </c:pt>
                      <c:pt idx="519">
                        <c:v>29.61</c:v>
                      </c:pt>
                      <c:pt idx="520">
                        <c:v>10.3</c:v>
                      </c:pt>
                      <c:pt idx="521">
                        <c:v>18.760000000000002</c:v>
                      </c:pt>
                      <c:pt idx="522">
                        <c:v>22.76</c:v>
                      </c:pt>
                      <c:pt idx="523">
                        <c:v>9.43</c:v>
                      </c:pt>
                      <c:pt idx="524">
                        <c:v>16.690000000000001</c:v>
                      </c:pt>
                      <c:pt idx="525">
                        <c:v>20.04</c:v>
                      </c:pt>
                      <c:pt idx="526">
                        <c:v>18.41</c:v>
                      </c:pt>
                      <c:pt idx="527">
                        <c:v>22.21</c:v>
                      </c:pt>
                      <c:pt idx="528">
                        <c:v>17.18</c:v>
                      </c:pt>
                      <c:pt idx="529">
                        <c:v>21.33</c:v>
                      </c:pt>
                      <c:pt idx="530">
                        <c:v>8</c:v>
                      </c:pt>
                      <c:pt idx="531">
                        <c:v>17.02</c:v>
                      </c:pt>
                      <c:pt idx="532">
                        <c:v>21.28</c:v>
                      </c:pt>
                      <c:pt idx="533">
                        <c:v>17.920000000000002</c:v>
                      </c:pt>
                      <c:pt idx="534">
                        <c:v>22.61</c:v>
                      </c:pt>
                      <c:pt idx="535">
                        <c:v>9.36</c:v>
                      </c:pt>
                      <c:pt idx="536">
                        <c:v>19.61</c:v>
                      </c:pt>
                      <c:pt idx="537">
                        <c:v>23.32</c:v>
                      </c:pt>
                      <c:pt idx="538">
                        <c:v>22.04</c:v>
                      </c:pt>
                      <c:pt idx="539">
                        <c:v>26.08</c:v>
                      </c:pt>
                      <c:pt idx="540">
                        <c:v>10.43</c:v>
                      </c:pt>
                      <c:pt idx="541">
                        <c:v>20.67</c:v>
                      </c:pt>
                      <c:pt idx="542">
                        <c:v>24.34</c:v>
                      </c:pt>
                      <c:pt idx="543">
                        <c:v>13.33</c:v>
                      </c:pt>
                      <c:pt idx="544">
                        <c:v>16.850000000000001</c:v>
                      </c:pt>
                      <c:pt idx="545">
                        <c:v>14.97</c:v>
                      </c:pt>
                      <c:pt idx="546">
                        <c:v>18.829999999999998</c:v>
                      </c:pt>
                      <c:pt idx="547">
                        <c:v>11.96</c:v>
                      </c:pt>
                      <c:pt idx="548">
                        <c:v>21.8</c:v>
                      </c:pt>
                      <c:pt idx="549">
                        <c:v>26.76</c:v>
                      </c:pt>
                      <c:pt idx="550">
                        <c:v>9.98</c:v>
                      </c:pt>
                      <c:pt idx="551">
                        <c:v>18.37</c:v>
                      </c:pt>
                      <c:pt idx="552">
                        <c:v>21.84</c:v>
                      </c:pt>
                      <c:pt idx="553">
                        <c:v>23.24</c:v>
                      </c:pt>
                      <c:pt idx="554">
                        <c:v>27.86</c:v>
                      </c:pt>
                      <c:pt idx="555">
                        <c:v>18.32</c:v>
                      </c:pt>
                      <c:pt idx="556">
                        <c:v>22.25</c:v>
                      </c:pt>
                      <c:pt idx="557">
                        <c:v>18.22</c:v>
                      </c:pt>
                      <c:pt idx="558">
                        <c:v>12.48</c:v>
                      </c:pt>
                      <c:pt idx="559">
                        <c:v>18.260000000000002</c:v>
                      </c:pt>
                      <c:pt idx="560">
                        <c:v>22.71</c:v>
                      </c:pt>
                      <c:pt idx="561">
                        <c:v>26.28</c:v>
                      </c:pt>
                      <c:pt idx="562">
                        <c:v>15.77</c:v>
                      </c:pt>
                      <c:pt idx="563">
                        <c:v>20.2</c:v>
                      </c:pt>
                      <c:pt idx="564">
                        <c:v>23.93</c:v>
                      </c:pt>
                      <c:pt idx="565">
                        <c:v>11.43</c:v>
                      </c:pt>
                      <c:pt idx="566">
                        <c:v>17.760000000000002</c:v>
                      </c:pt>
                      <c:pt idx="567">
                        <c:v>21.85</c:v>
                      </c:pt>
                      <c:pt idx="568">
                        <c:v>24.85</c:v>
                      </c:pt>
                      <c:pt idx="569">
                        <c:v>8.65</c:v>
                      </c:pt>
                      <c:pt idx="570">
                        <c:v>17.95</c:v>
                      </c:pt>
                      <c:pt idx="571">
                        <c:v>22.88</c:v>
                      </c:pt>
                      <c:pt idx="572">
                        <c:v>10.15</c:v>
                      </c:pt>
                      <c:pt idx="573">
                        <c:v>18.62</c:v>
                      </c:pt>
                      <c:pt idx="574">
                        <c:v>22.71</c:v>
                      </c:pt>
                      <c:pt idx="575">
                        <c:v>17.89</c:v>
                      </c:pt>
                      <c:pt idx="576">
                        <c:v>22.77</c:v>
                      </c:pt>
                      <c:pt idx="577">
                        <c:v>10</c:v>
                      </c:pt>
                      <c:pt idx="578">
                        <c:v>18.420000000000002</c:v>
                      </c:pt>
                      <c:pt idx="579">
                        <c:v>22.88</c:v>
                      </c:pt>
                      <c:pt idx="580">
                        <c:v>19.04</c:v>
                      </c:pt>
                      <c:pt idx="581">
                        <c:v>22.77</c:v>
                      </c:pt>
                      <c:pt idx="582">
                        <c:v>11.08</c:v>
                      </c:pt>
                      <c:pt idx="583">
                        <c:v>19.25</c:v>
                      </c:pt>
                      <c:pt idx="584">
                        <c:v>22.93</c:v>
                      </c:pt>
                      <c:pt idx="585">
                        <c:v>8.0299999999999994</c:v>
                      </c:pt>
                      <c:pt idx="586">
                        <c:v>15.25</c:v>
                      </c:pt>
                      <c:pt idx="587">
                        <c:v>19.53</c:v>
                      </c:pt>
                      <c:pt idx="588">
                        <c:v>9.25</c:v>
                      </c:pt>
                      <c:pt idx="589">
                        <c:v>17.43</c:v>
                      </c:pt>
                      <c:pt idx="590">
                        <c:v>21.54</c:v>
                      </c:pt>
                      <c:pt idx="591">
                        <c:v>7.11</c:v>
                      </c:pt>
                      <c:pt idx="592">
                        <c:v>13.62</c:v>
                      </c:pt>
                      <c:pt idx="593">
                        <c:v>16.940000000000001</c:v>
                      </c:pt>
                      <c:pt idx="594">
                        <c:v>8.4700000000000006</c:v>
                      </c:pt>
                      <c:pt idx="595">
                        <c:v>14.71</c:v>
                      </c:pt>
                      <c:pt idx="596">
                        <c:v>18.170000000000002</c:v>
                      </c:pt>
                      <c:pt idx="597">
                        <c:v>7.87</c:v>
                      </c:pt>
                      <c:pt idx="598">
                        <c:v>15.31</c:v>
                      </c:pt>
                      <c:pt idx="599">
                        <c:v>19.68</c:v>
                      </c:pt>
                      <c:pt idx="600">
                        <c:v>24.62</c:v>
                      </c:pt>
                      <c:pt idx="601">
                        <c:v>19.43</c:v>
                      </c:pt>
                      <c:pt idx="602">
                        <c:v>23.72</c:v>
                      </c:pt>
                      <c:pt idx="603">
                        <c:v>25.86</c:v>
                      </c:pt>
                      <c:pt idx="604">
                        <c:v>21.04</c:v>
                      </c:pt>
                      <c:pt idx="605">
                        <c:v>26.83</c:v>
                      </c:pt>
                      <c:pt idx="606">
                        <c:v>29.36</c:v>
                      </c:pt>
                      <c:pt idx="607">
                        <c:v>7.37</c:v>
                      </c:pt>
                      <c:pt idx="608">
                        <c:v>14.07</c:v>
                      </c:pt>
                      <c:pt idx="609">
                        <c:v>19.690000000000001</c:v>
                      </c:pt>
                      <c:pt idx="610">
                        <c:v>24.61</c:v>
                      </c:pt>
                      <c:pt idx="611">
                        <c:v>19.579999999999998</c:v>
                      </c:pt>
                      <c:pt idx="612">
                        <c:v>25.12</c:v>
                      </c:pt>
                      <c:pt idx="613">
                        <c:v>29.66</c:v>
                      </c:pt>
                      <c:pt idx="614">
                        <c:v>7.69</c:v>
                      </c:pt>
                      <c:pt idx="615">
                        <c:v>17.7</c:v>
                      </c:pt>
                      <c:pt idx="616">
                        <c:v>23.06</c:v>
                      </c:pt>
                      <c:pt idx="617">
                        <c:v>27.96</c:v>
                      </c:pt>
                      <c:pt idx="618">
                        <c:v>7.26</c:v>
                      </c:pt>
                      <c:pt idx="619">
                        <c:v>13.06</c:v>
                      </c:pt>
                      <c:pt idx="620">
                        <c:v>18.329999999999998</c:v>
                      </c:pt>
                      <c:pt idx="621">
                        <c:v>23.48</c:v>
                      </c:pt>
                      <c:pt idx="622">
                        <c:v>10.26</c:v>
                      </c:pt>
                      <c:pt idx="623">
                        <c:v>20.28</c:v>
                      </c:pt>
                      <c:pt idx="624">
                        <c:v>25.97</c:v>
                      </c:pt>
                      <c:pt idx="625">
                        <c:v>30.21</c:v>
                      </c:pt>
                      <c:pt idx="626">
                        <c:v>6.37</c:v>
                      </c:pt>
                      <c:pt idx="627">
                        <c:v>15.6</c:v>
                      </c:pt>
                      <c:pt idx="628">
                        <c:v>20.5</c:v>
                      </c:pt>
                      <c:pt idx="629">
                        <c:v>25.48</c:v>
                      </c:pt>
                      <c:pt idx="630">
                        <c:v>6.08</c:v>
                      </c:pt>
                      <c:pt idx="631">
                        <c:v>15.96</c:v>
                      </c:pt>
                      <c:pt idx="632">
                        <c:v>19.98</c:v>
                      </c:pt>
                      <c:pt idx="633">
                        <c:v>23.95</c:v>
                      </c:pt>
                      <c:pt idx="634">
                        <c:v>11.22</c:v>
                      </c:pt>
                      <c:pt idx="635">
                        <c:v>22.72</c:v>
                      </c:pt>
                      <c:pt idx="636">
                        <c:v>26.12</c:v>
                      </c:pt>
                      <c:pt idx="637">
                        <c:v>29.56</c:v>
                      </c:pt>
                      <c:pt idx="638">
                        <c:v>22.05</c:v>
                      </c:pt>
                      <c:pt idx="639">
                        <c:v>25.43</c:v>
                      </c:pt>
                      <c:pt idx="640">
                        <c:v>28.37</c:v>
                      </c:pt>
                      <c:pt idx="641">
                        <c:v>8.26</c:v>
                      </c:pt>
                      <c:pt idx="642">
                        <c:v>16.09</c:v>
                      </c:pt>
                      <c:pt idx="643">
                        <c:v>19.16</c:v>
                      </c:pt>
                      <c:pt idx="644">
                        <c:v>21.72</c:v>
                      </c:pt>
                      <c:pt idx="645">
                        <c:v>22.33</c:v>
                      </c:pt>
                      <c:pt idx="646">
                        <c:v>25.67</c:v>
                      </c:pt>
                      <c:pt idx="647">
                        <c:v>29.26</c:v>
                      </c:pt>
                      <c:pt idx="648">
                        <c:v>7.18</c:v>
                      </c:pt>
                      <c:pt idx="649">
                        <c:v>15.93</c:v>
                      </c:pt>
                      <c:pt idx="650">
                        <c:v>20.61</c:v>
                      </c:pt>
                      <c:pt idx="651">
                        <c:v>17.850000000000001</c:v>
                      </c:pt>
                      <c:pt idx="652">
                        <c:v>21.68</c:v>
                      </c:pt>
                      <c:pt idx="653">
                        <c:v>14.79</c:v>
                      </c:pt>
                      <c:pt idx="654">
                        <c:v>22.24</c:v>
                      </c:pt>
                      <c:pt idx="655">
                        <c:v>26.3</c:v>
                      </c:pt>
                      <c:pt idx="656">
                        <c:v>9.08</c:v>
                      </c:pt>
                      <c:pt idx="657">
                        <c:v>16.66</c:v>
                      </c:pt>
                      <c:pt idx="658">
                        <c:v>21.04</c:v>
                      </c:pt>
                      <c:pt idx="659">
                        <c:v>4.28</c:v>
                      </c:pt>
                      <c:pt idx="660">
                        <c:v>9.68</c:v>
                      </c:pt>
                      <c:pt idx="661">
                        <c:v>9.9600000000000009</c:v>
                      </c:pt>
                      <c:pt idx="662">
                        <c:v>21.66</c:v>
                      </c:pt>
                      <c:pt idx="663">
                        <c:v>27.07</c:v>
                      </c:pt>
                      <c:pt idx="664">
                        <c:v>8.31</c:v>
                      </c:pt>
                      <c:pt idx="665">
                        <c:v>16.600000000000001</c:v>
                      </c:pt>
                      <c:pt idx="666">
                        <c:v>21.43</c:v>
                      </c:pt>
                      <c:pt idx="667">
                        <c:v>9.57</c:v>
                      </c:pt>
                      <c:pt idx="668">
                        <c:v>18.239999999999998</c:v>
                      </c:pt>
                      <c:pt idx="669">
                        <c:v>24.2</c:v>
                      </c:pt>
                      <c:pt idx="670">
                        <c:v>11.06</c:v>
                      </c:pt>
                      <c:pt idx="671">
                        <c:v>15.4</c:v>
                      </c:pt>
                      <c:pt idx="672">
                        <c:v>5.61</c:v>
                      </c:pt>
                      <c:pt idx="673">
                        <c:v>10.43</c:v>
                      </c:pt>
                      <c:pt idx="674">
                        <c:v>14.54</c:v>
                      </c:pt>
                      <c:pt idx="675">
                        <c:v>14.41</c:v>
                      </c:pt>
                      <c:pt idx="676">
                        <c:v>18.22</c:v>
                      </c:pt>
                      <c:pt idx="677">
                        <c:v>15.7</c:v>
                      </c:pt>
                      <c:pt idx="678">
                        <c:v>20.87</c:v>
                      </c:pt>
                      <c:pt idx="679">
                        <c:v>5.92</c:v>
                      </c:pt>
                      <c:pt idx="680">
                        <c:v>11.43</c:v>
                      </c:pt>
                      <c:pt idx="681">
                        <c:v>15.46</c:v>
                      </c:pt>
                      <c:pt idx="682">
                        <c:v>16.239999999999998</c:v>
                      </c:pt>
                      <c:pt idx="683">
                        <c:v>20.66</c:v>
                      </c:pt>
                      <c:pt idx="684">
                        <c:v>8.0399999999999991</c:v>
                      </c:pt>
                      <c:pt idx="685">
                        <c:v>15.03</c:v>
                      </c:pt>
                      <c:pt idx="686">
                        <c:v>21.12</c:v>
                      </c:pt>
                      <c:pt idx="687">
                        <c:v>6.68</c:v>
                      </c:pt>
                      <c:pt idx="688">
                        <c:v>12.25</c:v>
                      </c:pt>
                      <c:pt idx="689">
                        <c:v>16.82</c:v>
                      </c:pt>
                      <c:pt idx="690">
                        <c:v>6.78</c:v>
                      </c:pt>
                      <c:pt idx="691">
                        <c:v>13.79</c:v>
                      </c:pt>
                      <c:pt idx="692">
                        <c:v>20.04</c:v>
                      </c:pt>
                      <c:pt idx="693">
                        <c:v>6.35</c:v>
                      </c:pt>
                      <c:pt idx="694">
                        <c:v>13.62</c:v>
                      </c:pt>
                      <c:pt idx="695">
                        <c:v>20.8</c:v>
                      </c:pt>
                      <c:pt idx="696">
                        <c:v>7.55</c:v>
                      </c:pt>
                      <c:pt idx="697">
                        <c:v>14.92</c:v>
                      </c:pt>
                      <c:pt idx="698">
                        <c:v>20.09</c:v>
                      </c:pt>
                      <c:pt idx="699">
                        <c:v>7.54</c:v>
                      </c:pt>
                      <c:pt idx="700">
                        <c:v>14.47</c:v>
                      </c:pt>
                      <c:pt idx="701">
                        <c:v>18.36</c:v>
                      </c:pt>
                      <c:pt idx="702">
                        <c:v>10.01</c:v>
                      </c:pt>
                      <c:pt idx="703">
                        <c:v>17.559999999999999</c:v>
                      </c:pt>
                      <c:pt idx="704">
                        <c:v>21.3</c:v>
                      </c:pt>
                      <c:pt idx="705">
                        <c:v>11.66</c:v>
                      </c:pt>
                      <c:pt idx="706">
                        <c:v>19.98</c:v>
                      </c:pt>
                      <c:pt idx="707">
                        <c:v>24.33</c:v>
                      </c:pt>
                      <c:pt idx="708">
                        <c:v>17.27</c:v>
                      </c:pt>
                      <c:pt idx="709">
                        <c:v>26.02</c:v>
                      </c:pt>
                      <c:pt idx="710">
                        <c:v>30.08</c:v>
                      </c:pt>
                      <c:pt idx="711">
                        <c:v>24.66</c:v>
                      </c:pt>
                      <c:pt idx="712">
                        <c:v>28.66</c:v>
                      </c:pt>
                      <c:pt idx="713">
                        <c:v>26.65</c:v>
                      </c:pt>
                      <c:pt idx="714">
                        <c:v>32.31</c:v>
                      </c:pt>
                      <c:pt idx="715">
                        <c:v>14.34</c:v>
                      </c:pt>
                      <c:pt idx="716">
                        <c:v>24.19</c:v>
                      </c:pt>
                      <c:pt idx="717">
                        <c:v>28.61</c:v>
                      </c:pt>
                      <c:pt idx="718">
                        <c:v>25.63</c:v>
                      </c:pt>
                      <c:pt idx="719">
                        <c:v>30.78</c:v>
                      </c:pt>
                      <c:pt idx="720">
                        <c:v>18.47</c:v>
                      </c:pt>
                      <c:pt idx="721">
                        <c:v>15.02</c:v>
                      </c:pt>
                      <c:pt idx="722">
                        <c:v>23.35</c:v>
                      </c:pt>
                      <c:pt idx="723">
                        <c:v>27.15</c:v>
                      </c:pt>
                      <c:pt idx="724">
                        <c:v>22.89</c:v>
                      </c:pt>
                      <c:pt idx="725">
                        <c:v>28.18</c:v>
                      </c:pt>
                      <c:pt idx="726">
                        <c:v>14.61</c:v>
                      </c:pt>
                      <c:pt idx="727">
                        <c:v>22.99</c:v>
                      </c:pt>
                      <c:pt idx="728">
                        <c:v>26.66</c:v>
                      </c:pt>
                      <c:pt idx="729">
                        <c:v>24.43</c:v>
                      </c:pt>
                      <c:pt idx="730">
                        <c:v>28.38</c:v>
                      </c:pt>
                      <c:pt idx="731">
                        <c:v>12.96</c:v>
                      </c:pt>
                      <c:pt idx="732">
                        <c:v>19.399999999999999</c:v>
                      </c:pt>
                      <c:pt idx="733">
                        <c:v>19.579999999999998</c:v>
                      </c:pt>
                      <c:pt idx="734">
                        <c:v>11.73</c:v>
                      </c:pt>
                      <c:pt idx="735">
                        <c:v>18.28</c:v>
                      </c:pt>
                      <c:pt idx="736">
                        <c:v>13.14</c:v>
                      </c:pt>
                      <c:pt idx="737">
                        <c:v>19.309999999999999</c:v>
                      </c:pt>
                      <c:pt idx="738">
                        <c:v>13.16</c:v>
                      </c:pt>
                      <c:pt idx="739">
                        <c:v>19.78</c:v>
                      </c:pt>
                      <c:pt idx="740">
                        <c:v>11.84</c:v>
                      </c:pt>
                      <c:pt idx="741">
                        <c:v>18.829999999999998</c:v>
                      </c:pt>
                      <c:pt idx="742">
                        <c:v>12.36</c:v>
                      </c:pt>
                      <c:pt idx="743">
                        <c:v>20.3</c:v>
                      </c:pt>
                      <c:pt idx="744">
                        <c:v>20.11</c:v>
                      </c:pt>
                      <c:pt idx="745">
                        <c:v>7.97</c:v>
                      </c:pt>
                      <c:pt idx="746">
                        <c:v>15.31</c:v>
                      </c:pt>
                      <c:pt idx="747">
                        <c:v>11.18</c:v>
                      </c:pt>
                      <c:pt idx="748">
                        <c:v>18.93</c:v>
                      </c:pt>
                      <c:pt idx="749">
                        <c:v>22.25</c:v>
                      </c:pt>
                      <c:pt idx="750">
                        <c:v>25.09</c:v>
                      </c:pt>
                      <c:pt idx="751">
                        <c:v>16.739999999999998</c:v>
                      </c:pt>
                      <c:pt idx="752">
                        <c:v>19.37</c:v>
                      </c:pt>
                      <c:pt idx="753">
                        <c:v>21.33</c:v>
                      </c:pt>
                      <c:pt idx="754">
                        <c:v>10.56</c:v>
                      </c:pt>
                      <c:pt idx="755">
                        <c:v>17.14</c:v>
                      </c:pt>
                      <c:pt idx="756">
                        <c:v>20.100000000000001</c:v>
                      </c:pt>
                      <c:pt idx="757">
                        <c:v>22.75</c:v>
                      </c:pt>
                      <c:pt idx="758">
                        <c:v>10.82</c:v>
                      </c:pt>
                      <c:pt idx="759">
                        <c:v>18.07</c:v>
                      </c:pt>
                      <c:pt idx="760">
                        <c:v>21.2</c:v>
                      </c:pt>
                      <c:pt idx="761">
                        <c:v>23.65</c:v>
                      </c:pt>
                      <c:pt idx="762">
                        <c:v>18.72</c:v>
                      </c:pt>
                      <c:pt idx="763">
                        <c:v>21.24</c:v>
                      </c:pt>
                      <c:pt idx="764">
                        <c:v>24.82</c:v>
                      </c:pt>
                      <c:pt idx="765">
                        <c:v>17.829999999999998</c:v>
                      </c:pt>
                      <c:pt idx="766">
                        <c:v>20.95</c:v>
                      </c:pt>
                      <c:pt idx="767">
                        <c:v>23.83</c:v>
                      </c:pt>
                      <c:pt idx="768">
                        <c:v>9.56</c:v>
                      </c:pt>
                      <c:pt idx="769">
                        <c:v>15.85</c:v>
                      </c:pt>
                      <c:pt idx="770">
                        <c:v>18.239999999999998</c:v>
                      </c:pt>
                      <c:pt idx="771">
                        <c:v>20.68</c:v>
                      </c:pt>
                      <c:pt idx="772">
                        <c:v>14.68</c:v>
                      </c:pt>
                      <c:pt idx="773">
                        <c:v>18.04</c:v>
                      </c:pt>
                      <c:pt idx="774">
                        <c:v>20.58</c:v>
                      </c:pt>
                      <c:pt idx="775">
                        <c:v>11.48</c:v>
                      </c:pt>
                      <c:pt idx="776">
                        <c:v>17.61</c:v>
                      </c:pt>
                      <c:pt idx="777">
                        <c:v>23.11</c:v>
                      </c:pt>
                      <c:pt idx="778">
                        <c:v>26.56</c:v>
                      </c:pt>
                      <c:pt idx="779">
                        <c:v>12.35</c:v>
                      </c:pt>
                      <c:pt idx="780">
                        <c:v>19.91</c:v>
                      </c:pt>
                      <c:pt idx="781">
                        <c:v>26.67</c:v>
                      </c:pt>
                      <c:pt idx="782">
                        <c:v>30.16</c:v>
                      </c:pt>
                      <c:pt idx="783">
                        <c:v>18.23</c:v>
                      </c:pt>
                      <c:pt idx="784">
                        <c:v>24.36</c:v>
                      </c:pt>
                      <c:pt idx="785">
                        <c:v>27.84</c:v>
                      </c:pt>
                      <c:pt idx="786">
                        <c:v>8.65</c:v>
                      </c:pt>
                      <c:pt idx="787">
                        <c:v>13.7</c:v>
                      </c:pt>
                      <c:pt idx="788">
                        <c:v>19.850000000000001</c:v>
                      </c:pt>
                      <c:pt idx="789">
                        <c:v>23.21</c:v>
                      </c:pt>
                      <c:pt idx="790">
                        <c:v>11.08</c:v>
                      </c:pt>
                      <c:pt idx="791">
                        <c:v>16.28</c:v>
                      </c:pt>
                      <c:pt idx="792">
                        <c:v>19.670000000000002</c:v>
                      </c:pt>
                      <c:pt idx="793">
                        <c:v>6.8</c:v>
                      </c:pt>
                      <c:pt idx="794">
                        <c:v>12.41</c:v>
                      </c:pt>
                      <c:pt idx="795">
                        <c:v>19.05</c:v>
                      </c:pt>
                      <c:pt idx="796">
                        <c:v>23.22</c:v>
                      </c:pt>
                      <c:pt idx="797">
                        <c:v>8.09</c:v>
                      </c:pt>
                      <c:pt idx="798">
                        <c:v>14.25</c:v>
                      </c:pt>
                      <c:pt idx="799">
                        <c:v>20.239999999999998</c:v>
                      </c:pt>
                      <c:pt idx="800">
                        <c:v>22.67</c:v>
                      </c:pt>
                      <c:pt idx="801">
                        <c:v>25.1</c:v>
                      </c:pt>
                      <c:pt idx="802">
                        <c:v>26.36</c:v>
                      </c:pt>
                      <c:pt idx="803">
                        <c:v>11.16</c:v>
                      </c:pt>
                      <c:pt idx="804">
                        <c:v>18.649999999999999</c:v>
                      </c:pt>
                      <c:pt idx="805">
                        <c:v>26.3</c:v>
                      </c:pt>
                      <c:pt idx="806">
                        <c:v>29.68</c:v>
                      </c:pt>
                      <c:pt idx="807">
                        <c:v>34.409999999999997</c:v>
                      </c:pt>
                      <c:pt idx="808">
                        <c:v>36.78</c:v>
                      </c:pt>
                      <c:pt idx="809">
                        <c:v>8.18</c:v>
                      </c:pt>
                      <c:pt idx="810">
                        <c:v>13.65</c:v>
                      </c:pt>
                      <c:pt idx="811">
                        <c:v>21.03</c:v>
                      </c:pt>
                      <c:pt idx="812">
                        <c:v>24.43</c:v>
                      </c:pt>
                      <c:pt idx="813">
                        <c:v>26.71</c:v>
                      </c:pt>
                      <c:pt idx="814">
                        <c:v>28.79</c:v>
                      </c:pt>
                      <c:pt idx="815">
                        <c:v>10.41</c:v>
                      </c:pt>
                      <c:pt idx="816">
                        <c:v>17.14</c:v>
                      </c:pt>
                      <c:pt idx="817">
                        <c:v>23.02</c:v>
                      </c:pt>
                      <c:pt idx="818">
                        <c:v>26.3</c:v>
                      </c:pt>
                      <c:pt idx="819">
                        <c:v>29.5</c:v>
                      </c:pt>
                      <c:pt idx="820">
                        <c:v>31.95</c:v>
                      </c:pt>
                      <c:pt idx="821">
                        <c:v>10.220000000000001</c:v>
                      </c:pt>
                      <c:pt idx="822">
                        <c:v>17.61</c:v>
                      </c:pt>
                      <c:pt idx="823">
                        <c:v>25.16</c:v>
                      </c:pt>
                      <c:pt idx="824">
                        <c:v>27.47</c:v>
                      </c:pt>
                      <c:pt idx="825">
                        <c:v>29.47</c:v>
                      </c:pt>
                      <c:pt idx="826">
                        <c:v>31.62</c:v>
                      </c:pt>
                      <c:pt idx="827">
                        <c:v>14.55</c:v>
                      </c:pt>
                      <c:pt idx="828">
                        <c:v>23.85</c:v>
                      </c:pt>
                      <c:pt idx="829">
                        <c:v>32.479999999999997</c:v>
                      </c:pt>
                      <c:pt idx="830">
                        <c:v>36.450000000000003</c:v>
                      </c:pt>
                      <c:pt idx="831">
                        <c:v>39.97</c:v>
                      </c:pt>
                      <c:pt idx="832">
                        <c:v>41.18</c:v>
                      </c:pt>
                      <c:pt idx="833">
                        <c:v>8.91</c:v>
                      </c:pt>
                      <c:pt idx="834">
                        <c:v>15.58</c:v>
                      </c:pt>
                      <c:pt idx="835">
                        <c:v>23.88</c:v>
                      </c:pt>
                      <c:pt idx="836">
                        <c:v>27.24</c:v>
                      </c:pt>
                      <c:pt idx="837">
                        <c:v>29.73</c:v>
                      </c:pt>
                      <c:pt idx="838">
                        <c:v>32.21</c:v>
                      </c:pt>
                      <c:pt idx="839">
                        <c:v>7.88</c:v>
                      </c:pt>
                      <c:pt idx="840">
                        <c:v>14.28</c:v>
                      </c:pt>
                      <c:pt idx="841">
                        <c:v>21.96</c:v>
                      </c:pt>
                      <c:pt idx="842">
                        <c:v>25.58</c:v>
                      </c:pt>
                      <c:pt idx="843">
                        <c:v>27.98</c:v>
                      </c:pt>
                      <c:pt idx="844">
                        <c:v>30.04</c:v>
                      </c:pt>
                      <c:pt idx="845">
                        <c:v>10.44</c:v>
                      </c:pt>
                      <c:pt idx="846">
                        <c:v>20.21</c:v>
                      </c:pt>
                      <c:pt idx="847">
                        <c:v>24.98</c:v>
                      </c:pt>
                      <c:pt idx="848">
                        <c:v>29.69</c:v>
                      </c:pt>
                      <c:pt idx="849">
                        <c:v>32.119999999999997</c:v>
                      </c:pt>
                      <c:pt idx="850">
                        <c:v>34.01</c:v>
                      </c:pt>
                      <c:pt idx="851">
                        <c:v>34.68</c:v>
                      </c:pt>
                      <c:pt idx="852">
                        <c:v>11.3</c:v>
                      </c:pt>
                      <c:pt idx="853">
                        <c:v>22.13</c:v>
                      </c:pt>
                      <c:pt idx="854">
                        <c:v>28.17</c:v>
                      </c:pt>
                      <c:pt idx="855">
                        <c:v>33.299999999999997</c:v>
                      </c:pt>
                      <c:pt idx="856">
                        <c:v>37.700000000000003</c:v>
                      </c:pt>
                      <c:pt idx="857">
                        <c:v>40.11</c:v>
                      </c:pt>
                      <c:pt idx="858">
                        <c:v>40.94</c:v>
                      </c:pt>
                      <c:pt idx="859">
                        <c:v>10.81</c:v>
                      </c:pt>
                      <c:pt idx="860">
                        <c:v>22.01</c:v>
                      </c:pt>
                      <c:pt idx="861">
                        <c:v>27.46</c:v>
                      </c:pt>
                      <c:pt idx="862">
                        <c:v>33.14</c:v>
                      </c:pt>
                      <c:pt idx="863">
                        <c:v>36.72</c:v>
                      </c:pt>
                      <c:pt idx="864">
                        <c:v>39.159999999999997</c:v>
                      </c:pt>
                      <c:pt idx="865">
                        <c:v>40.200000000000003</c:v>
                      </c:pt>
                      <c:pt idx="866">
                        <c:v>10.86</c:v>
                      </c:pt>
                      <c:pt idx="867">
                        <c:v>19.7</c:v>
                      </c:pt>
                      <c:pt idx="868">
                        <c:v>23.81</c:v>
                      </c:pt>
                      <c:pt idx="869">
                        <c:v>28.41</c:v>
                      </c:pt>
                      <c:pt idx="870">
                        <c:v>31.78</c:v>
                      </c:pt>
                      <c:pt idx="871">
                        <c:v>11.5</c:v>
                      </c:pt>
                      <c:pt idx="872">
                        <c:v>22.47</c:v>
                      </c:pt>
                      <c:pt idx="873">
                        <c:v>27.83</c:v>
                      </c:pt>
                      <c:pt idx="874">
                        <c:v>33.56</c:v>
                      </c:pt>
                      <c:pt idx="875">
                        <c:v>37.090000000000003</c:v>
                      </c:pt>
                      <c:pt idx="876">
                        <c:v>38.49</c:v>
                      </c:pt>
                      <c:pt idx="877">
                        <c:v>38.659999999999997</c:v>
                      </c:pt>
                      <c:pt idx="878">
                        <c:v>15.65</c:v>
                      </c:pt>
                      <c:pt idx="879">
                        <c:v>19.38</c:v>
                      </c:pt>
                      <c:pt idx="880">
                        <c:v>22.01</c:v>
                      </c:pt>
                      <c:pt idx="881">
                        <c:v>17.93</c:v>
                      </c:pt>
                      <c:pt idx="882">
                        <c:v>21.73</c:v>
                      </c:pt>
                      <c:pt idx="883">
                        <c:v>24.67</c:v>
                      </c:pt>
                      <c:pt idx="884">
                        <c:v>14.66</c:v>
                      </c:pt>
                      <c:pt idx="885">
                        <c:v>23.66</c:v>
                      </c:pt>
                      <c:pt idx="886">
                        <c:v>30.05</c:v>
                      </c:pt>
                      <c:pt idx="887">
                        <c:v>32.659999999999997</c:v>
                      </c:pt>
                      <c:pt idx="888">
                        <c:v>36.590000000000003</c:v>
                      </c:pt>
                      <c:pt idx="889">
                        <c:v>19.64</c:v>
                      </c:pt>
                      <c:pt idx="890">
                        <c:v>26.14</c:v>
                      </c:pt>
                      <c:pt idx="891">
                        <c:v>29.41</c:v>
                      </c:pt>
                      <c:pt idx="892">
                        <c:v>32.450000000000003</c:v>
                      </c:pt>
                      <c:pt idx="893">
                        <c:v>10.81</c:v>
                      </c:pt>
                      <c:pt idx="894">
                        <c:v>18.34</c:v>
                      </c:pt>
                      <c:pt idx="895">
                        <c:v>24.53</c:v>
                      </c:pt>
                      <c:pt idx="896">
                        <c:v>27.33</c:v>
                      </c:pt>
                      <c:pt idx="897">
                        <c:v>29.77</c:v>
                      </c:pt>
                      <c:pt idx="898">
                        <c:v>21.32</c:v>
                      </c:pt>
                      <c:pt idx="899">
                        <c:v>27.46</c:v>
                      </c:pt>
                      <c:pt idx="900">
                        <c:v>29.78</c:v>
                      </c:pt>
                      <c:pt idx="901">
                        <c:v>32.799999999999997</c:v>
                      </c:pt>
                      <c:pt idx="902">
                        <c:v>14.47</c:v>
                      </c:pt>
                      <c:pt idx="903">
                        <c:v>23.19</c:v>
                      </c:pt>
                      <c:pt idx="904">
                        <c:v>27.32</c:v>
                      </c:pt>
                      <c:pt idx="905">
                        <c:v>31.28</c:v>
                      </c:pt>
                      <c:pt idx="906">
                        <c:v>32.57</c:v>
                      </c:pt>
                      <c:pt idx="907">
                        <c:v>11.18</c:v>
                      </c:pt>
                      <c:pt idx="908">
                        <c:v>19.97</c:v>
                      </c:pt>
                      <c:pt idx="909">
                        <c:v>24.22</c:v>
                      </c:pt>
                      <c:pt idx="910">
                        <c:v>28.24</c:v>
                      </c:pt>
                      <c:pt idx="911">
                        <c:v>29.76</c:v>
                      </c:pt>
                      <c:pt idx="912">
                        <c:v>24.78</c:v>
                      </c:pt>
                      <c:pt idx="913">
                        <c:v>28.9</c:v>
                      </c:pt>
                      <c:pt idx="914">
                        <c:v>32.450000000000003</c:v>
                      </c:pt>
                      <c:pt idx="915">
                        <c:v>33.08</c:v>
                      </c:pt>
                      <c:pt idx="916">
                        <c:v>11</c:v>
                      </c:pt>
                      <c:pt idx="917">
                        <c:v>19.09</c:v>
                      </c:pt>
                      <c:pt idx="918">
                        <c:v>23.73</c:v>
                      </c:pt>
                      <c:pt idx="919">
                        <c:v>28.33</c:v>
                      </c:pt>
                      <c:pt idx="920">
                        <c:v>31.35</c:v>
                      </c:pt>
                      <c:pt idx="921">
                        <c:v>8.81</c:v>
                      </c:pt>
                      <c:pt idx="922">
                        <c:v>16.14</c:v>
                      </c:pt>
                      <c:pt idx="923">
                        <c:v>20.29</c:v>
                      </c:pt>
                      <c:pt idx="924">
                        <c:v>23.48</c:v>
                      </c:pt>
                      <c:pt idx="925">
                        <c:v>25.85</c:v>
                      </c:pt>
                      <c:pt idx="926">
                        <c:v>16.47</c:v>
                      </c:pt>
                      <c:pt idx="927">
                        <c:v>20.49</c:v>
                      </c:pt>
                      <c:pt idx="928">
                        <c:v>24.14</c:v>
                      </c:pt>
                      <c:pt idx="929">
                        <c:v>26.96</c:v>
                      </c:pt>
                      <c:pt idx="930">
                        <c:v>14.73</c:v>
                      </c:pt>
                      <c:pt idx="931">
                        <c:v>22.75</c:v>
                      </c:pt>
                      <c:pt idx="932">
                        <c:v>26.93</c:v>
                      </c:pt>
                      <c:pt idx="933">
                        <c:v>30.39</c:v>
                      </c:pt>
                      <c:pt idx="934">
                        <c:v>32.979999999999997</c:v>
                      </c:pt>
                      <c:pt idx="935">
                        <c:v>21.99</c:v>
                      </c:pt>
                      <c:pt idx="936">
                        <c:v>26.26</c:v>
                      </c:pt>
                      <c:pt idx="937">
                        <c:v>29.52</c:v>
                      </c:pt>
                      <c:pt idx="938">
                        <c:v>32.31</c:v>
                      </c:pt>
                      <c:pt idx="939">
                        <c:v>12.12</c:v>
                      </c:pt>
                      <c:pt idx="940">
                        <c:v>20.07</c:v>
                      </c:pt>
                      <c:pt idx="941">
                        <c:v>23.47</c:v>
                      </c:pt>
                      <c:pt idx="942">
                        <c:v>26.05</c:v>
                      </c:pt>
                      <c:pt idx="943">
                        <c:v>27.19</c:v>
                      </c:pt>
                      <c:pt idx="944">
                        <c:v>24.09</c:v>
                      </c:pt>
                      <c:pt idx="945">
                        <c:v>29.19</c:v>
                      </c:pt>
                      <c:pt idx="946">
                        <c:v>33</c:v>
                      </c:pt>
                      <c:pt idx="947">
                        <c:v>36.04</c:v>
                      </c:pt>
                      <c:pt idx="948">
                        <c:v>11.98</c:v>
                      </c:pt>
                      <c:pt idx="949">
                        <c:v>20.67</c:v>
                      </c:pt>
                      <c:pt idx="950">
                        <c:v>25.42</c:v>
                      </c:pt>
                      <c:pt idx="951">
                        <c:v>29.16</c:v>
                      </c:pt>
                      <c:pt idx="952">
                        <c:v>31.36</c:v>
                      </c:pt>
                      <c:pt idx="953">
                        <c:v>20.37</c:v>
                      </c:pt>
                      <c:pt idx="954">
                        <c:v>24.7</c:v>
                      </c:pt>
                      <c:pt idx="955">
                        <c:v>27.85</c:v>
                      </c:pt>
                      <c:pt idx="956">
                        <c:v>29.23</c:v>
                      </c:pt>
                      <c:pt idx="957">
                        <c:v>12.38</c:v>
                      </c:pt>
                      <c:pt idx="958">
                        <c:v>20.75</c:v>
                      </c:pt>
                      <c:pt idx="959">
                        <c:v>24.72</c:v>
                      </c:pt>
                      <c:pt idx="960">
                        <c:v>27.73</c:v>
                      </c:pt>
                      <c:pt idx="961">
                        <c:v>29.7</c:v>
                      </c:pt>
                      <c:pt idx="962">
                        <c:v>22</c:v>
                      </c:pt>
                      <c:pt idx="963">
                        <c:v>25.86</c:v>
                      </c:pt>
                      <c:pt idx="964">
                        <c:v>29.49</c:v>
                      </c:pt>
                      <c:pt idx="965">
                        <c:v>31.41</c:v>
                      </c:pt>
                      <c:pt idx="966">
                        <c:v>10.31</c:v>
                      </c:pt>
                      <c:pt idx="967">
                        <c:v>17.149999999999999</c:v>
                      </c:pt>
                      <c:pt idx="968">
                        <c:v>21.35</c:v>
                      </c:pt>
                      <c:pt idx="969">
                        <c:v>25.04</c:v>
                      </c:pt>
                      <c:pt idx="970">
                        <c:v>27.27</c:v>
                      </c:pt>
                      <c:pt idx="971">
                        <c:v>12.78</c:v>
                      </c:pt>
                      <c:pt idx="972">
                        <c:v>16.47</c:v>
                      </c:pt>
                      <c:pt idx="973">
                        <c:v>19.96</c:v>
                      </c:pt>
                      <c:pt idx="974">
                        <c:v>21.88</c:v>
                      </c:pt>
                      <c:pt idx="975">
                        <c:v>12.58</c:v>
                      </c:pt>
                      <c:pt idx="976">
                        <c:v>23.96</c:v>
                      </c:pt>
                      <c:pt idx="977">
                        <c:v>28.54</c:v>
                      </c:pt>
                      <c:pt idx="978">
                        <c:v>31.16</c:v>
                      </c:pt>
                      <c:pt idx="979">
                        <c:v>34.06</c:v>
                      </c:pt>
                      <c:pt idx="980">
                        <c:v>11.84</c:v>
                      </c:pt>
                      <c:pt idx="981">
                        <c:v>19.63</c:v>
                      </c:pt>
                      <c:pt idx="982">
                        <c:v>22.78</c:v>
                      </c:pt>
                      <c:pt idx="983">
                        <c:v>25.25</c:v>
                      </c:pt>
                      <c:pt idx="984">
                        <c:v>27.07</c:v>
                      </c:pt>
                      <c:pt idx="985">
                        <c:v>9.7799999999999994</c:v>
                      </c:pt>
                      <c:pt idx="986">
                        <c:v>20.64</c:v>
                      </c:pt>
                      <c:pt idx="987">
                        <c:v>25.86</c:v>
                      </c:pt>
                      <c:pt idx="988">
                        <c:v>31.06</c:v>
                      </c:pt>
                      <c:pt idx="989">
                        <c:v>33.74</c:v>
                      </c:pt>
                      <c:pt idx="990">
                        <c:v>13.26</c:v>
                      </c:pt>
                      <c:pt idx="991">
                        <c:v>25.35</c:v>
                      </c:pt>
                      <c:pt idx="992">
                        <c:v>31.2</c:v>
                      </c:pt>
                      <c:pt idx="993">
                        <c:v>35.78</c:v>
                      </c:pt>
                      <c:pt idx="994">
                        <c:v>39.57</c:v>
                      </c:pt>
                      <c:pt idx="995">
                        <c:v>12.95</c:v>
                      </c:pt>
                      <c:pt idx="996">
                        <c:v>22.75</c:v>
                      </c:pt>
                      <c:pt idx="997">
                        <c:v>27.36</c:v>
                      </c:pt>
                      <c:pt idx="998">
                        <c:v>29.86</c:v>
                      </c:pt>
                      <c:pt idx="999">
                        <c:v>31.82</c:v>
                      </c:pt>
                      <c:pt idx="1000">
                        <c:v>33.369999999999997</c:v>
                      </c:pt>
                      <c:pt idx="1001">
                        <c:v>13.76</c:v>
                      </c:pt>
                      <c:pt idx="1002">
                        <c:v>24.24</c:v>
                      </c:pt>
                      <c:pt idx="1003">
                        <c:v>29.52</c:v>
                      </c:pt>
                      <c:pt idx="1004">
                        <c:v>34.01</c:v>
                      </c:pt>
                      <c:pt idx="1005">
                        <c:v>36.44</c:v>
                      </c:pt>
                      <c:pt idx="1006">
                        <c:v>37.619999999999997</c:v>
                      </c:pt>
                      <c:pt idx="1007">
                        <c:v>23.85</c:v>
                      </c:pt>
                      <c:pt idx="1008">
                        <c:v>28.21</c:v>
                      </c:pt>
                      <c:pt idx="1009">
                        <c:v>31.82</c:v>
                      </c:pt>
                      <c:pt idx="1010">
                        <c:v>34.299999999999997</c:v>
                      </c:pt>
                      <c:pt idx="1011">
                        <c:v>35.08</c:v>
                      </c:pt>
                      <c:pt idx="1012">
                        <c:v>10.06</c:v>
                      </c:pt>
                      <c:pt idx="1013">
                        <c:v>19.760000000000002</c:v>
                      </c:pt>
                      <c:pt idx="1014">
                        <c:v>24.3</c:v>
                      </c:pt>
                      <c:pt idx="1015">
                        <c:v>28.02</c:v>
                      </c:pt>
                      <c:pt idx="1016">
                        <c:v>31.16</c:v>
                      </c:pt>
                      <c:pt idx="1017">
                        <c:v>32.520000000000003</c:v>
                      </c:pt>
                      <c:pt idx="1018">
                        <c:v>15.77</c:v>
                      </c:pt>
                      <c:pt idx="1019">
                        <c:v>25.85</c:v>
                      </c:pt>
                      <c:pt idx="1020">
                        <c:v>30.63</c:v>
                      </c:pt>
                      <c:pt idx="1021">
                        <c:v>34.92</c:v>
                      </c:pt>
                      <c:pt idx="1022">
                        <c:v>37.81</c:v>
                      </c:pt>
                      <c:pt idx="1023">
                        <c:v>39.07</c:v>
                      </c:pt>
                      <c:pt idx="1024">
                        <c:v>10.35</c:v>
                      </c:pt>
                      <c:pt idx="1025">
                        <c:v>19.64</c:v>
                      </c:pt>
                      <c:pt idx="1026">
                        <c:v>29.43</c:v>
                      </c:pt>
                      <c:pt idx="1027">
                        <c:v>32.479999999999997</c:v>
                      </c:pt>
                      <c:pt idx="1028">
                        <c:v>26.12</c:v>
                      </c:pt>
                      <c:pt idx="1029">
                        <c:v>35.409999999999997</c:v>
                      </c:pt>
                      <c:pt idx="1030">
                        <c:v>38.299999999999997</c:v>
                      </c:pt>
                      <c:pt idx="1031">
                        <c:v>11.77</c:v>
                      </c:pt>
                      <c:pt idx="1032">
                        <c:v>6.85</c:v>
                      </c:pt>
                      <c:pt idx="1033">
                        <c:v>14.79</c:v>
                      </c:pt>
                      <c:pt idx="1034">
                        <c:v>14.83</c:v>
                      </c:pt>
                      <c:pt idx="1035">
                        <c:v>16.75</c:v>
                      </c:pt>
                      <c:pt idx="1036">
                        <c:v>9.9499999999999993</c:v>
                      </c:pt>
                      <c:pt idx="1037">
                        <c:v>22.83</c:v>
                      </c:pt>
                      <c:pt idx="1038">
                        <c:v>26.58</c:v>
                      </c:pt>
                      <c:pt idx="1039">
                        <c:v>29.45</c:v>
                      </c:pt>
                      <c:pt idx="1040">
                        <c:v>33.17</c:v>
                      </c:pt>
                      <c:pt idx="1041">
                        <c:v>23.92</c:v>
                      </c:pt>
                      <c:pt idx="1042">
                        <c:v>28.71</c:v>
                      </c:pt>
                      <c:pt idx="1043">
                        <c:v>32.72</c:v>
                      </c:pt>
                      <c:pt idx="1044">
                        <c:v>36.67</c:v>
                      </c:pt>
                      <c:pt idx="1045">
                        <c:v>7.58</c:v>
                      </c:pt>
                      <c:pt idx="1046">
                        <c:v>16.82</c:v>
                      </c:pt>
                      <c:pt idx="1047">
                        <c:v>19.66</c:v>
                      </c:pt>
                      <c:pt idx="1048">
                        <c:v>22.6</c:v>
                      </c:pt>
                      <c:pt idx="1049">
                        <c:v>25.53</c:v>
                      </c:pt>
                      <c:pt idx="1050">
                        <c:v>21.57</c:v>
                      </c:pt>
                      <c:pt idx="1051">
                        <c:v>25.04</c:v>
                      </c:pt>
                      <c:pt idx="1052">
                        <c:v>28.81</c:v>
                      </c:pt>
                      <c:pt idx="1053">
                        <c:v>31.7</c:v>
                      </c:pt>
                      <c:pt idx="1054">
                        <c:v>18.47</c:v>
                      </c:pt>
                      <c:pt idx="1055">
                        <c:v>21.75</c:v>
                      </c:pt>
                      <c:pt idx="1056">
                        <c:v>25.52</c:v>
                      </c:pt>
                      <c:pt idx="1057">
                        <c:v>29.27</c:v>
                      </c:pt>
                      <c:pt idx="1058">
                        <c:v>12.66</c:v>
                      </c:pt>
                      <c:pt idx="1059">
                        <c:v>9.82</c:v>
                      </c:pt>
                      <c:pt idx="1060">
                        <c:v>9.3800000000000008</c:v>
                      </c:pt>
                      <c:pt idx="1061">
                        <c:v>13.86</c:v>
                      </c:pt>
                      <c:pt idx="1062">
                        <c:v>12.71</c:v>
                      </c:pt>
                      <c:pt idx="1063">
                        <c:v>20.79</c:v>
                      </c:pt>
                      <c:pt idx="1064">
                        <c:v>25.01</c:v>
                      </c:pt>
                      <c:pt idx="1065">
                        <c:v>27.27</c:v>
                      </c:pt>
                      <c:pt idx="1066">
                        <c:v>20.170000000000002</c:v>
                      </c:pt>
                      <c:pt idx="1067">
                        <c:v>24.97</c:v>
                      </c:pt>
                      <c:pt idx="1068">
                        <c:v>28.23</c:v>
                      </c:pt>
                      <c:pt idx="1069">
                        <c:v>9.82</c:v>
                      </c:pt>
                      <c:pt idx="1070">
                        <c:v>19.89</c:v>
                      </c:pt>
                      <c:pt idx="1071">
                        <c:v>24.13</c:v>
                      </c:pt>
                      <c:pt idx="1072">
                        <c:v>26.19</c:v>
                      </c:pt>
                      <c:pt idx="1073">
                        <c:v>19.8</c:v>
                      </c:pt>
                      <c:pt idx="1074">
                        <c:v>23.54</c:v>
                      </c:pt>
                      <c:pt idx="1075">
                        <c:v>25.52</c:v>
                      </c:pt>
                      <c:pt idx="1076">
                        <c:v>11.03</c:v>
                      </c:pt>
                      <c:pt idx="1077">
                        <c:v>20.92</c:v>
                      </c:pt>
                      <c:pt idx="1078">
                        <c:v>25.18</c:v>
                      </c:pt>
                      <c:pt idx="1079">
                        <c:v>26.89</c:v>
                      </c:pt>
                      <c:pt idx="1080">
                        <c:v>18.510000000000002</c:v>
                      </c:pt>
                      <c:pt idx="1081">
                        <c:v>22.87</c:v>
                      </c:pt>
                      <c:pt idx="1082">
                        <c:v>25.1</c:v>
                      </c:pt>
                      <c:pt idx="1083">
                        <c:v>11.47</c:v>
                      </c:pt>
                      <c:pt idx="1084">
                        <c:v>19.82</c:v>
                      </c:pt>
                      <c:pt idx="1085">
                        <c:v>27.12</c:v>
                      </c:pt>
                      <c:pt idx="1086">
                        <c:v>32.200000000000003</c:v>
                      </c:pt>
                      <c:pt idx="1087">
                        <c:v>10.99</c:v>
                      </c:pt>
                      <c:pt idx="1088">
                        <c:v>18.690000000000001</c:v>
                      </c:pt>
                      <c:pt idx="1089">
                        <c:v>25.63</c:v>
                      </c:pt>
                      <c:pt idx="1090">
                        <c:v>30.45</c:v>
                      </c:pt>
                      <c:pt idx="1091">
                        <c:v>11.97</c:v>
                      </c:pt>
                      <c:pt idx="1092">
                        <c:v>20.85</c:v>
                      </c:pt>
                      <c:pt idx="1093">
                        <c:v>27.67</c:v>
                      </c:pt>
                      <c:pt idx="1094">
                        <c:v>32.25</c:v>
                      </c:pt>
                      <c:pt idx="1095">
                        <c:v>9.82</c:v>
                      </c:pt>
                      <c:pt idx="1096">
                        <c:v>18.43</c:v>
                      </c:pt>
                      <c:pt idx="1097">
                        <c:v>25.48</c:v>
                      </c:pt>
                      <c:pt idx="1098">
                        <c:v>29.59</c:v>
                      </c:pt>
                      <c:pt idx="1099">
                        <c:v>17.39</c:v>
                      </c:pt>
                      <c:pt idx="1100">
                        <c:v>26.12</c:v>
                      </c:pt>
                      <c:pt idx="1101">
                        <c:v>13.37</c:v>
                      </c:pt>
                      <c:pt idx="1102">
                        <c:v>20.8</c:v>
                      </c:pt>
                      <c:pt idx="1103">
                        <c:v>13.69</c:v>
                      </c:pt>
                      <c:pt idx="1104">
                        <c:v>19.760000000000002</c:v>
                      </c:pt>
                      <c:pt idx="1105">
                        <c:v>9.31</c:v>
                      </c:pt>
                      <c:pt idx="1106">
                        <c:v>15.69</c:v>
                      </c:pt>
                      <c:pt idx="1107">
                        <c:v>10.61</c:v>
                      </c:pt>
                      <c:pt idx="1108">
                        <c:v>16.61</c:v>
                      </c:pt>
                      <c:pt idx="1109">
                        <c:v>13.36</c:v>
                      </c:pt>
                      <c:pt idx="1110">
                        <c:v>20.52</c:v>
                      </c:pt>
                      <c:pt idx="1111">
                        <c:v>13.7</c:v>
                      </c:pt>
                      <c:pt idx="1112">
                        <c:v>21.22</c:v>
                      </c:pt>
                      <c:pt idx="1113">
                        <c:v>11.54</c:v>
                      </c:pt>
                      <c:pt idx="1114">
                        <c:v>20.22</c:v>
                      </c:pt>
                      <c:pt idx="1115">
                        <c:v>12.08</c:v>
                      </c:pt>
                      <c:pt idx="1116">
                        <c:v>20.59</c:v>
                      </c:pt>
                      <c:pt idx="1117">
                        <c:v>26.37</c:v>
                      </c:pt>
                      <c:pt idx="1118">
                        <c:v>29.09</c:v>
                      </c:pt>
                      <c:pt idx="1119">
                        <c:v>32.25</c:v>
                      </c:pt>
                      <c:pt idx="1120">
                        <c:v>11.37</c:v>
                      </c:pt>
                      <c:pt idx="1121">
                        <c:v>21.53</c:v>
                      </c:pt>
                      <c:pt idx="1122">
                        <c:v>26.92</c:v>
                      </c:pt>
                      <c:pt idx="1123">
                        <c:v>30.47</c:v>
                      </c:pt>
                      <c:pt idx="1124">
                        <c:v>35.1</c:v>
                      </c:pt>
                      <c:pt idx="1125">
                        <c:v>8.98</c:v>
                      </c:pt>
                      <c:pt idx="1126">
                        <c:v>18.600000000000001</c:v>
                      </c:pt>
                      <c:pt idx="1127">
                        <c:v>23.81</c:v>
                      </c:pt>
                      <c:pt idx="1128">
                        <c:v>27.24</c:v>
                      </c:pt>
                      <c:pt idx="1129">
                        <c:v>30.37</c:v>
                      </c:pt>
                      <c:pt idx="1130">
                        <c:v>21.47</c:v>
                      </c:pt>
                      <c:pt idx="1131">
                        <c:v>27.75</c:v>
                      </c:pt>
                      <c:pt idx="1132">
                        <c:v>32.22</c:v>
                      </c:pt>
                      <c:pt idx="1133">
                        <c:v>36.159999999999997</c:v>
                      </c:pt>
                      <c:pt idx="1134">
                        <c:v>10.52</c:v>
                      </c:pt>
                      <c:pt idx="1135">
                        <c:v>20.87</c:v>
                      </c:pt>
                      <c:pt idx="1136">
                        <c:v>8.2899999999999991</c:v>
                      </c:pt>
                      <c:pt idx="1137">
                        <c:v>17.86</c:v>
                      </c:pt>
                      <c:pt idx="1138">
                        <c:v>9.27</c:v>
                      </c:pt>
                      <c:pt idx="1139">
                        <c:v>17.190000000000001</c:v>
                      </c:pt>
                      <c:pt idx="1140">
                        <c:v>10.51</c:v>
                      </c:pt>
                      <c:pt idx="1141">
                        <c:v>19.809999999999999</c:v>
                      </c:pt>
                      <c:pt idx="1142">
                        <c:v>11.12</c:v>
                      </c:pt>
                      <c:pt idx="1143">
                        <c:v>20.29</c:v>
                      </c:pt>
                      <c:pt idx="1144">
                        <c:v>9.06</c:v>
                      </c:pt>
                      <c:pt idx="1145">
                        <c:v>19.190000000000001</c:v>
                      </c:pt>
                      <c:pt idx="1146">
                        <c:v>16.02</c:v>
                      </c:pt>
                      <c:pt idx="1147">
                        <c:v>10.37</c:v>
                      </c:pt>
                      <c:pt idx="1148">
                        <c:v>21.03</c:v>
                      </c:pt>
                      <c:pt idx="1149">
                        <c:v>6.15</c:v>
                      </c:pt>
                      <c:pt idx="1150">
                        <c:v>15.2</c:v>
                      </c:pt>
                      <c:pt idx="1151">
                        <c:v>7.62</c:v>
                      </c:pt>
                      <c:pt idx="1152">
                        <c:v>16.77</c:v>
                      </c:pt>
                      <c:pt idx="1153">
                        <c:v>9.42</c:v>
                      </c:pt>
                      <c:pt idx="1154">
                        <c:v>19.579999999999998</c:v>
                      </c:pt>
                      <c:pt idx="1155">
                        <c:v>19.59</c:v>
                      </c:pt>
                      <c:pt idx="1156">
                        <c:v>9.44</c:v>
                      </c:pt>
                      <c:pt idx="1157">
                        <c:v>18.05</c:v>
                      </c:pt>
                      <c:pt idx="1158">
                        <c:v>5.89</c:v>
                      </c:pt>
                      <c:pt idx="1159">
                        <c:v>15.44</c:v>
                      </c:pt>
                      <c:pt idx="1160">
                        <c:v>13.34</c:v>
                      </c:pt>
                      <c:pt idx="1161">
                        <c:v>22.92</c:v>
                      </c:pt>
                      <c:pt idx="1162">
                        <c:v>29.55</c:v>
                      </c:pt>
                      <c:pt idx="1163">
                        <c:v>33.61</c:v>
                      </c:pt>
                      <c:pt idx="1164">
                        <c:v>36.94</c:v>
                      </c:pt>
                      <c:pt idx="1165">
                        <c:v>12.48</c:v>
                      </c:pt>
                      <c:pt idx="1166">
                        <c:v>22.92</c:v>
                      </c:pt>
                      <c:pt idx="1167">
                        <c:v>28.45</c:v>
                      </c:pt>
                      <c:pt idx="1168">
                        <c:v>34.35</c:v>
                      </c:pt>
                      <c:pt idx="1169">
                        <c:v>23.64</c:v>
                      </c:pt>
                      <c:pt idx="1170">
                        <c:v>29.34</c:v>
                      </c:pt>
                      <c:pt idx="1171">
                        <c:v>35.729999999999997</c:v>
                      </c:pt>
                      <c:pt idx="1172">
                        <c:v>24.51</c:v>
                      </c:pt>
                      <c:pt idx="1173">
                        <c:v>30.28</c:v>
                      </c:pt>
                      <c:pt idx="1174">
                        <c:v>35.67</c:v>
                      </c:pt>
                      <c:pt idx="1175">
                        <c:v>13.75</c:v>
                      </c:pt>
                      <c:pt idx="1176">
                        <c:v>24.28</c:v>
                      </c:pt>
                      <c:pt idx="1177">
                        <c:v>29.71</c:v>
                      </c:pt>
                      <c:pt idx="1178">
                        <c:v>35.340000000000003</c:v>
                      </c:pt>
                      <c:pt idx="1179">
                        <c:v>12.64</c:v>
                      </c:pt>
                      <c:pt idx="1180">
                        <c:v>20.43</c:v>
                      </c:pt>
                      <c:pt idx="1181">
                        <c:v>24.2</c:v>
                      </c:pt>
                      <c:pt idx="1182">
                        <c:v>28.55</c:v>
                      </c:pt>
                      <c:pt idx="1183">
                        <c:v>24.5</c:v>
                      </c:pt>
                      <c:pt idx="1184">
                        <c:v>30.06</c:v>
                      </c:pt>
                      <c:pt idx="1185">
                        <c:v>35.35</c:v>
                      </c:pt>
                      <c:pt idx="1186">
                        <c:v>24.55</c:v>
                      </c:pt>
                      <c:pt idx="1187">
                        <c:v>30.22</c:v>
                      </c:pt>
                      <c:pt idx="1188">
                        <c:v>35.51</c:v>
                      </c:pt>
                      <c:pt idx="1189">
                        <c:v>23.69</c:v>
                      </c:pt>
                      <c:pt idx="1190">
                        <c:v>29.35</c:v>
                      </c:pt>
                      <c:pt idx="1191">
                        <c:v>34.65</c:v>
                      </c:pt>
                      <c:pt idx="1192">
                        <c:v>19.57</c:v>
                      </c:pt>
                      <c:pt idx="1193">
                        <c:v>25.95</c:v>
                      </c:pt>
                      <c:pt idx="1194">
                        <c:v>32.56</c:v>
                      </c:pt>
                      <c:pt idx="1195">
                        <c:v>24.38</c:v>
                      </c:pt>
                      <c:pt idx="1196">
                        <c:v>30.36</c:v>
                      </c:pt>
                      <c:pt idx="1197">
                        <c:v>35.799999999999997</c:v>
                      </c:pt>
                      <c:pt idx="1198">
                        <c:v>10.32</c:v>
                      </c:pt>
                      <c:pt idx="1199">
                        <c:v>16.09</c:v>
                      </c:pt>
                      <c:pt idx="1200">
                        <c:v>22.21</c:v>
                      </c:pt>
                      <c:pt idx="1201">
                        <c:v>8.81</c:v>
                      </c:pt>
                      <c:pt idx="1202">
                        <c:v>12.71</c:v>
                      </c:pt>
                      <c:pt idx="1203">
                        <c:v>17.18</c:v>
                      </c:pt>
                      <c:pt idx="1204">
                        <c:v>20.88</c:v>
                      </c:pt>
                      <c:pt idx="1205">
                        <c:v>10.66</c:v>
                      </c:pt>
                      <c:pt idx="1206">
                        <c:v>16.670000000000002</c:v>
                      </c:pt>
                      <c:pt idx="1207">
                        <c:v>22.65</c:v>
                      </c:pt>
                      <c:pt idx="1208">
                        <c:v>26.94</c:v>
                      </c:pt>
                      <c:pt idx="1209">
                        <c:v>14.41</c:v>
                      </c:pt>
                      <c:pt idx="1210">
                        <c:v>28</c:v>
                      </c:pt>
                      <c:pt idx="1211">
                        <c:v>32.729999999999997</c:v>
                      </c:pt>
                      <c:pt idx="1212">
                        <c:v>12.97</c:v>
                      </c:pt>
                      <c:pt idx="1213">
                        <c:v>18.579999999999998</c:v>
                      </c:pt>
                      <c:pt idx="1214">
                        <c:v>22.07</c:v>
                      </c:pt>
                      <c:pt idx="1215">
                        <c:v>7.26</c:v>
                      </c:pt>
                      <c:pt idx="1216">
                        <c:v>14.73</c:v>
                      </c:pt>
                      <c:pt idx="1217">
                        <c:v>21.99</c:v>
                      </c:pt>
                      <c:pt idx="1218">
                        <c:v>26.99</c:v>
                      </c:pt>
                      <c:pt idx="1219">
                        <c:v>4.82</c:v>
                      </c:pt>
                      <c:pt idx="1220">
                        <c:v>7.49</c:v>
                      </c:pt>
                      <c:pt idx="1221">
                        <c:v>15.42</c:v>
                      </c:pt>
                      <c:pt idx="1222">
                        <c:v>20.239999999999998</c:v>
                      </c:pt>
                      <c:pt idx="1223">
                        <c:v>24.48</c:v>
                      </c:pt>
                      <c:pt idx="1224">
                        <c:v>28.17</c:v>
                      </c:pt>
                      <c:pt idx="1225">
                        <c:v>13.09</c:v>
                      </c:pt>
                      <c:pt idx="1226">
                        <c:v>18.09</c:v>
                      </c:pt>
                      <c:pt idx="1227">
                        <c:v>21.89</c:v>
                      </c:pt>
                      <c:pt idx="1228">
                        <c:v>25.06</c:v>
                      </c:pt>
                      <c:pt idx="1229">
                        <c:v>9.5399999999999991</c:v>
                      </c:pt>
                      <c:pt idx="1230">
                        <c:v>13.6</c:v>
                      </c:pt>
                      <c:pt idx="1231">
                        <c:v>22</c:v>
                      </c:pt>
                      <c:pt idx="1232">
                        <c:v>11.62</c:v>
                      </c:pt>
                      <c:pt idx="1233">
                        <c:v>16.18</c:v>
                      </c:pt>
                      <c:pt idx="1234">
                        <c:v>24.29</c:v>
                      </c:pt>
                      <c:pt idx="1235">
                        <c:v>13.44</c:v>
                      </c:pt>
                      <c:pt idx="1236">
                        <c:v>18.46</c:v>
                      </c:pt>
                      <c:pt idx="1237">
                        <c:v>26.44</c:v>
                      </c:pt>
                      <c:pt idx="1238">
                        <c:v>16.72</c:v>
                      </c:pt>
                      <c:pt idx="1239">
                        <c:v>20.100000000000001</c:v>
                      </c:pt>
                      <c:pt idx="1240">
                        <c:v>12.66</c:v>
                      </c:pt>
                      <c:pt idx="1241">
                        <c:v>20.69</c:v>
                      </c:pt>
                      <c:pt idx="1242">
                        <c:v>25.22</c:v>
                      </c:pt>
                      <c:pt idx="1243">
                        <c:v>29.85</c:v>
                      </c:pt>
                      <c:pt idx="1244">
                        <c:v>31.81</c:v>
                      </c:pt>
                      <c:pt idx="1245">
                        <c:v>17.87</c:v>
                      </c:pt>
                      <c:pt idx="1246">
                        <c:v>23.38</c:v>
                      </c:pt>
                      <c:pt idx="1247">
                        <c:v>26</c:v>
                      </c:pt>
                      <c:pt idx="1248">
                        <c:v>29.49</c:v>
                      </c:pt>
                      <c:pt idx="1249">
                        <c:v>31.99</c:v>
                      </c:pt>
                      <c:pt idx="1250">
                        <c:v>12.01</c:v>
                      </c:pt>
                      <c:pt idx="1251">
                        <c:v>21.66</c:v>
                      </c:pt>
                      <c:pt idx="1252">
                        <c:v>25.53</c:v>
                      </c:pt>
                      <c:pt idx="1253">
                        <c:v>29.5</c:v>
                      </c:pt>
                      <c:pt idx="1254">
                        <c:v>31.87</c:v>
                      </c:pt>
                      <c:pt idx="1255">
                        <c:v>11.93</c:v>
                      </c:pt>
                      <c:pt idx="1256">
                        <c:v>20.6</c:v>
                      </c:pt>
                      <c:pt idx="1257">
                        <c:v>25.19</c:v>
                      </c:pt>
                      <c:pt idx="1258">
                        <c:v>30.03</c:v>
                      </c:pt>
                      <c:pt idx="1259">
                        <c:v>32.76</c:v>
                      </c:pt>
                      <c:pt idx="1260">
                        <c:v>18.75</c:v>
                      </c:pt>
                      <c:pt idx="1261">
                        <c:v>23.11</c:v>
                      </c:pt>
                      <c:pt idx="1262">
                        <c:v>27.55</c:v>
                      </c:pt>
                      <c:pt idx="1263">
                        <c:v>29.92</c:v>
                      </c:pt>
                      <c:pt idx="1264">
                        <c:v>10.7</c:v>
                      </c:pt>
                      <c:pt idx="1265">
                        <c:v>19.2</c:v>
                      </c:pt>
                      <c:pt idx="1266">
                        <c:v>23.12</c:v>
                      </c:pt>
                      <c:pt idx="1267">
                        <c:v>27.02</c:v>
                      </c:pt>
                      <c:pt idx="1268">
                        <c:v>30.15</c:v>
                      </c:pt>
                      <c:pt idx="1269">
                        <c:v>21.83</c:v>
                      </c:pt>
                      <c:pt idx="1270">
                        <c:v>25.94</c:v>
                      </c:pt>
                      <c:pt idx="1271">
                        <c:v>30.21</c:v>
                      </c:pt>
                      <c:pt idx="1272">
                        <c:v>33.04</c:v>
                      </c:pt>
                      <c:pt idx="1273">
                        <c:v>19.350000000000001</c:v>
                      </c:pt>
                      <c:pt idx="1274">
                        <c:v>22.49</c:v>
                      </c:pt>
                      <c:pt idx="1275">
                        <c:v>26.61</c:v>
                      </c:pt>
                      <c:pt idx="1276">
                        <c:v>30.46</c:v>
                      </c:pt>
                      <c:pt idx="1277">
                        <c:v>7.23</c:v>
                      </c:pt>
                      <c:pt idx="1278">
                        <c:v>16.05</c:v>
                      </c:pt>
                      <c:pt idx="1279">
                        <c:v>20.11</c:v>
                      </c:pt>
                      <c:pt idx="1280">
                        <c:v>24.81</c:v>
                      </c:pt>
                      <c:pt idx="1281">
                        <c:v>28.24</c:v>
                      </c:pt>
                      <c:pt idx="1282">
                        <c:v>15.13</c:v>
                      </c:pt>
                      <c:pt idx="1283">
                        <c:v>18.54</c:v>
                      </c:pt>
                      <c:pt idx="1284">
                        <c:v>22.88</c:v>
                      </c:pt>
                      <c:pt idx="1285">
                        <c:v>25.99</c:v>
                      </c:pt>
                      <c:pt idx="1286">
                        <c:v>7.28</c:v>
                      </c:pt>
                      <c:pt idx="1287">
                        <c:v>13.57</c:v>
                      </c:pt>
                      <c:pt idx="1288">
                        <c:v>16.84</c:v>
                      </c:pt>
                      <c:pt idx="1289">
                        <c:v>21.19</c:v>
                      </c:pt>
                      <c:pt idx="1290">
                        <c:v>24.95</c:v>
                      </c:pt>
                      <c:pt idx="1291">
                        <c:v>11.89</c:v>
                      </c:pt>
                      <c:pt idx="1292">
                        <c:v>15.11</c:v>
                      </c:pt>
                      <c:pt idx="1293">
                        <c:v>19.12</c:v>
                      </c:pt>
                      <c:pt idx="1294">
                        <c:v>22.26</c:v>
                      </c:pt>
                      <c:pt idx="1295">
                        <c:v>10.24</c:v>
                      </c:pt>
                      <c:pt idx="1296">
                        <c:v>17.02</c:v>
                      </c:pt>
                      <c:pt idx="1297">
                        <c:v>22.27</c:v>
                      </c:pt>
                      <c:pt idx="1298">
                        <c:v>26.29</c:v>
                      </c:pt>
                      <c:pt idx="1299">
                        <c:v>20.99</c:v>
                      </c:pt>
                      <c:pt idx="1300">
                        <c:v>27.49</c:v>
                      </c:pt>
                      <c:pt idx="1301">
                        <c:v>32.32</c:v>
                      </c:pt>
                      <c:pt idx="1302">
                        <c:v>7.79</c:v>
                      </c:pt>
                      <c:pt idx="1303">
                        <c:v>13.21</c:v>
                      </c:pt>
                      <c:pt idx="1304">
                        <c:v>17.760000000000002</c:v>
                      </c:pt>
                      <c:pt idx="1305">
                        <c:v>20.61</c:v>
                      </c:pt>
                      <c:pt idx="1306">
                        <c:v>14.55</c:v>
                      </c:pt>
                      <c:pt idx="1307">
                        <c:v>20.3</c:v>
                      </c:pt>
                      <c:pt idx="1308">
                        <c:v>24.16</c:v>
                      </c:pt>
                      <c:pt idx="1309">
                        <c:v>7.85</c:v>
                      </c:pt>
                      <c:pt idx="1310">
                        <c:v>13.1</c:v>
                      </c:pt>
                      <c:pt idx="1311">
                        <c:v>19.41</c:v>
                      </c:pt>
                      <c:pt idx="1312">
                        <c:v>22.16</c:v>
                      </c:pt>
                      <c:pt idx="1313">
                        <c:v>15.24</c:v>
                      </c:pt>
                      <c:pt idx="1314">
                        <c:v>20.02</c:v>
                      </c:pt>
                      <c:pt idx="1315">
                        <c:v>22.75</c:v>
                      </c:pt>
                      <c:pt idx="1316">
                        <c:v>6.91</c:v>
                      </c:pt>
                      <c:pt idx="1317">
                        <c:v>14.4</c:v>
                      </c:pt>
                      <c:pt idx="1318">
                        <c:v>22.04</c:v>
                      </c:pt>
                      <c:pt idx="1319">
                        <c:v>25.33</c:v>
                      </c:pt>
                      <c:pt idx="1320">
                        <c:v>7.69</c:v>
                      </c:pt>
                      <c:pt idx="1321">
                        <c:v>21.98</c:v>
                      </c:pt>
                      <c:pt idx="1322">
                        <c:v>25.58</c:v>
                      </c:pt>
                      <c:pt idx="1323">
                        <c:v>7.22</c:v>
                      </c:pt>
                      <c:pt idx="1324">
                        <c:v>14.67</c:v>
                      </c:pt>
                      <c:pt idx="1325">
                        <c:v>21.22</c:v>
                      </c:pt>
                      <c:pt idx="1326">
                        <c:v>25.44</c:v>
                      </c:pt>
                      <c:pt idx="1327">
                        <c:v>29.16</c:v>
                      </c:pt>
                      <c:pt idx="1328">
                        <c:v>18.79</c:v>
                      </c:pt>
                      <c:pt idx="1329">
                        <c:v>6.79</c:v>
                      </c:pt>
                      <c:pt idx="1330">
                        <c:v>13.73</c:v>
                      </c:pt>
                      <c:pt idx="1331">
                        <c:v>20.18</c:v>
                      </c:pt>
                      <c:pt idx="1332">
                        <c:v>24.12</c:v>
                      </c:pt>
                      <c:pt idx="1333">
                        <c:v>26.92</c:v>
                      </c:pt>
                      <c:pt idx="1334">
                        <c:v>7.96</c:v>
                      </c:pt>
                      <c:pt idx="1335">
                        <c:v>13.74</c:v>
                      </c:pt>
                      <c:pt idx="1336">
                        <c:v>19.3</c:v>
                      </c:pt>
                      <c:pt idx="1337">
                        <c:v>23.17</c:v>
                      </c:pt>
                      <c:pt idx="1338">
                        <c:v>26.82</c:v>
                      </c:pt>
                      <c:pt idx="1339">
                        <c:v>16.53</c:v>
                      </c:pt>
                      <c:pt idx="1340">
                        <c:v>21.79</c:v>
                      </c:pt>
                      <c:pt idx="1341">
                        <c:v>25.44</c:v>
                      </c:pt>
                      <c:pt idx="1342">
                        <c:v>28.54</c:v>
                      </c:pt>
                      <c:pt idx="1343">
                        <c:v>11.91</c:v>
                      </c:pt>
                      <c:pt idx="1344">
                        <c:v>25.71</c:v>
                      </c:pt>
                      <c:pt idx="1345">
                        <c:v>28.74</c:v>
                      </c:pt>
                      <c:pt idx="1346">
                        <c:v>31.53</c:v>
                      </c:pt>
                      <c:pt idx="1347">
                        <c:v>13.82</c:v>
                      </c:pt>
                      <c:pt idx="1348">
                        <c:v>27.95</c:v>
                      </c:pt>
                      <c:pt idx="1349">
                        <c:v>32.03</c:v>
                      </c:pt>
                      <c:pt idx="1350">
                        <c:v>35.06</c:v>
                      </c:pt>
                      <c:pt idx="1351">
                        <c:v>25.87</c:v>
                      </c:pt>
                      <c:pt idx="1352">
                        <c:v>28.88</c:v>
                      </c:pt>
                      <c:pt idx="1353">
                        <c:v>31.5</c:v>
                      </c:pt>
                      <c:pt idx="1354">
                        <c:v>25.65</c:v>
                      </c:pt>
                      <c:pt idx="1355">
                        <c:v>28.94</c:v>
                      </c:pt>
                      <c:pt idx="1356">
                        <c:v>31.4</c:v>
                      </c:pt>
                      <c:pt idx="1357">
                        <c:v>15.87</c:v>
                      </c:pt>
                      <c:pt idx="1358">
                        <c:v>23.86</c:v>
                      </c:pt>
                      <c:pt idx="1359">
                        <c:v>15.88</c:v>
                      </c:pt>
                      <c:pt idx="1360">
                        <c:v>13.9</c:v>
                      </c:pt>
                      <c:pt idx="1361">
                        <c:v>22.59</c:v>
                      </c:pt>
                      <c:pt idx="1362">
                        <c:v>10.64</c:v>
                      </c:pt>
                      <c:pt idx="1363">
                        <c:v>18.53</c:v>
                      </c:pt>
                      <c:pt idx="1364">
                        <c:v>23.83</c:v>
                      </c:pt>
                      <c:pt idx="1365">
                        <c:v>12.19</c:v>
                      </c:pt>
                      <c:pt idx="1366">
                        <c:v>19.84</c:v>
                      </c:pt>
                      <c:pt idx="1367">
                        <c:v>12.8</c:v>
                      </c:pt>
                      <c:pt idx="1368">
                        <c:v>20.11</c:v>
                      </c:pt>
                      <c:pt idx="1369">
                        <c:v>15.84</c:v>
                      </c:pt>
                      <c:pt idx="1370">
                        <c:v>8.2100000000000009</c:v>
                      </c:pt>
                      <c:pt idx="1371">
                        <c:v>17.98</c:v>
                      </c:pt>
                      <c:pt idx="1372">
                        <c:v>22.43</c:v>
                      </c:pt>
                      <c:pt idx="1373">
                        <c:v>28.83</c:v>
                      </c:pt>
                      <c:pt idx="1374">
                        <c:v>32.36</c:v>
                      </c:pt>
                      <c:pt idx="1375">
                        <c:v>34.54</c:v>
                      </c:pt>
                      <c:pt idx="1376">
                        <c:v>5.25</c:v>
                      </c:pt>
                      <c:pt idx="1377">
                        <c:v>13.33</c:v>
                      </c:pt>
                      <c:pt idx="1378">
                        <c:v>17.63</c:v>
                      </c:pt>
                      <c:pt idx="1379">
                        <c:v>21.93</c:v>
                      </c:pt>
                      <c:pt idx="1380">
                        <c:v>25.02</c:v>
                      </c:pt>
                      <c:pt idx="1381">
                        <c:v>26.42</c:v>
                      </c:pt>
                      <c:pt idx="1382">
                        <c:v>11.09</c:v>
                      </c:pt>
                      <c:pt idx="1383">
                        <c:v>14.52</c:v>
                      </c:pt>
                      <c:pt idx="1384">
                        <c:v>18.98</c:v>
                      </c:pt>
                      <c:pt idx="1385">
                        <c:v>21.61</c:v>
                      </c:pt>
                      <c:pt idx="1386">
                        <c:v>22.59</c:v>
                      </c:pt>
                      <c:pt idx="1387">
                        <c:v>10.029999999999999</c:v>
                      </c:pt>
                      <c:pt idx="1388">
                        <c:v>15.43</c:v>
                      </c:pt>
                      <c:pt idx="1389">
                        <c:v>17.760000000000002</c:v>
                      </c:pt>
                      <c:pt idx="1390">
                        <c:v>23.05</c:v>
                      </c:pt>
                      <c:pt idx="1391">
                        <c:v>26.12</c:v>
                      </c:pt>
                      <c:pt idx="1392">
                        <c:v>26.78</c:v>
                      </c:pt>
                      <c:pt idx="1393">
                        <c:v>9.8800000000000008</c:v>
                      </c:pt>
                      <c:pt idx="1394">
                        <c:v>13.68</c:v>
                      </c:pt>
                      <c:pt idx="1395">
                        <c:v>15.41</c:v>
                      </c:pt>
                      <c:pt idx="1396">
                        <c:v>20.54</c:v>
                      </c:pt>
                      <c:pt idx="1397">
                        <c:v>23.85</c:v>
                      </c:pt>
                      <c:pt idx="1398">
                        <c:v>24.72</c:v>
                      </c:pt>
                      <c:pt idx="1399">
                        <c:v>8.4600000000000009</c:v>
                      </c:pt>
                      <c:pt idx="1400">
                        <c:v>16.14</c:v>
                      </c:pt>
                      <c:pt idx="1401">
                        <c:v>19.61</c:v>
                      </c:pt>
                      <c:pt idx="1402">
                        <c:v>10.7</c:v>
                      </c:pt>
                      <c:pt idx="1403">
                        <c:v>20.27</c:v>
                      </c:pt>
                      <c:pt idx="1404">
                        <c:v>21.9</c:v>
                      </c:pt>
                      <c:pt idx="1405">
                        <c:v>17.010000000000002</c:v>
                      </c:pt>
                      <c:pt idx="1406">
                        <c:v>24.11</c:v>
                      </c:pt>
                      <c:pt idx="1407">
                        <c:v>7.24</c:v>
                      </c:pt>
                      <c:pt idx="1408">
                        <c:v>14.27</c:v>
                      </c:pt>
                      <c:pt idx="1409">
                        <c:v>18.649999999999999</c:v>
                      </c:pt>
                      <c:pt idx="1410">
                        <c:v>14.22</c:v>
                      </c:pt>
                      <c:pt idx="1411">
                        <c:v>22.04</c:v>
                      </c:pt>
                      <c:pt idx="1412">
                        <c:v>9.09</c:v>
                      </c:pt>
                      <c:pt idx="1413">
                        <c:v>18.39</c:v>
                      </c:pt>
                      <c:pt idx="1414">
                        <c:v>24.03</c:v>
                      </c:pt>
                      <c:pt idx="1415">
                        <c:v>27.82</c:v>
                      </c:pt>
                      <c:pt idx="1416">
                        <c:v>18.2</c:v>
                      </c:pt>
                      <c:pt idx="1417">
                        <c:v>23.43</c:v>
                      </c:pt>
                      <c:pt idx="1418">
                        <c:v>27.35</c:v>
                      </c:pt>
                      <c:pt idx="1419">
                        <c:v>9.65</c:v>
                      </c:pt>
                      <c:pt idx="1420">
                        <c:v>18.260000000000002</c:v>
                      </c:pt>
                      <c:pt idx="1421">
                        <c:v>24.68</c:v>
                      </c:pt>
                      <c:pt idx="1422">
                        <c:v>28.26</c:v>
                      </c:pt>
                      <c:pt idx="1423">
                        <c:v>10.41</c:v>
                      </c:pt>
                      <c:pt idx="1424">
                        <c:v>17.93</c:v>
                      </c:pt>
                      <c:pt idx="1425">
                        <c:v>22.81</c:v>
                      </c:pt>
                      <c:pt idx="1426">
                        <c:v>26.04</c:v>
                      </c:pt>
                      <c:pt idx="1427">
                        <c:v>10.68</c:v>
                      </c:pt>
                      <c:pt idx="1428">
                        <c:v>18.579999999999998</c:v>
                      </c:pt>
                      <c:pt idx="1429">
                        <c:v>23.92</c:v>
                      </c:pt>
                      <c:pt idx="1430">
                        <c:v>27.65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EB5-4304-A644-328D2320FA4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ifc!$H$1</c15:sqref>
                        </c15:formulaRef>
                      </c:ext>
                    </c:extLst>
                    <c:strCache>
                      <c:ptCount val="1"/>
                      <c:pt idx="0">
                        <c:v>vtcc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ifc!$H$2:$H$1432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45.68</c:v>
                      </c:pt>
                      <c:pt idx="1">
                        <c:v>119.3</c:v>
                      </c:pt>
                      <c:pt idx="2">
                        <c:v>164.28</c:v>
                      </c:pt>
                      <c:pt idx="3">
                        <c:v>237.38</c:v>
                      </c:pt>
                      <c:pt idx="4">
                        <c:v>250.52</c:v>
                      </c:pt>
                      <c:pt idx="5">
                        <c:v>298.58999999999997</c:v>
                      </c:pt>
                      <c:pt idx="6">
                        <c:v>115.27</c:v>
                      </c:pt>
                      <c:pt idx="7">
                        <c:v>152.15</c:v>
                      </c:pt>
                      <c:pt idx="8">
                        <c:v>244.39</c:v>
                      </c:pt>
                      <c:pt idx="9">
                        <c:v>252.35</c:v>
                      </c:pt>
                      <c:pt idx="10">
                        <c:v>308.64999999999998</c:v>
                      </c:pt>
                      <c:pt idx="11">
                        <c:v>71.400000000000006</c:v>
                      </c:pt>
                      <c:pt idx="12">
                        <c:v>150.03</c:v>
                      </c:pt>
                      <c:pt idx="13">
                        <c:v>197.24</c:v>
                      </c:pt>
                      <c:pt idx="14">
                        <c:v>272.47000000000003</c:v>
                      </c:pt>
                      <c:pt idx="15">
                        <c:v>149.59</c:v>
                      </c:pt>
                      <c:pt idx="16">
                        <c:v>181.18</c:v>
                      </c:pt>
                      <c:pt idx="17">
                        <c:v>256.44</c:v>
                      </c:pt>
                      <c:pt idx="18">
                        <c:v>262.89</c:v>
                      </c:pt>
                      <c:pt idx="19">
                        <c:v>321.97000000000003</c:v>
                      </c:pt>
                      <c:pt idx="20">
                        <c:v>44.93</c:v>
                      </c:pt>
                      <c:pt idx="21">
                        <c:v>95.7</c:v>
                      </c:pt>
                      <c:pt idx="22">
                        <c:v>124.95</c:v>
                      </c:pt>
                      <c:pt idx="23">
                        <c:v>185.95</c:v>
                      </c:pt>
                      <c:pt idx="24">
                        <c:v>197.76</c:v>
                      </c:pt>
                      <c:pt idx="25">
                        <c:v>251.57</c:v>
                      </c:pt>
                      <c:pt idx="26">
                        <c:v>55.96</c:v>
                      </c:pt>
                      <c:pt idx="27">
                        <c:v>109.51</c:v>
                      </c:pt>
                      <c:pt idx="28">
                        <c:v>149.13</c:v>
                      </c:pt>
                      <c:pt idx="29">
                        <c:v>199.99</c:v>
                      </c:pt>
                      <c:pt idx="30">
                        <c:v>222.66</c:v>
                      </c:pt>
                      <c:pt idx="31">
                        <c:v>272.08</c:v>
                      </c:pt>
                      <c:pt idx="32">
                        <c:v>114.98</c:v>
                      </c:pt>
                      <c:pt idx="33">
                        <c:v>137.13999999999999</c:v>
                      </c:pt>
                      <c:pt idx="34">
                        <c:v>210.93</c:v>
                      </c:pt>
                      <c:pt idx="35">
                        <c:v>220.6</c:v>
                      </c:pt>
                      <c:pt idx="36">
                        <c:v>275.47000000000003</c:v>
                      </c:pt>
                      <c:pt idx="37">
                        <c:v>152.26</c:v>
                      </c:pt>
                      <c:pt idx="38">
                        <c:v>204.63</c:v>
                      </c:pt>
                      <c:pt idx="39">
                        <c:v>278.18</c:v>
                      </c:pt>
                      <c:pt idx="40">
                        <c:v>278.33999999999997</c:v>
                      </c:pt>
                      <c:pt idx="41">
                        <c:v>343.26</c:v>
                      </c:pt>
                      <c:pt idx="42">
                        <c:v>50.1</c:v>
                      </c:pt>
                      <c:pt idx="43">
                        <c:v>129.08000000000001</c:v>
                      </c:pt>
                      <c:pt idx="44">
                        <c:v>162.9</c:v>
                      </c:pt>
                      <c:pt idx="45">
                        <c:v>227.08</c:v>
                      </c:pt>
                      <c:pt idx="46">
                        <c:v>231.38</c:v>
                      </c:pt>
                      <c:pt idx="47">
                        <c:v>289.10000000000002</c:v>
                      </c:pt>
                      <c:pt idx="48">
                        <c:v>79.989999999999995</c:v>
                      </c:pt>
                      <c:pt idx="49">
                        <c:v>159.16</c:v>
                      </c:pt>
                      <c:pt idx="50">
                        <c:v>220.34</c:v>
                      </c:pt>
                      <c:pt idx="51">
                        <c:v>305.87</c:v>
                      </c:pt>
                      <c:pt idx="52">
                        <c:v>321.66000000000003</c:v>
                      </c:pt>
                      <c:pt idx="53">
                        <c:v>354.39</c:v>
                      </c:pt>
                      <c:pt idx="54">
                        <c:v>89.59</c:v>
                      </c:pt>
                      <c:pt idx="55">
                        <c:v>142.43</c:v>
                      </c:pt>
                      <c:pt idx="56">
                        <c:v>229.39</c:v>
                      </c:pt>
                      <c:pt idx="57">
                        <c:v>230.19</c:v>
                      </c:pt>
                      <c:pt idx="58">
                        <c:v>281.51</c:v>
                      </c:pt>
                      <c:pt idx="59">
                        <c:v>99.49</c:v>
                      </c:pt>
                      <c:pt idx="60">
                        <c:v>163.5</c:v>
                      </c:pt>
                      <c:pt idx="61">
                        <c:v>240.39</c:v>
                      </c:pt>
                      <c:pt idx="62">
                        <c:v>268.20999999999998</c:v>
                      </c:pt>
                      <c:pt idx="63">
                        <c:v>313.26</c:v>
                      </c:pt>
                      <c:pt idx="64">
                        <c:v>182.36</c:v>
                      </c:pt>
                      <c:pt idx="65">
                        <c:v>300.54000000000002</c:v>
                      </c:pt>
                      <c:pt idx="66">
                        <c:v>322.20999999999998</c:v>
                      </c:pt>
                      <c:pt idx="67">
                        <c:v>391.18</c:v>
                      </c:pt>
                      <c:pt idx="68">
                        <c:v>159.46</c:v>
                      </c:pt>
                      <c:pt idx="69">
                        <c:v>224.61</c:v>
                      </c:pt>
                      <c:pt idx="70">
                        <c:v>249.21</c:v>
                      </c:pt>
                      <c:pt idx="71">
                        <c:v>292.76</c:v>
                      </c:pt>
                      <c:pt idx="72">
                        <c:v>37.33</c:v>
                      </c:pt>
                      <c:pt idx="73">
                        <c:v>118.85</c:v>
                      </c:pt>
                      <c:pt idx="74">
                        <c:v>175.96</c:v>
                      </c:pt>
                      <c:pt idx="75">
                        <c:v>58.74</c:v>
                      </c:pt>
                      <c:pt idx="76">
                        <c:v>165.53</c:v>
                      </c:pt>
                      <c:pt idx="77">
                        <c:v>145.62</c:v>
                      </c:pt>
                      <c:pt idx="78">
                        <c:v>59.02</c:v>
                      </c:pt>
                      <c:pt idx="79">
                        <c:v>135.61000000000001</c:v>
                      </c:pt>
                      <c:pt idx="80">
                        <c:v>88.31</c:v>
                      </c:pt>
                      <c:pt idx="81">
                        <c:v>188.69</c:v>
                      </c:pt>
                      <c:pt idx="82">
                        <c:v>101.63</c:v>
                      </c:pt>
                      <c:pt idx="83">
                        <c:v>217.21</c:v>
                      </c:pt>
                      <c:pt idx="84">
                        <c:v>93.3</c:v>
                      </c:pt>
                      <c:pt idx="85">
                        <c:v>192.8</c:v>
                      </c:pt>
                      <c:pt idx="86">
                        <c:v>49.77</c:v>
                      </c:pt>
                      <c:pt idx="87">
                        <c:v>152.09</c:v>
                      </c:pt>
                      <c:pt idx="88">
                        <c:v>72.78</c:v>
                      </c:pt>
                      <c:pt idx="89">
                        <c:v>122.77</c:v>
                      </c:pt>
                      <c:pt idx="90">
                        <c:v>188.86</c:v>
                      </c:pt>
                      <c:pt idx="91">
                        <c:v>199.42</c:v>
                      </c:pt>
                      <c:pt idx="92">
                        <c:v>262.75</c:v>
                      </c:pt>
                      <c:pt idx="93">
                        <c:v>109.1</c:v>
                      </c:pt>
                      <c:pt idx="94">
                        <c:v>196.01</c:v>
                      </c:pt>
                      <c:pt idx="95">
                        <c:v>194.18</c:v>
                      </c:pt>
                      <c:pt idx="96">
                        <c:v>94.86</c:v>
                      </c:pt>
                      <c:pt idx="97">
                        <c:v>201.2</c:v>
                      </c:pt>
                      <c:pt idx="98">
                        <c:v>110.1</c:v>
                      </c:pt>
                      <c:pt idx="99">
                        <c:v>188.68</c:v>
                      </c:pt>
                      <c:pt idx="100">
                        <c:v>203.45</c:v>
                      </c:pt>
                      <c:pt idx="101">
                        <c:v>20.190000000000001</c:v>
                      </c:pt>
                      <c:pt idx="102">
                        <c:v>75.77</c:v>
                      </c:pt>
                      <c:pt idx="103">
                        <c:v>88.07</c:v>
                      </c:pt>
                      <c:pt idx="104">
                        <c:v>161.97999999999999</c:v>
                      </c:pt>
                      <c:pt idx="105">
                        <c:v>172.78</c:v>
                      </c:pt>
                      <c:pt idx="106">
                        <c:v>70.36</c:v>
                      </c:pt>
                      <c:pt idx="107">
                        <c:v>133.77000000000001</c:v>
                      </c:pt>
                      <c:pt idx="108">
                        <c:v>49.46</c:v>
                      </c:pt>
                      <c:pt idx="109">
                        <c:v>104.97</c:v>
                      </c:pt>
                      <c:pt idx="110">
                        <c:v>124.54</c:v>
                      </c:pt>
                      <c:pt idx="111">
                        <c:v>87.23</c:v>
                      </c:pt>
                      <c:pt idx="112">
                        <c:v>160.32</c:v>
                      </c:pt>
                      <c:pt idx="113">
                        <c:v>80.48</c:v>
                      </c:pt>
                      <c:pt idx="114">
                        <c:v>136.63999999999999</c:v>
                      </c:pt>
                      <c:pt idx="115">
                        <c:v>112.86</c:v>
                      </c:pt>
                      <c:pt idx="116">
                        <c:v>189.09</c:v>
                      </c:pt>
                      <c:pt idx="117">
                        <c:v>130.61000000000001</c:v>
                      </c:pt>
                      <c:pt idx="118">
                        <c:v>48.98</c:v>
                      </c:pt>
                      <c:pt idx="119">
                        <c:v>123.6</c:v>
                      </c:pt>
                      <c:pt idx="120">
                        <c:v>132.77000000000001</c:v>
                      </c:pt>
                      <c:pt idx="121">
                        <c:v>203.83</c:v>
                      </c:pt>
                      <c:pt idx="122">
                        <c:v>279.73</c:v>
                      </c:pt>
                      <c:pt idx="123">
                        <c:v>106.45</c:v>
                      </c:pt>
                      <c:pt idx="124">
                        <c:v>164.48</c:v>
                      </c:pt>
                      <c:pt idx="125">
                        <c:v>231.48</c:v>
                      </c:pt>
                      <c:pt idx="126">
                        <c:v>155.87</c:v>
                      </c:pt>
                      <c:pt idx="127">
                        <c:v>223.63</c:v>
                      </c:pt>
                      <c:pt idx="128">
                        <c:v>34.75</c:v>
                      </c:pt>
                      <c:pt idx="129">
                        <c:v>99.51</c:v>
                      </c:pt>
                      <c:pt idx="130">
                        <c:v>111.19</c:v>
                      </c:pt>
                      <c:pt idx="131">
                        <c:v>25.73</c:v>
                      </c:pt>
                      <c:pt idx="132">
                        <c:v>69.319999999999993</c:v>
                      </c:pt>
                      <c:pt idx="133">
                        <c:v>64.069999999999993</c:v>
                      </c:pt>
                      <c:pt idx="134">
                        <c:v>177.83</c:v>
                      </c:pt>
                      <c:pt idx="135">
                        <c:v>67.11</c:v>
                      </c:pt>
                      <c:pt idx="136">
                        <c:v>183.61</c:v>
                      </c:pt>
                      <c:pt idx="137">
                        <c:v>22.56</c:v>
                      </c:pt>
                      <c:pt idx="138">
                        <c:v>85.69</c:v>
                      </c:pt>
                      <c:pt idx="139">
                        <c:v>88.29</c:v>
                      </c:pt>
                      <c:pt idx="140">
                        <c:v>43.34</c:v>
                      </c:pt>
                      <c:pt idx="141">
                        <c:v>151.51</c:v>
                      </c:pt>
                      <c:pt idx="142">
                        <c:v>147.68</c:v>
                      </c:pt>
                      <c:pt idx="143">
                        <c:v>94.23</c:v>
                      </c:pt>
                      <c:pt idx="144">
                        <c:v>167.74</c:v>
                      </c:pt>
                      <c:pt idx="145">
                        <c:v>217.66</c:v>
                      </c:pt>
                      <c:pt idx="146">
                        <c:v>285.70999999999998</c:v>
                      </c:pt>
                      <c:pt idx="147">
                        <c:v>150.76</c:v>
                      </c:pt>
                      <c:pt idx="148">
                        <c:v>218.7</c:v>
                      </c:pt>
                      <c:pt idx="149">
                        <c:v>153.44999999999999</c:v>
                      </c:pt>
                      <c:pt idx="150">
                        <c:v>215.3</c:v>
                      </c:pt>
                      <c:pt idx="151">
                        <c:v>294.83999999999997</c:v>
                      </c:pt>
                      <c:pt idx="152">
                        <c:v>133.9</c:v>
                      </c:pt>
                      <c:pt idx="153">
                        <c:v>185.66</c:v>
                      </c:pt>
                      <c:pt idx="154">
                        <c:v>223.14</c:v>
                      </c:pt>
                      <c:pt idx="155">
                        <c:v>200.54</c:v>
                      </c:pt>
                      <c:pt idx="156">
                        <c:v>261.72000000000003</c:v>
                      </c:pt>
                      <c:pt idx="157">
                        <c:v>221.08</c:v>
                      </c:pt>
                      <c:pt idx="158">
                        <c:v>288.74</c:v>
                      </c:pt>
                      <c:pt idx="159">
                        <c:v>136.4</c:v>
                      </c:pt>
                      <c:pt idx="160">
                        <c:v>224.45</c:v>
                      </c:pt>
                      <c:pt idx="161">
                        <c:v>29.71</c:v>
                      </c:pt>
                      <c:pt idx="162">
                        <c:v>88.57</c:v>
                      </c:pt>
                      <c:pt idx="163">
                        <c:v>157.13999999999999</c:v>
                      </c:pt>
                      <c:pt idx="164">
                        <c:v>72.16</c:v>
                      </c:pt>
                      <c:pt idx="165">
                        <c:v>192.56</c:v>
                      </c:pt>
                      <c:pt idx="166">
                        <c:v>303.13</c:v>
                      </c:pt>
                      <c:pt idx="167">
                        <c:v>412.11</c:v>
                      </c:pt>
                      <c:pt idx="168">
                        <c:v>61.33</c:v>
                      </c:pt>
                      <c:pt idx="169">
                        <c:v>175.51</c:v>
                      </c:pt>
                      <c:pt idx="170">
                        <c:v>258.64</c:v>
                      </c:pt>
                      <c:pt idx="171">
                        <c:v>339.67</c:v>
                      </c:pt>
                      <c:pt idx="172">
                        <c:v>159.08000000000001</c:v>
                      </c:pt>
                      <c:pt idx="173">
                        <c:v>252.12</c:v>
                      </c:pt>
                      <c:pt idx="174">
                        <c:v>331.96</c:v>
                      </c:pt>
                      <c:pt idx="175">
                        <c:v>75.510000000000005</c:v>
                      </c:pt>
                      <c:pt idx="176">
                        <c:v>200.86</c:v>
                      </c:pt>
                      <c:pt idx="177">
                        <c:v>293.83</c:v>
                      </c:pt>
                      <c:pt idx="178">
                        <c:v>420.37</c:v>
                      </c:pt>
                      <c:pt idx="179">
                        <c:v>162.08000000000001</c:v>
                      </c:pt>
                      <c:pt idx="180">
                        <c:v>257.22000000000003</c:v>
                      </c:pt>
                      <c:pt idx="181">
                        <c:v>338.41</c:v>
                      </c:pt>
                      <c:pt idx="182">
                        <c:v>110.52</c:v>
                      </c:pt>
                      <c:pt idx="183">
                        <c:v>176.3</c:v>
                      </c:pt>
                      <c:pt idx="184">
                        <c:v>96.28</c:v>
                      </c:pt>
                      <c:pt idx="185">
                        <c:v>147.05000000000001</c:v>
                      </c:pt>
                      <c:pt idx="186">
                        <c:v>209.5</c:v>
                      </c:pt>
                      <c:pt idx="187">
                        <c:v>258.08999999999997</c:v>
                      </c:pt>
                      <c:pt idx="188">
                        <c:v>129.38999999999999</c:v>
                      </c:pt>
                      <c:pt idx="189">
                        <c:v>188.17</c:v>
                      </c:pt>
                      <c:pt idx="190">
                        <c:v>262.11</c:v>
                      </c:pt>
                      <c:pt idx="191">
                        <c:v>312.73</c:v>
                      </c:pt>
                      <c:pt idx="192">
                        <c:v>163.41999999999999</c:v>
                      </c:pt>
                      <c:pt idx="193">
                        <c:v>237.19</c:v>
                      </c:pt>
                      <c:pt idx="194">
                        <c:v>293.8</c:v>
                      </c:pt>
                      <c:pt idx="195">
                        <c:v>93.84</c:v>
                      </c:pt>
                      <c:pt idx="196">
                        <c:v>202.25</c:v>
                      </c:pt>
                      <c:pt idx="197">
                        <c:v>320.06</c:v>
                      </c:pt>
                      <c:pt idx="198">
                        <c:v>364.47</c:v>
                      </c:pt>
                      <c:pt idx="199">
                        <c:v>183.47</c:v>
                      </c:pt>
                      <c:pt idx="200">
                        <c:v>280.22000000000003</c:v>
                      </c:pt>
                      <c:pt idx="201">
                        <c:v>337.09</c:v>
                      </c:pt>
                      <c:pt idx="202">
                        <c:v>55.6</c:v>
                      </c:pt>
                      <c:pt idx="203">
                        <c:v>98.72</c:v>
                      </c:pt>
                      <c:pt idx="204">
                        <c:v>139.78</c:v>
                      </c:pt>
                      <c:pt idx="205">
                        <c:v>169.81</c:v>
                      </c:pt>
                      <c:pt idx="206">
                        <c:v>161.91</c:v>
                      </c:pt>
                      <c:pt idx="207">
                        <c:v>244.23</c:v>
                      </c:pt>
                      <c:pt idx="208">
                        <c:v>290.67</c:v>
                      </c:pt>
                      <c:pt idx="209">
                        <c:v>123.94</c:v>
                      </c:pt>
                      <c:pt idx="210">
                        <c:v>241.06</c:v>
                      </c:pt>
                      <c:pt idx="211">
                        <c:v>374.55</c:v>
                      </c:pt>
                      <c:pt idx="212">
                        <c:v>450.77</c:v>
                      </c:pt>
                      <c:pt idx="213">
                        <c:v>191.92</c:v>
                      </c:pt>
                      <c:pt idx="214">
                        <c:v>282.13</c:v>
                      </c:pt>
                      <c:pt idx="215">
                        <c:v>328.79</c:v>
                      </c:pt>
                      <c:pt idx="216">
                        <c:v>116.24</c:v>
                      </c:pt>
                      <c:pt idx="217">
                        <c:v>206.45</c:v>
                      </c:pt>
                      <c:pt idx="218">
                        <c:v>315.17</c:v>
                      </c:pt>
                      <c:pt idx="219">
                        <c:v>393.41</c:v>
                      </c:pt>
                      <c:pt idx="220">
                        <c:v>259.33</c:v>
                      </c:pt>
                      <c:pt idx="221">
                        <c:v>369.73</c:v>
                      </c:pt>
                      <c:pt idx="222">
                        <c:v>433.28</c:v>
                      </c:pt>
                      <c:pt idx="223">
                        <c:v>143.16</c:v>
                      </c:pt>
                      <c:pt idx="224">
                        <c:v>248.84</c:v>
                      </c:pt>
                      <c:pt idx="225">
                        <c:v>364.17</c:v>
                      </c:pt>
                      <c:pt idx="226">
                        <c:v>440.42</c:v>
                      </c:pt>
                      <c:pt idx="227">
                        <c:v>207.44</c:v>
                      </c:pt>
                      <c:pt idx="228">
                        <c:v>310.62</c:v>
                      </c:pt>
                      <c:pt idx="229">
                        <c:v>364.47</c:v>
                      </c:pt>
                      <c:pt idx="230">
                        <c:v>139.4</c:v>
                      </c:pt>
                      <c:pt idx="231">
                        <c:v>239.19</c:v>
                      </c:pt>
                      <c:pt idx="232">
                        <c:v>333.2</c:v>
                      </c:pt>
                      <c:pt idx="233">
                        <c:v>381.05</c:v>
                      </c:pt>
                      <c:pt idx="234">
                        <c:v>129.15</c:v>
                      </c:pt>
                      <c:pt idx="235">
                        <c:v>226.34</c:v>
                      </c:pt>
                      <c:pt idx="236">
                        <c:v>317.7</c:v>
                      </c:pt>
                      <c:pt idx="237">
                        <c:v>359.74</c:v>
                      </c:pt>
                      <c:pt idx="238">
                        <c:v>134.18</c:v>
                      </c:pt>
                      <c:pt idx="239">
                        <c:v>242.39</c:v>
                      </c:pt>
                      <c:pt idx="240">
                        <c:v>347.18</c:v>
                      </c:pt>
                      <c:pt idx="241">
                        <c:v>394.11</c:v>
                      </c:pt>
                      <c:pt idx="242">
                        <c:v>298.52</c:v>
                      </c:pt>
                      <c:pt idx="243">
                        <c:v>407.55</c:v>
                      </c:pt>
                      <c:pt idx="244">
                        <c:v>455.5</c:v>
                      </c:pt>
                      <c:pt idx="245">
                        <c:v>172.84</c:v>
                      </c:pt>
                      <c:pt idx="246">
                        <c:v>259.98</c:v>
                      </c:pt>
                      <c:pt idx="247">
                        <c:v>326.67</c:v>
                      </c:pt>
                      <c:pt idx="248">
                        <c:v>388.94</c:v>
                      </c:pt>
                      <c:pt idx="249">
                        <c:v>273.22000000000003</c:v>
                      </c:pt>
                      <c:pt idx="250">
                        <c:v>343.28</c:v>
                      </c:pt>
                      <c:pt idx="251">
                        <c:v>399.84</c:v>
                      </c:pt>
                      <c:pt idx="252">
                        <c:v>63.61</c:v>
                      </c:pt>
                      <c:pt idx="253">
                        <c:v>183.66</c:v>
                      </c:pt>
                      <c:pt idx="254">
                        <c:v>281.08999999999997</c:v>
                      </c:pt>
                      <c:pt idx="255">
                        <c:v>338.66</c:v>
                      </c:pt>
                      <c:pt idx="256">
                        <c:v>50.79</c:v>
                      </c:pt>
                      <c:pt idx="257">
                        <c:v>138.85</c:v>
                      </c:pt>
                      <c:pt idx="258">
                        <c:v>213.97</c:v>
                      </c:pt>
                      <c:pt idx="259">
                        <c:v>263.36</c:v>
                      </c:pt>
                      <c:pt idx="260">
                        <c:v>35.090000000000003</c:v>
                      </c:pt>
                      <c:pt idx="261">
                        <c:v>134.44</c:v>
                      </c:pt>
                      <c:pt idx="262">
                        <c:v>204.81</c:v>
                      </c:pt>
                      <c:pt idx="263">
                        <c:v>260.02999999999997</c:v>
                      </c:pt>
                      <c:pt idx="264">
                        <c:v>156.1</c:v>
                      </c:pt>
                      <c:pt idx="265">
                        <c:v>239.34</c:v>
                      </c:pt>
                      <c:pt idx="266">
                        <c:v>305.08</c:v>
                      </c:pt>
                      <c:pt idx="267">
                        <c:v>34.01</c:v>
                      </c:pt>
                      <c:pt idx="268">
                        <c:v>125.7</c:v>
                      </c:pt>
                      <c:pt idx="269">
                        <c:v>197.04</c:v>
                      </c:pt>
                      <c:pt idx="270">
                        <c:v>254</c:v>
                      </c:pt>
                      <c:pt idx="271">
                        <c:v>59.68</c:v>
                      </c:pt>
                      <c:pt idx="272">
                        <c:v>162.37</c:v>
                      </c:pt>
                      <c:pt idx="273">
                        <c:v>238</c:v>
                      </c:pt>
                      <c:pt idx="274">
                        <c:v>292.61</c:v>
                      </c:pt>
                      <c:pt idx="275">
                        <c:v>33.32</c:v>
                      </c:pt>
                      <c:pt idx="276">
                        <c:v>213.89</c:v>
                      </c:pt>
                      <c:pt idx="277">
                        <c:v>276.54000000000002</c:v>
                      </c:pt>
                      <c:pt idx="278">
                        <c:v>56.53</c:v>
                      </c:pt>
                      <c:pt idx="279">
                        <c:v>182.72</c:v>
                      </c:pt>
                      <c:pt idx="280">
                        <c:v>289.73</c:v>
                      </c:pt>
                      <c:pt idx="281">
                        <c:v>361.64</c:v>
                      </c:pt>
                      <c:pt idx="282">
                        <c:v>36.200000000000003</c:v>
                      </c:pt>
                      <c:pt idx="283">
                        <c:v>140.38</c:v>
                      </c:pt>
                      <c:pt idx="284">
                        <c:v>226.23</c:v>
                      </c:pt>
                      <c:pt idx="285">
                        <c:v>294.17</c:v>
                      </c:pt>
                      <c:pt idx="286">
                        <c:v>85.97</c:v>
                      </c:pt>
                      <c:pt idx="287">
                        <c:v>87.57</c:v>
                      </c:pt>
                      <c:pt idx="288">
                        <c:v>95.77</c:v>
                      </c:pt>
                      <c:pt idx="289">
                        <c:v>200.86</c:v>
                      </c:pt>
                      <c:pt idx="290">
                        <c:v>63.61</c:v>
                      </c:pt>
                      <c:pt idx="291">
                        <c:v>170.2</c:v>
                      </c:pt>
                      <c:pt idx="292">
                        <c:v>188.64</c:v>
                      </c:pt>
                      <c:pt idx="293">
                        <c:v>60.76</c:v>
                      </c:pt>
                      <c:pt idx="294">
                        <c:v>149.97999999999999</c:v>
                      </c:pt>
                      <c:pt idx="295">
                        <c:v>71.5</c:v>
                      </c:pt>
                      <c:pt idx="296">
                        <c:v>187.27</c:v>
                      </c:pt>
                      <c:pt idx="297">
                        <c:v>206.19</c:v>
                      </c:pt>
                      <c:pt idx="298">
                        <c:v>203.98</c:v>
                      </c:pt>
                      <c:pt idx="299">
                        <c:v>82.32</c:v>
                      </c:pt>
                      <c:pt idx="300">
                        <c:v>188.94</c:v>
                      </c:pt>
                      <c:pt idx="301">
                        <c:v>109.27</c:v>
                      </c:pt>
                      <c:pt idx="302">
                        <c:v>102.8</c:v>
                      </c:pt>
                      <c:pt idx="303">
                        <c:v>76.83</c:v>
                      </c:pt>
                      <c:pt idx="304">
                        <c:v>187.57</c:v>
                      </c:pt>
                      <c:pt idx="305">
                        <c:v>184.36</c:v>
                      </c:pt>
                      <c:pt idx="306">
                        <c:v>80.06</c:v>
                      </c:pt>
                      <c:pt idx="307">
                        <c:v>204.7</c:v>
                      </c:pt>
                      <c:pt idx="308">
                        <c:v>191.37</c:v>
                      </c:pt>
                      <c:pt idx="309">
                        <c:v>192.53</c:v>
                      </c:pt>
                      <c:pt idx="310">
                        <c:v>99.13</c:v>
                      </c:pt>
                      <c:pt idx="311">
                        <c:v>224.74</c:v>
                      </c:pt>
                      <c:pt idx="312">
                        <c:v>185.22</c:v>
                      </c:pt>
                      <c:pt idx="313">
                        <c:v>218.61</c:v>
                      </c:pt>
                      <c:pt idx="314">
                        <c:v>115.78</c:v>
                      </c:pt>
                      <c:pt idx="315">
                        <c:v>233.72</c:v>
                      </c:pt>
                      <c:pt idx="316">
                        <c:v>46.41</c:v>
                      </c:pt>
                      <c:pt idx="317">
                        <c:v>86.7</c:v>
                      </c:pt>
                      <c:pt idx="318">
                        <c:v>190.47</c:v>
                      </c:pt>
                      <c:pt idx="319">
                        <c:v>82.93</c:v>
                      </c:pt>
                      <c:pt idx="320">
                        <c:v>197.85</c:v>
                      </c:pt>
                      <c:pt idx="321">
                        <c:v>303.18</c:v>
                      </c:pt>
                      <c:pt idx="322">
                        <c:v>139.82</c:v>
                      </c:pt>
                      <c:pt idx="323">
                        <c:v>245.53</c:v>
                      </c:pt>
                      <c:pt idx="324">
                        <c:v>67.459999999999994</c:v>
                      </c:pt>
                      <c:pt idx="325">
                        <c:v>176.87</c:v>
                      </c:pt>
                      <c:pt idx="326">
                        <c:v>277.08999999999997</c:v>
                      </c:pt>
                      <c:pt idx="327">
                        <c:v>60.27</c:v>
                      </c:pt>
                      <c:pt idx="328">
                        <c:v>154.09</c:v>
                      </c:pt>
                      <c:pt idx="329">
                        <c:v>248.36</c:v>
                      </c:pt>
                      <c:pt idx="330">
                        <c:v>157.16</c:v>
                      </c:pt>
                      <c:pt idx="331">
                        <c:v>247.69</c:v>
                      </c:pt>
                      <c:pt idx="332">
                        <c:v>280.33999999999997</c:v>
                      </c:pt>
                      <c:pt idx="333">
                        <c:v>91.85</c:v>
                      </c:pt>
                      <c:pt idx="334">
                        <c:v>162.41999999999999</c:v>
                      </c:pt>
                      <c:pt idx="335">
                        <c:v>93.54</c:v>
                      </c:pt>
                      <c:pt idx="336">
                        <c:v>154.16</c:v>
                      </c:pt>
                      <c:pt idx="337">
                        <c:v>144.69999999999999</c:v>
                      </c:pt>
                      <c:pt idx="338">
                        <c:v>159.05000000000001</c:v>
                      </c:pt>
                      <c:pt idx="339">
                        <c:v>112.14</c:v>
                      </c:pt>
                      <c:pt idx="340">
                        <c:v>198.09</c:v>
                      </c:pt>
                      <c:pt idx="341">
                        <c:v>175.45</c:v>
                      </c:pt>
                      <c:pt idx="342">
                        <c:v>174.09</c:v>
                      </c:pt>
                      <c:pt idx="343">
                        <c:v>280.41000000000003</c:v>
                      </c:pt>
                      <c:pt idx="344">
                        <c:v>196.1</c:v>
                      </c:pt>
                      <c:pt idx="345">
                        <c:v>291.24</c:v>
                      </c:pt>
                      <c:pt idx="346">
                        <c:v>414.7</c:v>
                      </c:pt>
                      <c:pt idx="347">
                        <c:v>58.02</c:v>
                      </c:pt>
                      <c:pt idx="348">
                        <c:v>143.80000000000001</c:v>
                      </c:pt>
                      <c:pt idx="349">
                        <c:v>212.28</c:v>
                      </c:pt>
                      <c:pt idx="350">
                        <c:v>285.88</c:v>
                      </c:pt>
                      <c:pt idx="351">
                        <c:v>351.8</c:v>
                      </c:pt>
                      <c:pt idx="352">
                        <c:v>148.57</c:v>
                      </c:pt>
                      <c:pt idx="353">
                        <c:v>214.55</c:v>
                      </c:pt>
                      <c:pt idx="354">
                        <c:v>308.64</c:v>
                      </c:pt>
                      <c:pt idx="355">
                        <c:v>382.6</c:v>
                      </c:pt>
                      <c:pt idx="356">
                        <c:v>114.19</c:v>
                      </c:pt>
                      <c:pt idx="357">
                        <c:v>94.56</c:v>
                      </c:pt>
                      <c:pt idx="358">
                        <c:v>110.45</c:v>
                      </c:pt>
                      <c:pt idx="359">
                        <c:v>107.01</c:v>
                      </c:pt>
                      <c:pt idx="360">
                        <c:v>112.72</c:v>
                      </c:pt>
                      <c:pt idx="361">
                        <c:v>109.61</c:v>
                      </c:pt>
                      <c:pt idx="362">
                        <c:v>183.87</c:v>
                      </c:pt>
                      <c:pt idx="363">
                        <c:v>171.58</c:v>
                      </c:pt>
                      <c:pt idx="364">
                        <c:v>168.57</c:v>
                      </c:pt>
                      <c:pt idx="365">
                        <c:v>139.71</c:v>
                      </c:pt>
                      <c:pt idx="366">
                        <c:v>187.27</c:v>
                      </c:pt>
                      <c:pt idx="367">
                        <c:v>173.56</c:v>
                      </c:pt>
                      <c:pt idx="368">
                        <c:v>187.03</c:v>
                      </c:pt>
                      <c:pt idx="369">
                        <c:v>165.42</c:v>
                      </c:pt>
                      <c:pt idx="370">
                        <c:v>127.12</c:v>
                      </c:pt>
                      <c:pt idx="371">
                        <c:v>74.430000000000007</c:v>
                      </c:pt>
                      <c:pt idx="372">
                        <c:v>129.31</c:v>
                      </c:pt>
                      <c:pt idx="373">
                        <c:v>150.44999999999999</c:v>
                      </c:pt>
                      <c:pt idx="374">
                        <c:v>135.63999999999999</c:v>
                      </c:pt>
                      <c:pt idx="375">
                        <c:v>117.96</c:v>
                      </c:pt>
                      <c:pt idx="376">
                        <c:v>157.91</c:v>
                      </c:pt>
                      <c:pt idx="377">
                        <c:v>181.13</c:v>
                      </c:pt>
                      <c:pt idx="378">
                        <c:v>147.69</c:v>
                      </c:pt>
                      <c:pt idx="379">
                        <c:v>104.34</c:v>
                      </c:pt>
                      <c:pt idx="380">
                        <c:v>173.89</c:v>
                      </c:pt>
                      <c:pt idx="381">
                        <c:v>149.91</c:v>
                      </c:pt>
                      <c:pt idx="382">
                        <c:v>97.77</c:v>
                      </c:pt>
                      <c:pt idx="383">
                        <c:v>175.44</c:v>
                      </c:pt>
                      <c:pt idx="384">
                        <c:v>86</c:v>
                      </c:pt>
                      <c:pt idx="385">
                        <c:v>149.63</c:v>
                      </c:pt>
                      <c:pt idx="386">
                        <c:v>175.24</c:v>
                      </c:pt>
                      <c:pt idx="387">
                        <c:v>184.88</c:v>
                      </c:pt>
                      <c:pt idx="388">
                        <c:v>97.56</c:v>
                      </c:pt>
                      <c:pt idx="389">
                        <c:v>190.81</c:v>
                      </c:pt>
                      <c:pt idx="390">
                        <c:v>212.35</c:v>
                      </c:pt>
                      <c:pt idx="391">
                        <c:v>148.78</c:v>
                      </c:pt>
                      <c:pt idx="392">
                        <c:v>149.13</c:v>
                      </c:pt>
                      <c:pt idx="393">
                        <c:v>75.08</c:v>
                      </c:pt>
                      <c:pt idx="394">
                        <c:v>195.72</c:v>
                      </c:pt>
                      <c:pt idx="395">
                        <c:v>205.42</c:v>
                      </c:pt>
                      <c:pt idx="396">
                        <c:v>90.67</c:v>
                      </c:pt>
                      <c:pt idx="397">
                        <c:v>214.33</c:v>
                      </c:pt>
                      <c:pt idx="398">
                        <c:v>200.45</c:v>
                      </c:pt>
                      <c:pt idx="399">
                        <c:v>85.42</c:v>
                      </c:pt>
                      <c:pt idx="400">
                        <c:v>187.18</c:v>
                      </c:pt>
                      <c:pt idx="401">
                        <c:v>60.65</c:v>
                      </c:pt>
                      <c:pt idx="402">
                        <c:v>71.31</c:v>
                      </c:pt>
                      <c:pt idx="403">
                        <c:v>51.28</c:v>
                      </c:pt>
                      <c:pt idx="404">
                        <c:v>62.78</c:v>
                      </c:pt>
                      <c:pt idx="405">
                        <c:v>150.72999999999999</c:v>
                      </c:pt>
                      <c:pt idx="406">
                        <c:v>198.2</c:v>
                      </c:pt>
                      <c:pt idx="407">
                        <c:v>250.57</c:v>
                      </c:pt>
                      <c:pt idx="408">
                        <c:v>315.83</c:v>
                      </c:pt>
                      <c:pt idx="409">
                        <c:v>146.51</c:v>
                      </c:pt>
                      <c:pt idx="410">
                        <c:v>235.48</c:v>
                      </c:pt>
                      <c:pt idx="411">
                        <c:v>315.32</c:v>
                      </c:pt>
                      <c:pt idx="412">
                        <c:v>375.41</c:v>
                      </c:pt>
                      <c:pt idx="413">
                        <c:v>153.87</c:v>
                      </c:pt>
                      <c:pt idx="414">
                        <c:v>250.66</c:v>
                      </c:pt>
                      <c:pt idx="415">
                        <c:v>293.54000000000002</c:v>
                      </c:pt>
                      <c:pt idx="416">
                        <c:v>350.44</c:v>
                      </c:pt>
                      <c:pt idx="417">
                        <c:v>181.04</c:v>
                      </c:pt>
                      <c:pt idx="418">
                        <c:v>303.04000000000002</c:v>
                      </c:pt>
                      <c:pt idx="419">
                        <c:v>468.79</c:v>
                      </c:pt>
                      <c:pt idx="420">
                        <c:v>133.26</c:v>
                      </c:pt>
                      <c:pt idx="421">
                        <c:v>194.94</c:v>
                      </c:pt>
                      <c:pt idx="422">
                        <c:v>285.18</c:v>
                      </c:pt>
                      <c:pt idx="423">
                        <c:v>332.83</c:v>
                      </c:pt>
                      <c:pt idx="424">
                        <c:v>61.49</c:v>
                      </c:pt>
                      <c:pt idx="425">
                        <c:v>136.41999999999999</c:v>
                      </c:pt>
                      <c:pt idx="426">
                        <c:v>211.07</c:v>
                      </c:pt>
                      <c:pt idx="427">
                        <c:v>290.48</c:v>
                      </c:pt>
                      <c:pt idx="428">
                        <c:v>146.93</c:v>
                      </c:pt>
                      <c:pt idx="429">
                        <c:v>224.09</c:v>
                      </c:pt>
                      <c:pt idx="430">
                        <c:v>302.29000000000002</c:v>
                      </c:pt>
                      <c:pt idx="431">
                        <c:v>82.47</c:v>
                      </c:pt>
                      <c:pt idx="432">
                        <c:v>155.97</c:v>
                      </c:pt>
                      <c:pt idx="433">
                        <c:v>225.29</c:v>
                      </c:pt>
                      <c:pt idx="434">
                        <c:v>299.01</c:v>
                      </c:pt>
                      <c:pt idx="435">
                        <c:v>175.77</c:v>
                      </c:pt>
                      <c:pt idx="436">
                        <c:v>246.28</c:v>
                      </c:pt>
                      <c:pt idx="437">
                        <c:v>330.78</c:v>
                      </c:pt>
                      <c:pt idx="438">
                        <c:v>67.38</c:v>
                      </c:pt>
                      <c:pt idx="439">
                        <c:v>147.65</c:v>
                      </c:pt>
                      <c:pt idx="440">
                        <c:v>233.72</c:v>
                      </c:pt>
                      <c:pt idx="441">
                        <c:v>323.76</c:v>
                      </c:pt>
                      <c:pt idx="442">
                        <c:v>53.66</c:v>
                      </c:pt>
                      <c:pt idx="443">
                        <c:v>135.58000000000001</c:v>
                      </c:pt>
                      <c:pt idx="444">
                        <c:v>227.98</c:v>
                      </c:pt>
                      <c:pt idx="445">
                        <c:v>317.11</c:v>
                      </c:pt>
                      <c:pt idx="446">
                        <c:v>151.33000000000001</c:v>
                      </c:pt>
                      <c:pt idx="447">
                        <c:v>240.73</c:v>
                      </c:pt>
                      <c:pt idx="448">
                        <c:v>334.74</c:v>
                      </c:pt>
                      <c:pt idx="449">
                        <c:v>48.02</c:v>
                      </c:pt>
                      <c:pt idx="450">
                        <c:v>141.37</c:v>
                      </c:pt>
                      <c:pt idx="451">
                        <c:v>246.2</c:v>
                      </c:pt>
                      <c:pt idx="452">
                        <c:v>339.22</c:v>
                      </c:pt>
                      <c:pt idx="453">
                        <c:v>62.53</c:v>
                      </c:pt>
                      <c:pt idx="454">
                        <c:v>134.25</c:v>
                      </c:pt>
                      <c:pt idx="455">
                        <c:v>209.86</c:v>
                      </c:pt>
                      <c:pt idx="456">
                        <c:v>276.13</c:v>
                      </c:pt>
                      <c:pt idx="457">
                        <c:v>202.54</c:v>
                      </c:pt>
                      <c:pt idx="458">
                        <c:v>298.54000000000002</c:v>
                      </c:pt>
                      <c:pt idx="459">
                        <c:v>420.82</c:v>
                      </c:pt>
                      <c:pt idx="460">
                        <c:v>77.64</c:v>
                      </c:pt>
                      <c:pt idx="461">
                        <c:v>165.06</c:v>
                      </c:pt>
                      <c:pt idx="462">
                        <c:v>239.57</c:v>
                      </c:pt>
                      <c:pt idx="463">
                        <c:v>311.04000000000002</c:v>
                      </c:pt>
                      <c:pt idx="464">
                        <c:v>99.58</c:v>
                      </c:pt>
                      <c:pt idx="465">
                        <c:v>199.14</c:v>
                      </c:pt>
                      <c:pt idx="466">
                        <c:v>260.60000000000002</c:v>
                      </c:pt>
                      <c:pt idx="467">
                        <c:v>329.91</c:v>
                      </c:pt>
                      <c:pt idx="468">
                        <c:v>270.89999999999998</c:v>
                      </c:pt>
                      <c:pt idx="469">
                        <c:v>346.01</c:v>
                      </c:pt>
                      <c:pt idx="470">
                        <c:v>395.43</c:v>
                      </c:pt>
                      <c:pt idx="471">
                        <c:v>122.85</c:v>
                      </c:pt>
                      <c:pt idx="472">
                        <c:v>231.1</c:v>
                      </c:pt>
                      <c:pt idx="473">
                        <c:v>298.10000000000002</c:v>
                      </c:pt>
                      <c:pt idx="474">
                        <c:v>353.97</c:v>
                      </c:pt>
                      <c:pt idx="475">
                        <c:v>140.34</c:v>
                      </c:pt>
                      <c:pt idx="476">
                        <c:v>248.18</c:v>
                      </c:pt>
                      <c:pt idx="477">
                        <c:v>325.91000000000003</c:v>
                      </c:pt>
                      <c:pt idx="478">
                        <c:v>374.09</c:v>
                      </c:pt>
                      <c:pt idx="479">
                        <c:v>212.76</c:v>
                      </c:pt>
                      <c:pt idx="480">
                        <c:v>282.60000000000002</c:v>
                      </c:pt>
                      <c:pt idx="481">
                        <c:v>337.28</c:v>
                      </c:pt>
                      <c:pt idx="482">
                        <c:v>150.44999999999999</c:v>
                      </c:pt>
                      <c:pt idx="483">
                        <c:v>240.04</c:v>
                      </c:pt>
                      <c:pt idx="484">
                        <c:v>323.88</c:v>
                      </c:pt>
                      <c:pt idx="485">
                        <c:v>374.97</c:v>
                      </c:pt>
                      <c:pt idx="486">
                        <c:v>183.46</c:v>
                      </c:pt>
                      <c:pt idx="487">
                        <c:v>224.88</c:v>
                      </c:pt>
                      <c:pt idx="488">
                        <c:v>272.13</c:v>
                      </c:pt>
                      <c:pt idx="489">
                        <c:v>120.1</c:v>
                      </c:pt>
                      <c:pt idx="490">
                        <c:v>332.46</c:v>
                      </c:pt>
                      <c:pt idx="491">
                        <c:v>117.58</c:v>
                      </c:pt>
                      <c:pt idx="492">
                        <c:v>344.65</c:v>
                      </c:pt>
                      <c:pt idx="493">
                        <c:v>148.55000000000001</c:v>
                      </c:pt>
                      <c:pt idx="494">
                        <c:v>225.81</c:v>
                      </c:pt>
                      <c:pt idx="495">
                        <c:v>251.64</c:v>
                      </c:pt>
                      <c:pt idx="496">
                        <c:v>338.07</c:v>
                      </c:pt>
                      <c:pt idx="497">
                        <c:v>181.09</c:v>
                      </c:pt>
                      <c:pt idx="498">
                        <c:v>264.55</c:v>
                      </c:pt>
                      <c:pt idx="499">
                        <c:v>62.98</c:v>
                      </c:pt>
                      <c:pt idx="500">
                        <c:v>162.1</c:v>
                      </c:pt>
                      <c:pt idx="501">
                        <c:v>257.32</c:v>
                      </c:pt>
                      <c:pt idx="502">
                        <c:v>326.58</c:v>
                      </c:pt>
                      <c:pt idx="503">
                        <c:v>159.01</c:v>
                      </c:pt>
                      <c:pt idx="504">
                        <c:v>252.54</c:v>
                      </c:pt>
                      <c:pt idx="505">
                        <c:v>331.12</c:v>
                      </c:pt>
                      <c:pt idx="506">
                        <c:v>73.06</c:v>
                      </c:pt>
                      <c:pt idx="507">
                        <c:v>182.28</c:v>
                      </c:pt>
                      <c:pt idx="508">
                        <c:v>282.69</c:v>
                      </c:pt>
                      <c:pt idx="509">
                        <c:v>383.61</c:v>
                      </c:pt>
                      <c:pt idx="510">
                        <c:v>71.81</c:v>
                      </c:pt>
                      <c:pt idx="511">
                        <c:v>172.32</c:v>
                      </c:pt>
                      <c:pt idx="512">
                        <c:v>292.91000000000003</c:v>
                      </c:pt>
                      <c:pt idx="513">
                        <c:v>397.83</c:v>
                      </c:pt>
                      <c:pt idx="514">
                        <c:v>168.88</c:v>
                      </c:pt>
                      <c:pt idx="515">
                        <c:v>260.01</c:v>
                      </c:pt>
                      <c:pt idx="516">
                        <c:v>355.66</c:v>
                      </c:pt>
                      <c:pt idx="517">
                        <c:v>149.04</c:v>
                      </c:pt>
                      <c:pt idx="518">
                        <c:v>241.89</c:v>
                      </c:pt>
                      <c:pt idx="519">
                        <c:v>320.5</c:v>
                      </c:pt>
                      <c:pt idx="520">
                        <c:v>61.09</c:v>
                      </c:pt>
                      <c:pt idx="521">
                        <c:v>148.22</c:v>
                      </c:pt>
                      <c:pt idx="522">
                        <c:v>206.98</c:v>
                      </c:pt>
                      <c:pt idx="523">
                        <c:v>47.32</c:v>
                      </c:pt>
                      <c:pt idx="524">
                        <c:v>121.09</c:v>
                      </c:pt>
                      <c:pt idx="525">
                        <c:v>178.94</c:v>
                      </c:pt>
                      <c:pt idx="526">
                        <c:v>147.53</c:v>
                      </c:pt>
                      <c:pt idx="527">
                        <c:v>210.03</c:v>
                      </c:pt>
                      <c:pt idx="528">
                        <c:v>121.72</c:v>
                      </c:pt>
                      <c:pt idx="529">
                        <c:v>191.34</c:v>
                      </c:pt>
                      <c:pt idx="530">
                        <c:v>35.590000000000003</c:v>
                      </c:pt>
                      <c:pt idx="531">
                        <c:v>126.2</c:v>
                      </c:pt>
                      <c:pt idx="532">
                        <c:v>190.8</c:v>
                      </c:pt>
                      <c:pt idx="533">
                        <c:v>118.82</c:v>
                      </c:pt>
                      <c:pt idx="534">
                        <c:v>199.29</c:v>
                      </c:pt>
                      <c:pt idx="535">
                        <c:v>46.29</c:v>
                      </c:pt>
                      <c:pt idx="536">
                        <c:v>157.88999999999999</c:v>
                      </c:pt>
                      <c:pt idx="537">
                        <c:v>229.21</c:v>
                      </c:pt>
                      <c:pt idx="538">
                        <c:v>177.71</c:v>
                      </c:pt>
                      <c:pt idx="539">
                        <c:v>268.95</c:v>
                      </c:pt>
                      <c:pt idx="540">
                        <c:v>51.06</c:v>
                      </c:pt>
                      <c:pt idx="541">
                        <c:v>169.53</c:v>
                      </c:pt>
                      <c:pt idx="542">
                        <c:v>243.02</c:v>
                      </c:pt>
                      <c:pt idx="543">
                        <c:v>79.53</c:v>
                      </c:pt>
                      <c:pt idx="544">
                        <c:v>138.93</c:v>
                      </c:pt>
                      <c:pt idx="545">
                        <c:v>96.33</c:v>
                      </c:pt>
                      <c:pt idx="546">
                        <c:v>173.96</c:v>
                      </c:pt>
                      <c:pt idx="547">
                        <c:v>65.36</c:v>
                      </c:pt>
                      <c:pt idx="548">
                        <c:v>183.48</c:v>
                      </c:pt>
                      <c:pt idx="549">
                        <c:v>267.63</c:v>
                      </c:pt>
                      <c:pt idx="550">
                        <c:v>48.34</c:v>
                      </c:pt>
                      <c:pt idx="551">
                        <c:v>137.84</c:v>
                      </c:pt>
                      <c:pt idx="552">
                        <c:v>208.03</c:v>
                      </c:pt>
                      <c:pt idx="553">
                        <c:v>195.29</c:v>
                      </c:pt>
                      <c:pt idx="554">
                        <c:v>295.27</c:v>
                      </c:pt>
                      <c:pt idx="555">
                        <c:v>147.6</c:v>
                      </c:pt>
                      <c:pt idx="556">
                        <c:v>215.74</c:v>
                      </c:pt>
                      <c:pt idx="557">
                        <c:v>128.97999999999999</c:v>
                      </c:pt>
                      <c:pt idx="558">
                        <c:v>78.23</c:v>
                      </c:pt>
                      <c:pt idx="559">
                        <c:v>138.62</c:v>
                      </c:pt>
                      <c:pt idx="560">
                        <c:v>215.48</c:v>
                      </c:pt>
                      <c:pt idx="561">
                        <c:v>297.04000000000002</c:v>
                      </c:pt>
                      <c:pt idx="562">
                        <c:v>114.29</c:v>
                      </c:pt>
                      <c:pt idx="563">
                        <c:v>174.71</c:v>
                      </c:pt>
                      <c:pt idx="564">
                        <c:v>254.93</c:v>
                      </c:pt>
                      <c:pt idx="565">
                        <c:v>76.2</c:v>
                      </c:pt>
                      <c:pt idx="566">
                        <c:v>136.24</c:v>
                      </c:pt>
                      <c:pt idx="567">
                        <c:v>226.09</c:v>
                      </c:pt>
                      <c:pt idx="568">
                        <c:v>281.5</c:v>
                      </c:pt>
                      <c:pt idx="569">
                        <c:v>40.909999999999997</c:v>
                      </c:pt>
                      <c:pt idx="570">
                        <c:v>141.52000000000001</c:v>
                      </c:pt>
                      <c:pt idx="571">
                        <c:v>227.37</c:v>
                      </c:pt>
                      <c:pt idx="572">
                        <c:v>47.81</c:v>
                      </c:pt>
                      <c:pt idx="573">
                        <c:v>148.13</c:v>
                      </c:pt>
                      <c:pt idx="574">
                        <c:v>225.78</c:v>
                      </c:pt>
                      <c:pt idx="575">
                        <c:v>128.19</c:v>
                      </c:pt>
                      <c:pt idx="576">
                        <c:v>224.73</c:v>
                      </c:pt>
                      <c:pt idx="577">
                        <c:v>48.61</c:v>
                      </c:pt>
                      <c:pt idx="578">
                        <c:v>148.26</c:v>
                      </c:pt>
                      <c:pt idx="579">
                        <c:v>223.32</c:v>
                      </c:pt>
                      <c:pt idx="580">
                        <c:v>144.86000000000001</c:v>
                      </c:pt>
                      <c:pt idx="581">
                        <c:v>230.35</c:v>
                      </c:pt>
                      <c:pt idx="582">
                        <c:v>64.010000000000005</c:v>
                      </c:pt>
                      <c:pt idx="583">
                        <c:v>157.93</c:v>
                      </c:pt>
                      <c:pt idx="584">
                        <c:v>228.79</c:v>
                      </c:pt>
                      <c:pt idx="585">
                        <c:v>38.83</c:v>
                      </c:pt>
                      <c:pt idx="586">
                        <c:v>104.35</c:v>
                      </c:pt>
                      <c:pt idx="587">
                        <c:v>184.74</c:v>
                      </c:pt>
                      <c:pt idx="588">
                        <c:v>50.04</c:v>
                      </c:pt>
                      <c:pt idx="589">
                        <c:v>144.75</c:v>
                      </c:pt>
                      <c:pt idx="590">
                        <c:v>214.63</c:v>
                      </c:pt>
                      <c:pt idx="591">
                        <c:v>34.08</c:v>
                      </c:pt>
                      <c:pt idx="592">
                        <c:v>97.01</c:v>
                      </c:pt>
                      <c:pt idx="593">
                        <c:v>149.75</c:v>
                      </c:pt>
                      <c:pt idx="594">
                        <c:v>44.77</c:v>
                      </c:pt>
                      <c:pt idx="595">
                        <c:v>99.97</c:v>
                      </c:pt>
                      <c:pt idx="596">
                        <c:v>157.38999999999999</c:v>
                      </c:pt>
                      <c:pt idx="597">
                        <c:v>32.56</c:v>
                      </c:pt>
                      <c:pt idx="598">
                        <c:v>107.77</c:v>
                      </c:pt>
                      <c:pt idx="599">
                        <c:v>169.9</c:v>
                      </c:pt>
                      <c:pt idx="600">
                        <c:v>256.45999999999998</c:v>
                      </c:pt>
                      <c:pt idx="601">
                        <c:v>158.88999999999999</c:v>
                      </c:pt>
                      <c:pt idx="602">
                        <c:v>232.97</c:v>
                      </c:pt>
                      <c:pt idx="603">
                        <c:v>280.10000000000002</c:v>
                      </c:pt>
                      <c:pt idx="604">
                        <c:v>175.6</c:v>
                      </c:pt>
                      <c:pt idx="605">
                        <c:v>279.14</c:v>
                      </c:pt>
                      <c:pt idx="606">
                        <c:v>343.43</c:v>
                      </c:pt>
                      <c:pt idx="607">
                        <c:v>33.33</c:v>
                      </c:pt>
                      <c:pt idx="608">
                        <c:v>97.14</c:v>
                      </c:pt>
                      <c:pt idx="609">
                        <c:v>177.99</c:v>
                      </c:pt>
                      <c:pt idx="610">
                        <c:v>264.48</c:v>
                      </c:pt>
                      <c:pt idx="611">
                        <c:v>156.93</c:v>
                      </c:pt>
                      <c:pt idx="612">
                        <c:v>251.78</c:v>
                      </c:pt>
                      <c:pt idx="613">
                        <c:v>332.53</c:v>
                      </c:pt>
                      <c:pt idx="614">
                        <c:v>32.520000000000003</c:v>
                      </c:pt>
                      <c:pt idx="615">
                        <c:v>122.38</c:v>
                      </c:pt>
                      <c:pt idx="616">
                        <c:v>202.11</c:v>
                      </c:pt>
                      <c:pt idx="617">
                        <c:v>293.23</c:v>
                      </c:pt>
                      <c:pt idx="618">
                        <c:v>30.89</c:v>
                      </c:pt>
                      <c:pt idx="619">
                        <c:v>87.87</c:v>
                      </c:pt>
                      <c:pt idx="620">
                        <c:v>151.07</c:v>
                      </c:pt>
                      <c:pt idx="621">
                        <c:v>238.52</c:v>
                      </c:pt>
                      <c:pt idx="622">
                        <c:v>49.99</c:v>
                      </c:pt>
                      <c:pt idx="623">
                        <c:v>160.75</c:v>
                      </c:pt>
                      <c:pt idx="624">
                        <c:v>271.47000000000003</c:v>
                      </c:pt>
                      <c:pt idx="625">
                        <c:v>343.47</c:v>
                      </c:pt>
                      <c:pt idx="626">
                        <c:v>30.97</c:v>
                      </c:pt>
                      <c:pt idx="627">
                        <c:v>108.41</c:v>
                      </c:pt>
                      <c:pt idx="628">
                        <c:v>171.38</c:v>
                      </c:pt>
                      <c:pt idx="629">
                        <c:v>273.70999999999998</c:v>
                      </c:pt>
                      <c:pt idx="630">
                        <c:v>24.91</c:v>
                      </c:pt>
                      <c:pt idx="631">
                        <c:v>115.43</c:v>
                      </c:pt>
                      <c:pt idx="632">
                        <c:v>181.44</c:v>
                      </c:pt>
                      <c:pt idx="633">
                        <c:v>274.95999999999998</c:v>
                      </c:pt>
                      <c:pt idx="634">
                        <c:v>61.29</c:v>
                      </c:pt>
                      <c:pt idx="635">
                        <c:v>192.56</c:v>
                      </c:pt>
                      <c:pt idx="636">
                        <c:v>250.94</c:v>
                      </c:pt>
                      <c:pt idx="637">
                        <c:v>334.51</c:v>
                      </c:pt>
                      <c:pt idx="638">
                        <c:v>180.57</c:v>
                      </c:pt>
                      <c:pt idx="639">
                        <c:v>232.16</c:v>
                      </c:pt>
                      <c:pt idx="640">
                        <c:v>313.99</c:v>
                      </c:pt>
                      <c:pt idx="641">
                        <c:v>42.21</c:v>
                      </c:pt>
                      <c:pt idx="642">
                        <c:v>112.48</c:v>
                      </c:pt>
                      <c:pt idx="643">
                        <c:v>170.4</c:v>
                      </c:pt>
                      <c:pt idx="644">
                        <c:v>236.47</c:v>
                      </c:pt>
                      <c:pt idx="645">
                        <c:v>195.24</c:v>
                      </c:pt>
                      <c:pt idx="646">
                        <c:v>242.08</c:v>
                      </c:pt>
                      <c:pt idx="647">
                        <c:v>331.1</c:v>
                      </c:pt>
                      <c:pt idx="648">
                        <c:v>33.479999999999997</c:v>
                      </c:pt>
                      <c:pt idx="649">
                        <c:v>116.71</c:v>
                      </c:pt>
                      <c:pt idx="650">
                        <c:v>203.02</c:v>
                      </c:pt>
                      <c:pt idx="651">
                        <c:v>143.97</c:v>
                      </c:pt>
                      <c:pt idx="652">
                        <c:v>221.01</c:v>
                      </c:pt>
                      <c:pt idx="653">
                        <c:v>88.97</c:v>
                      </c:pt>
                      <c:pt idx="654">
                        <c:v>192.91</c:v>
                      </c:pt>
                      <c:pt idx="655">
                        <c:v>277.41000000000003</c:v>
                      </c:pt>
                      <c:pt idx="656">
                        <c:v>49.34</c:v>
                      </c:pt>
                      <c:pt idx="657">
                        <c:v>130.29</c:v>
                      </c:pt>
                      <c:pt idx="658">
                        <c:v>210.53</c:v>
                      </c:pt>
                      <c:pt idx="659">
                        <c:v>14.86</c:v>
                      </c:pt>
                      <c:pt idx="660">
                        <c:v>55.16</c:v>
                      </c:pt>
                      <c:pt idx="661">
                        <c:v>57.61</c:v>
                      </c:pt>
                      <c:pt idx="662">
                        <c:v>169.85</c:v>
                      </c:pt>
                      <c:pt idx="663">
                        <c:v>279.92</c:v>
                      </c:pt>
                      <c:pt idx="664">
                        <c:v>45.3</c:v>
                      </c:pt>
                      <c:pt idx="665">
                        <c:v>127.96</c:v>
                      </c:pt>
                      <c:pt idx="666">
                        <c:v>207.64</c:v>
                      </c:pt>
                      <c:pt idx="667">
                        <c:v>48.67</c:v>
                      </c:pt>
                      <c:pt idx="668">
                        <c:v>140.81</c:v>
                      </c:pt>
                      <c:pt idx="669">
                        <c:v>230.49</c:v>
                      </c:pt>
                      <c:pt idx="670">
                        <c:v>68.59</c:v>
                      </c:pt>
                      <c:pt idx="671">
                        <c:v>125.21</c:v>
                      </c:pt>
                      <c:pt idx="672">
                        <c:v>24.75</c:v>
                      </c:pt>
                      <c:pt idx="673">
                        <c:v>62.15</c:v>
                      </c:pt>
                      <c:pt idx="674">
                        <c:v>114.77</c:v>
                      </c:pt>
                      <c:pt idx="675">
                        <c:v>106.36</c:v>
                      </c:pt>
                      <c:pt idx="676">
                        <c:v>171.51</c:v>
                      </c:pt>
                      <c:pt idx="677">
                        <c:v>119.32</c:v>
                      </c:pt>
                      <c:pt idx="678">
                        <c:v>206.68</c:v>
                      </c:pt>
                      <c:pt idx="679">
                        <c:v>26.08</c:v>
                      </c:pt>
                      <c:pt idx="680">
                        <c:v>70.36</c:v>
                      </c:pt>
                      <c:pt idx="681">
                        <c:v>135.38999999999999</c:v>
                      </c:pt>
                      <c:pt idx="682">
                        <c:v>116.68</c:v>
                      </c:pt>
                      <c:pt idx="683">
                        <c:v>193.46</c:v>
                      </c:pt>
                      <c:pt idx="684">
                        <c:v>37.909999999999997</c:v>
                      </c:pt>
                      <c:pt idx="685">
                        <c:v>100.58</c:v>
                      </c:pt>
                      <c:pt idx="686">
                        <c:v>190.05</c:v>
                      </c:pt>
                      <c:pt idx="687">
                        <c:v>27.29</c:v>
                      </c:pt>
                      <c:pt idx="688">
                        <c:v>76.91</c:v>
                      </c:pt>
                      <c:pt idx="689">
                        <c:v>136.24</c:v>
                      </c:pt>
                      <c:pt idx="690">
                        <c:v>29.45</c:v>
                      </c:pt>
                      <c:pt idx="691">
                        <c:v>93.45</c:v>
                      </c:pt>
                      <c:pt idx="692">
                        <c:v>170.18</c:v>
                      </c:pt>
                      <c:pt idx="693">
                        <c:v>26.99</c:v>
                      </c:pt>
                      <c:pt idx="694">
                        <c:v>91.06</c:v>
                      </c:pt>
                      <c:pt idx="695">
                        <c:v>191.38</c:v>
                      </c:pt>
                      <c:pt idx="696">
                        <c:v>34.92</c:v>
                      </c:pt>
                      <c:pt idx="697">
                        <c:v>107.1</c:v>
                      </c:pt>
                      <c:pt idx="698">
                        <c:v>186.72</c:v>
                      </c:pt>
                      <c:pt idx="699">
                        <c:v>39.340000000000003</c:v>
                      </c:pt>
                      <c:pt idx="700">
                        <c:v>113.87</c:v>
                      </c:pt>
                      <c:pt idx="701">
                        <c:v>163.32</c:v>
                      </c:pt>
                      <c:pt idx="702">
                        <c:v>53.8</c:v>
                      </c:pt>
                      <c:pt idx="703">
                        <c:v>138.36000000000001</c:v>
                      </c:pt>
                      <c:pt idx="704">
                        <c:v>191.93</c:v>
                      </c:pt>
                      <c:pt idx="705">
                        <c:v>66.099999999999994</c:v>
                      </c:pt>
                      <c:pt idx="706">
                        <c:v>163.80000000000001</c:v>
                      </c:pt>
                      <c:pt idx="707">
                        <c:v>231.05</c:v>
                      </c:pt>
                      <c:pt idx="708">
                        <c:v>119.89</c:v>
                      </c:pt>
                      <c:pt idx="709">
                        <c:v>258.89</c:v>
                      </c:pt>
                      <c:pt idx="710">
                        <c:v>346.91</c:v>
                      </c:pt>
                      <c:pt idx="711">
                        <c:v>241.57</c:v>
                      </c:pt>
                      <c:pt idx="712">
                        <c:v>310.83999999999997</c:v>
                      </c:pt>
                      <c:pt idx="713">
                        <c:v>252.68</c:v>
                      </c:pt>
                      <c:pt idx="714">
                        <c:v>351.6</c:v>
                      </c:pt>
                      <c:pt idx="715">
                        <c:v>90.71</c:v>
                      </c:pt>
                      <c:pt idx="716">
                        <c:v>231.71</c:v>
                      </c:pt>
                      <c:pt idx="717">
                        <c:v>320.57</c:v>
                      </c:pt>
                      <c:pt idx="718">
                        <c:v>242.95</c:v>
                      </c:pt>
                      <c:pt idx="719">
                        <c:v>343.09</c:v>
                      </c:pt>
                      <c:pt idx="720">
                        <c:v>108.56</c:v>
                      </c:pt>
                      <c:pt idx="721">
                        <c:v>100.77</c:v>
                      </c:pt>
                      <c:pt idx="722">
                        <c:v>205.29</c:v>
                      </c:pt>
                      <c:pt idx="723">
                        <c:v>295.20999999999998</c:v>
                      </c:pt>
                      <c:pt idx="724">
                        <c:v>204.28</c:v>
                      </c:pt>
                      <c:pt idx="725">
                        <c:v>289.42</c:v>
                      </c:pt>
                      <c:pt idx="726">
                        <c:v>96.23</c:v>
                      </c:pt>
                      <c:pt idx="727">
                        <c:v>219.27</c:v>
                      </c:pt>
                      <c:pt idx="728">
                        <c:v>289.98</c:v>
                      </c:pt>
                      <c:pt idx="729">
                        <c:v>213.5</c:v>
                      </c:pt>
                      <c:pt idx="730">
                        <c:v>307.92</c:v>
                      </c:pt>
                      <c:pt idx="731">
                        <c:v>78.260000000000005</c:v>
                      </c:pt>
                      <c:pt idx="732">
                        <c:v>162.09</c:v>
                      </c:pt>
                      <c:pt idx="733">
                        <c:v>168.25</c:v>
                      </c:pt>
                      <c:pt idx="734">
                        <c:v>65.930000000000007</c:v>
                      </c:pt>
                      <c:pt idx="735">
                        <c:v>148.44</c:v>
                      </c:pt>
                      <c:pt idx="736">
                        <c:v>76.319999999999993</c:v>
                      </c:pt>
                      <c:pt idx="737">
                        <c:v>159.01</c:v>
                      </c:pt>
                      <c:pt idx="738">
                        <c:v>80.25</c:v>
                      </c:pt>
                      <c:pt idx="739">
                        <c:v>175.03</c:v>
                      </c:pt>
                      <c:pt idx="740">
                        <c:v>73.05</c:v>
                      </c:pt>
                      <c:pt idx="741">
                        <c:v>167.15</c:v>
                      </c:pt>
                      <c:pt idx="742">
                        <c:v>78.319999999999993</c:v>
                      </c:pt>
                      <c:pt idx="743">
                        <c:v>180.53</c:v>
                      </c:pt>
                      <c:pt idx="744">
                        <c:v>179.25</c:v>
                      </c:pt>
                      <c:pt idx="745">
                        <c:v>39.46</c:v>
                      </c:pt>
                      <c:pt idx="746">
                        <c:v>114.64</c:v>
                      </c:pt>
                      <c:pt idx="747">
                        <c:v>70.209999999999994</c:v>
                      </c:pt>
                      <c:pt idx="748">
                        <c:v>167.23</c:v>
                      </c:pt>
                      <c:pt idx="749">
                        <c:v>238.64</c:v>
                      </c:pt>
                      <c:pt idx="750">
                        <c:v>285.36</c:v>
                      </c:pt>
                      <c:pt idx="751">
                        <c:v>153.04</c:v>
                      </c:pt>
                      <c:pt idx="752">
                        <c:v>200.18</c:v>
                      </c:pt>
                      <c:pt idx="753">
                        <c:v>227.99</c:v>
                      </c:pt>
                      <c:pt idx="754">
                        <c:v>69.89</c:v>
                      </c:pt>
                      <c:pt idx="755">
                        <c:v>158.44</c:v>
                      </c:pt>
                      <c:pt idx="756">
                        <c:v>214.76</c:v>
                      </c:pt>
                      <c:pt idx="757">
                        <c:v>254.8</c:v>
                      </c:pt>
                      <c:pt idx="758">
                        <c:v>73.61</c:v>
                      </c:pt>
                      <c:pt idx="759">
                        <c:v>155.22</c:v>
                      </c:pt>
                      <c:pt idx="760">
                        <c:v>221.37</c:v>
                      </c:pt>
                      <c:pt idx="761">
                        <c:v>264.57</c:v>
                      </c:pt>
                      <c:pt idx="762">
                        <c:v>165.36</c:v>
                      </c:pt>
                      <c:pt idx="763">
                        <c:v>225.55</c:v>
                      </c:pt>
                      <c:pt idx="764">
                        <c:v>273.75</c:v>
                      </c:pt>
                      <c:pt idx="765">
                        <c:v>174.04</c:v>
                      </c:pt>
                      <c:pt idx="766">
                        <c:v>224.92</c:v>
                      </c:pt>
                      <c:pt idx="767">
                        <c:v>287.70999999999998</c:v>
                      </c:pt>
                      <c:pt idx="768">
                        <c:v>56.37</c:v>
                      </c:pt>
                      <c:pt idx="769">
                        <c:v>137.56</c:v>
                      </c:pt>
                      <c:pt idx="770">
                        <c:v>186.77</c:v>
                      </c:pt>
                      <c:pt idx="771">
                        <c:v>232.62</c:v>
                      </c:pt>
                      <c:pt idx="772">
                        <c:v>107.79</c:v>
                      </c:pt>
                      <c:pt idx="773">
                        <c:v>164.92</c:v>
                      </c:pt>
                      <c:pt idx="774">
                        <c:v>213.34</c:v>
                      </c:pt>
                      <c:pt idx="775">
                        <c:v>76.650000000000006</c:v>
                      </c:pt>
                      <c:pt idx="776">
                        <c:v>147.53</c:v>
                      </c:pt>
                      <c:pt idx="777">
                        <c:v>242.94</c:v>
                      </c:pt>
                      <c:pt idx="778">
                        <c:v>305.14</c:v>
                      </c:pt>
                      <c:pt idx="779">
                        <c:v>69.84</c:v>
                      </c:pt>
                      <c:pt idx="780">
                        <c:v>152.99</c:v>
                      </c:pt>
                      <c:pt idx="781">
                        <c:v>278.81</c:v>
                      </c:pt>
                      <c:pt idx="782">
                        <c:v>344.69</c:v>
                      </c:pt>
                      <c:pt idx="783">
                        <c:v>138.77000000000001</c:v>
                      </c:pt>
                      <c:pt idx="784">
                        <c:v>250.49</c:v>
                      </c:pt>
                      <c:pt idx="785">
                        <c:v>322.06</c:v>
                      </c:pt>
                      <c:pt idx="786">
                        <c:v>45.5</c:v>
                      </c:pt>
                      <c:pt idx="787">
                        <c:v>97.27</c:v>
                      </c:pt>
                      <c:pt idx="788">
                        <c:v>179.83</c:v>
                      </c:pt>
                      <c:pt idx="789">
                        <c:v>238.58</c:v>
                      </c:pt>
                      <c:pt idx="790">
                        <c:v>66.28</c:v>
                      </c:pt>
                      <c:pt idx="791">
                        <c:v>127.81</c:v>
                      </c:pt>
                      <c:pt idx="792">
                        <c:v>175.61</c:v>
                      </c:pt>
                      <c:pt idx="793">
                        <c:v>31.22</c:v>
                      </c:pt>
                      <c:pt idx="794">
                        <c:v>83.96</c:v>
                      </c:pt>
                      <c:pt idx="795">
                        <c:v>167.26</c:v>
                      </c:pt>
                      <c:pt idx="796">
                        <c:v>232.63</c:v>
                      </c:pt>
                      <c:pt idx="797">
                        <c:v>43.3</c:v>
                      </c:pt>
                      <c:pt idx="798">
                        <c:v>103.32</c:v>
                      </c:pt>
                      <c:pt idx="799">
                        <c:v>188.89</c:v>
                      </c:pt>
                      <c:pt idx="800">
                        <c:v>247.12</c:v>
                      </c:pt>
                      <c:pt idx="801">
                        <c:v>291.72000000000003</c:v>
                      </c:pt>
                      <c:pt idx="802">
                        <c:v>315.56</c:v>
                      </c:pt>
                      <c:pt idx="803">
                        <c:v>66.56</c:v>
                      </c:pt>
                      <c:pt idx="804">
                        <c:v>160.85</c:v>
                      </c:pt>
                      <c:pt idx="805">
                        <c:v>278.07</c:v>
                      </c:pt>
                      <c:pt idx="806">
                        <c:v>335.53</c:v>
                      </c:pt>
                      <c:pt idx="807">
                        <c:v>405.97</c:v>
                      </c:pt>
                      <c:pt idx="808">
                        <c:v>471.98</c:v>
                      </c:pt>
                      <c:pt idx="809">
                        <c:v>42.81</c:v>
                      </c:pt>
                      <c:pt idx="810">
                        <c:v>99.75</c:v>
                      </c:pt>
                      <c:pt idx="811">
                        <c:v>195.86</c:v>
                      </c:pt>
                      <c:pt idx="812">
                        <c:v>257.29000000000002</c:v>
                      </c:pt>
                      <c:pt idx="813">
                        <c:v>312.91000000000003</c:v>
                      </c:pt>
                      <c:pt idx="814">
                        <c:v>359.22</c:v>
                      </c:pt>
                      <c:pt idx="815">
                        <c:v>61.8</c:v>
                      </c:pt>
                      <c:pt idx="816">
                        <c:v>138.03</c:v>
                      </c:pt>
                      <c:pt idx="817">
                        <c:v>238.31</c:v>
                      </c:pt>
                      <c:pt idx="818">
                        <c:v>309.69</c:v>
                      </c:pt>
                      <c:pt idx="819">
                        <c:v>377.89</c:v>
                      </c:pt>
                      <c:pt idx="820">
                        <c:v>428.67</c:v>
                      </c:pt>
                      <c:pt idx="821">
                        <c:v>59.22</c:v>
                      </c:pt>
                      <c:pt idx="822">
                        <c:v>135.85</c:v>
                      </c:pt>
                      <c:pt idx="823">
                        <c:v>284.22000000000003</c:v>
                      </c:pt>
                      <c:pt idx="824">
                        <c:v>310.75</c:v>
                      </c:pt>
                      <c:pt idx="825">
                        <c:v>364.2</c:v>
                      </c:pt>
                      <c:pt idx="826">
                        <c:v>399.25</c:v>
                      </c:pt>
                      <c:pt idx="827">
                        <c:v>88.6</c:v>
                      </c:pt>
                      <c:pt idx="828">
                        <c:v>209.56</c:v>
                      </c:pt>
                      <c:pt idx="829">
                        <c:v>318.89999999999998</c:v>
                      </c:pt>
                      <c:pt idx="830">
                        <c:v>420.72</c:v>
                      </c:pt>
                      <c:pt idx="831">
                        <c:v>508.34</c:v>
                      </c:pt>
                      <c:pt idx="832">
                        <c:v>538.13</c:v>
                      </c:pt>
                      <c:pt idx="833">
                        <c:v>53.5</c:v>
                      </c:pt>
                      <c:pt idx="834">
                        <c:v>128.04</c:v>
                      </c:pt>
                      <c:pt idx="835">
                        <c:v>264.76</c:v>
                      </c:pt>
                      <c:pt idx="836">
                        <c:v>338.16</c:v>
                      </c:pt>
                      <c:pt idx="837">
                        <c:v>410.84</c:v>
                      </c:pt>
                      <c:pt idx="838">
                        <c:v>448.94</c:v>
                      </c:pt>
                      <c:pt idx="839">
                        <c:v>39.590000000000003</c:v>
                      </c:pt>
                      <c:pt idx="840">
                        <c:v>105.74</c:v>
                      </c:pt>
                      <c:pt idx="841">
                        <c:v>228.22</c:v>
                      </c:pt>
                      <c:pt idx="842">
                        <c:v>295.04000000000002</c:v>
                      </c:pt>
                      <c:pt idx="843">
                        <c:v>369.98</c:v>
                      </c:pt>
                      <c:pt idx="844">
                        <c:v>403.18</c:v>
                      </c:pt>
                      <c:pt idx="845">
                        <c:v>53.97</c:v>
                      </c:pt>
                      <c:pt idx="846">
                        <c:v>173.55</c:v>
                      </c:pt>
                      <c:pt idx="847">
                        <c:v>247.5</c:v>
                      </c:pt>
                      <c:pt idx="848">
                        <c:v>365.25</c:v>
                      </c:pt>
                      <c:pt idx="849">
                        <c:v>395.37</c:v>
                      </c:pt>
                      <c:pt idx="850">
                        <c:v>428.73</c:v>
                      </c:pt>
                      <c:pt idx="851">
                        <c:v>451.17</c:v>
                      </c:pt>
                      <c:pt idx="852">
                        <c:v>71.84</c:v>
                      </c:pt>
                      <c:pt idx="853">
                        <c:v>195.27</c:v>
                      </c:pt>
                      <c:pt idx="854">
                        <c:v>317.99</c:v>
                      </c:pt>
                      <c:pt idx="855">
                        <c:v>402.24</c:v>
                      </c:pt>
                      <c:pt idx="856">
                        <c:v>483.19</c:v>
                      </c:pt>
                      <c:pt idx="857">
                        <c:v>535.27</c:v>
                      </c:pt>
                      <c:pt idx="858">
                        <c:v>556.39</c:v>
                      </c:pt>
                      <c:pt idx="859">
                        <c:v>61.37</c:v>
                      </c:pt>
                      <c:pt idx="860">
                        <c:v>180.8</c:v>
                      </c:pt>
                      <c:pt idx="861">
                        <c:v>275.75</c:v>
                      </c:pt>
                      <c:pt idx="862">
                        <c:v>407.05</c:v>
                      </c:pt>
                      <c:pt idx="863">
                        <c:v>473.25</c:v>
                      </c:pt>
                      <c:pt idx="864">
                        <c:v>533.23</c:v>
                      </c:pt>
                      <c:pt idx="865">
                        <c:v>558.1</c:v>
                      </c:pt>
                      <c:pt idx="866">
                        <c:v>64.709999999999994</c:v>
                      </c:pt>
                      <c:pt idx="867">
                        <c:v>161.13</c:v>
                      </c:pt>
                      <c:pt idx="868">
                        <c:v>249.89</c:v>
                      </c:pt>
                      <c:pt idx="869">
                        <c:v>334.96</c:v>
                      </c:pt>
                      <c:pt idx="870">
                        <c:v>386.85</c:v>
                      </c:pt>
                      <c:pt idx="871">
                        <c:v>78.09</c:v>
                      </c:pt>
                      <c:pt idx="872">
                        <c:v>189.35</c:v>
                      </c:pt>
                      <c:pt idx="873">
                        <c:v>281.52</c:v>
                      </c:pt>
                      <c:pt idx="874">
                        <c:v>419.72</c:v>
                      </c:pt>
                      <c:pt idx="875">
                        <c:v>493.97</c:v>
                      </c:pt>
                      <c:pt idx="876">
                        <c:v>511.4</c:v>
                      </c:pt>
                      <c:pt idx="877">
                        <c:v>521.97</c:v>
                      </c:pt>
                      <c:pt idx="878">
                        <c:v>110.78</c:v>
                      </c:pt>
                      <c:pt idx="879">
                        <c:v>168.53</c:v>
                      </c:pt>
                      <c:pt idx="880">
                        <c:v>218.62</c:v>
                      </c:pt>
                      <c:pt idx="881">
                        <c:v>133.69</c:v>
                      </c:pt>
                      <c:pt idx="882">
                        <c:v>194.33</c:v>
                      </c:pt>
                      <c:pt idx="883">
                        <c:v>252.63</c:v>
                      </c:pt>
                      <c:pt idx="884">
                        <c:v>92.21</c:v>
                      </c:pt>
                      <c:pt idx="885">
                        <c:v>204.65</c:v>
                      </c:pt>
                      <c:pt idx="886">
                        <c:v>300.7</c:v>
                      </c:pt>
                      <c:pt idx="887">
                        <c:v>390.43</c:v>
                      </c:pt>
                      <c:pt idx="888">
                        <c:v>451.87</c:v>
                      </c:pt>
                      <c:pt idx="889">
                        <c:v>163.07</c:v>
                      </c:pt>
                      <c:pt idx="890">
                        <c:v>247.26</c:v>
                      </c:pt>
                      <c:pt idx="891">
                        <c:v>317.8</c:v>
                      </c:pt>
                      <c:pt idx="892">
                        <c:v>373.83</c:v>
                      </c:pt>
                      <c:pt idx="893">
                        <c:v>61.27</c:v>
                      </c:pt>
                      <c:pt idx="894">
                        <c:v>148.44</c:v>
                      </c:pt>
                      <c:pt idx="895">
                        <c:v>219.49</c:v>
                      </c:pt>
                      <c:pt idx="896">
                        <c:v>294.77</c:v>
                      </c:pt>
                      <c:pt idx="897">
                        <c:v>324.52999999999997</c:v>
                      </c:pt>
                      <c:pt idx="898">
                        <c:v>170.28</c:v>
                      </c:pt>
                      <c:pt idx="899">
                        <c:v>249.72</c:v>
                      </c:pt>
                      <c:pt idx="900">
                        <c:v>319.77</c:v>
                      </c:pt>
                      <c:pt idx="901">
                        <c:v>368.88</c:v>
                      </c:pt>
                      <c:pt idx="902">
                        <c:v>96.44</c:v>
                      </c:pt>
                      <c:pt idx="903">
                        <c:v>199.59</c:v>
                      </c:pt>
                      <c:pt idx="904">
                        <c:v>321.55</c:v>
                      </c:pt>
                      <c:pt idx="905">
                        <c:v>370.28</c:v>
                      </c:pt>
                      <c:pt idx="906">
                        <c:v>392.56</c:v>
                      </c:pt>
                      <c:pt idx="907">
                        <c:v>67.19</c:v>
                      </c:pt>
                      <c:pt idx="908">
                        <c:v>188</c:v>
                      </c:pt>
                      <c:pt idx="909">
                        <c:v>265.05</c:v>
                      </c:pt>
                      <c:pt idx="910">
                        <c:v>332.31</c:v>
                      </c:pt>
                      <c:pt idx="911">
                        <c:v>367.98</c:v>
                      </c:pt>
                      <c:pt idx="912">
                        <c:v>206.39</c:v>
                      </c:pt>
                      <c:pt idx="913">
                        <c:v>322.24</c:v>
                      </c:pt>
                      <c:pt idx="914">
                        <c:v>394.78</c:v>
                      </c:pt>
                      <c:pt idx="915">
                        <c:v>418.92</c:v>
                      </c:pt>
                      <c:pt idx="916">
                        <c:v>57</c:v>
                      </c:pt>
                      <c:pt idx="917">
                        <c:v>144.29</c:v>
                      </c:pt>
                      <c:pt idx="918">
                        <c:v>262.57</c:v>
                      </c:pt>
                      <c:pt idx="919">
                        <c:v>326.61</c:v>
                      </c:pt>
                      <c:pt idx="920">
                        <c:v>383.47</c:v>
                      </c:pt>
                      <c:pt idx="921">
                        <c:v>46.35</c:v>
                      </c:pt>
                      <c:pt idx="922">
                        <c:v>117.41</c:v>
                      </c:pt>
                      <c:pt idx="923">
                        <c:v>207.8</c:v>
                      </c:pt>
                      <c:pt idx="924">
                        <c:v>247.05</c:v>
                      </c:pt>
                      <c:pt idx="925">
                        <c:v>284.10000000000002</c:v>
                      </c:pt>
                      <c:pt idx="926">
                        <c:v>128.05000000000001</c:v>
                      </c:pt>
                      <c:pt idx="927">
                        <c:v>205.23</c:v>
                      </c:pt>
                      <c:pt idx="928">
                        <c:v>259.26</c:v>
                      </c:pt>
                      <c:pt idx="929">
                        <c:v>317.91000000000003</c:v>
                      </c:pt>
                      <c:pt idx="930">
                        <c:v>101.4</c:v>
                      </c:pt>
                      <c:pt idx="931">
                        <c:v>219.83</c:v>
                      </c:pt>
                      <c:pt idx="932">
                        <c:v>290.98</c:v>
                      </c:pt>
                      <c:pt idx="933">
                        <c:v>358.92</c:v>
                      </c:pt>
                      <c:pt idx="934">
                        <c:v>399.45</c:v>
                      </c:pt>
                      <c:pt idx="935">
                        <c:v>200.04</c:v>
                      </c:pt>
                      <c:pt idx="936">
                        <c:v>274.85000000000002</c:v>
                      </c:pt>
                      <c:pt idx="937">
                        <c:v>335.01</c:v>
                      </c:pt>
                      <c:pt idx="938">
                        <c:v>386.32</c:v>
                      </c:pt>
                      <c:pt idx="939">
                        <c:v>64.760000000000005</c:v>
                      </c:pt>
                      <c:pt idx="940">
                        <c:v>181.76</c:v>
                      </c:pt>
                      <c:pt idx="941">
                        <c:v>256.58999999999997</c:v>
                      </c:pt>
                      <c:pt idx="942">
                        <c:v>289.20999999999998</c:v>
                      </c:pt>
                      <c:pt idx="943">
                        <c:v>315.91000000000003</c:v>
                      </c:pt>
                      <c:pt idx="944">
                        <c:v>206.59</c:v>
                      </c:pt>
                      <c:pt idx="945">
                        <c:v>326.07</c:v>
                      </c:pt>
                      <c:pt idx="946">
                        <c:v>374.99</c:v>
                      </c:pt>
                      <c:pt idx="947">
                        <c:v>410.21</c:v>
                      </c:pt>
                      <c:pt idx="948">
                        <c:v>74.56</c:v>
                      </c:pt>
                      <c:pt idx="949">
                        <c:v>192.94</c:v>
                      </c:pt>
                      <c:pt idx="950">
                        <c:v>280.58</c:v>
                      </c:pt>
                      <c:pt idx="951">
                        <c:v>347.81</c:v>
                      </c:pt>
                      <c:pt idx="952">
                        <c:v>376.98</c:v>
                      </c:pt>
                      <c:pt idx="953">
                        <c:v>175.01</c:v>
                      </c:pt>
                      <c:pt idx="954">
                        <c:v>260.29000000000002</c:v>
                      </c:pt>
                      <c:pt idx="955">
                        <c:v>325.02</c:v>
                      </c:pt>
                      <c:pt idx="956">
                        <c:v>352.96</c:v>
                      </c:pt>
                      <c:pt idx="957">
                        <c:v>73.959999999999994</c:v>
                      </c:pt>
                      <c:pt idx="958">
                        <c:v>160.54</c:v>
                      </c:pt>
                      <c:pt idx="959">
                        <c:v>273.07</c:v>
                      </c:pt>
                      <c:pt idx="960">
                        <c:v>326.42</c:v>
                      </c:pt>
                      <c:pt idx="961">
                        <c:v>349.7</c:v>
                      </c:pt>
                      <c:pt idx="962">
                        <c:v>193.33</c:v>
                      </c:pt>
                      <c:pt idx="963">
                        <c:v>296.54000000000002</c:v>
                      </c:pt>
                      <c:pt idx="964">
                        <c:v>344.86</c:v>
                      </c:pt>
                      <c:pt idx="965">
                        <c:v>380.75</c:v>
                      </c:pt>
                      <c:pt idx="966">
                        <c:v>56.39</c:v>
                      </c:pt>
                      <c:pt idx="967">
                        <c:v>129.6</c:v>
                      </c:pt>
                      <c:pt idx="968">
                        <c:v>219.38</c:v>
                      </c:pt>
                      <c:pt idx="969">
                        <c:v>266.33999999999997</c:v>
                      </c:pt>
                      <c:pt idx="970">
                        <c:v>298.77</c:v>
                      </c:pt>
                      <c:pt idx="971">
                        <c:v>88.12</c:v>
                      </c:pt>
                      <c:pt idx="972">
                        <c:v>168.68</c:v>
                      </c:pt>
                      <c:pt idx="973">
                        <c:v>199.27</c:v>
                      </c:pt>
                      <c:pt idx="974">
                        <c:v>217.22</c:v>
                      </c:pt>
                      <c:pt idx="975">
                        <c:v>83.53</c:v>
                      </c:pt>
                      <c:pt idx="976">
                        <c:v>192.51</c:v>
                      </c:pt>
                      <c:pt idx="977">
                        <c:v>309.91000000000003</c:v>
                      </c:pt>
                      <c:pt idx="978">
                        <c:v>354.03</c:v>
                      </c:pt>
                      <c:pt idx="979">
                        <c:v>391.38</c:v>
                      </c:pt>
                      <c:pt idx="980">
                        <c:v>82.25</c:v>
                      </c:pt>
                      <c:pt idx="981">
                        <c:v>140.41999999999999</c:v>
                      </c:pt>
                      <c:pt idx="982">
                        <c:v>236.61</c:v>
                      </c:pt>
                      <c:pt idx="983">
                        <c:v>264.45</c:v>
                      </c:pt>
                      <c:pt idx="984">
                        <c:v>285.94</c:v>
                      </c:pt>
                      <c:pt idx="985">
                        <c:v>48.46</c:v>
                      </c:pt>
                      <c:pt idx="986">
                        <c:v>169.14</c:v>
                      </c:pt>
                      <c:pt idx="987">
                        <c:v>273.88</c:v>
                      </c:pt>
                      <c:pt idx="988">
                        <c:v>360.47</c:v>
                      </c:pt>
                      <c:pt idx="989">
                        <c:v>411.37</c:v>
                      </c:pt>
                      <c:pt idx="990">
                        <c:v>81.06</c:v>
                      </c:pt>
                      <c:pt idx="991">
                        <c:v>183.74</c:v>
                      </c:pt>
                      <c:pt idx="992">
                        <c:v>322.77999999999997</c:v>
                      </c:pt>
                      <c:pt idx="993">
                        <c:v>412.83</c:v>
                      </c:pt>
                      <c:pt idx="994">
                        <c:v>479.5</c:v>
                      </c:pt>
                      <c:pt idx="995">
                        <c:v>82.71</c:v>
                      </c:pt>
                      <c:pt idx="996">
                        <c:v>208.18</c:v>
                      </c:pt>
                      <c:pt idx="997">
                        <c:v>276.55</c:v>
                      </c:pt>
                      <c:pt idx="998">
                        <c:v>362.1</c:v>
                      </c:pt>
                      <c:pt idx="999">
                        <c:v>390.21</c:v>
                      </c:pt>
                      <c:pt idx="1000">
                        <c:v>431.48</c:v>
                      </c:pt>
                      <c:pt idx="1001">
                        <c:v>86.26</c:v>
                      </c:pt>
                      <c:pt idx="1002">
                        <c:v>210.92</c:v>
                      </c:pt>
                      <c:pt idx="1003">
                        <c:v>317.35000000000002</c:v>
                      </c:pt>
                      <c:pt idx="1004">
                        <c:v>404.89</c:v>
                      </c:pt>
                      <c:pt idx="1005">
                        <c:v>446.08</c:v>
                      </c:pt>
                      <c:pt idx="1006">
                        <c:v>488.42</c:v>
                      </c:pt>
                      <c:pt idx="1007">
                        <c:v>224.94</c:v>
                      </c:pt>
                      <c:pt idx="1008">
                        <c:v>298.87</c:v>
                      </c:pt>
                      <c:pt idx="1009">
                        <c:v>398.63</c:v>
                      </c:pt>
                      <c:pt idx="1010">
                        <c:v>425.78</c:v>
                      </c:pt>
                      <c:pt idx="1011">
                        <c:v>465.37</c:v>
                      </c:pt>
                      <c:pt idx="1012">
                        <c:v>54.07</c:v>
                      </c:pt>
                      <c:pt idx="1013">
                        <c:v>158.72999999999999</c:v>
                      </c:pt>
                      <c:pt idx="1014">
                        <c:v>224.62</c:v>
                      </c:pt>
                      <c:pt idx="1015">
                        <c:v>310.42</c:v>
                      </c:pt>
                      <c:pt idx="1016">
                        <c:v>370.88</c:v>
                      </c:pt>
                      <c:pt idx="1017">
                        <c:v>391.65</c:v>
                      </c:pt>
                      <c:pt idx="1018">
                        <c:v>101.8</c:v>
                      </c:pt>
                      <c:pt idx="1019">
                        <c:v>228.46</c:v>
                      </c:pt>
                      <c:pt idx="1020">
                        <c:v>342</c:v>
                      </c:pt>
                      <c:pt idx="1021">
                        <c:v>434.85</c:v>
                      </c:pt>
                      <c:pt idx="1022">
                        <c:v>479.7</c:v>
                      </c:pt>
                      <c:pt idx="1023">
                        <c:v>509.25</c:v>
                      </c:pt>
                      <c:pt idx="1024">
                        <c:v>59.86</c:v>
                      </c:pt>
                      <c:pt idx="1025">
                        <c:v>161.30000000000001</c:v>
                      </c:pt>
                      <c:pt idx="1026">
                        <c:v>345.62</c:v>
                      </c:pt>
                      <c:pt idx="1027">
                        <c:v>413.45</c:v>
                      </c:pt>
                      <c:pt idx="1028">
                        <c:v>247.85</c:v>
                      </c:pt>
                      <c:pt idx="1029">
                        <c:v>441.47</c:v>
                      </c:pt>
                      <c:pt idx="1030">
                        <c:v>514.89</c:v>
                      </c:pt>
                      <c:pt idx="1031">
                        <c:v>66.489999999999995</c:v>
                      </c:pt>
                      <c:pt idx="1032">
                        <c:v>33.770000000000003</c:v>
                      </c:pt>
                      <c:pt idx="1033">
                        <c:v>88.42</c:v>
                      </c:pt>
                      <c:pt idx="1034">
                        <c:v>87.58</c:v>
                      </c:pt>
                      <c:pt idx="1035">
                        <c:v>102.31</c:v>
                      </c:pt>
                      <c:pt idx="1036">
                        <c:v>58.98</c:v>
                      </c:pt>
                      <c:pt idx="1037">
                        <c:v>203.51</c:v>
                      </c:pt>
                      <c:pt idx="1038">
                        <c:v>267.87</c:v>
                      </c:pt>
                      <c:pt idx="1039">
                        <c:v>340.07</c:v>
                      </c:pt>
                      <c:pt idx="1040">
                        <c:v>429.72</c:v>
                      </c:pt>
                      <c:pt idx="1041">
                        <c:v>195.72</c:v>
                      </c:pt>
                      <c:pt idx="1042">
                        <c:v>280.7</c:v>
                      </c:pt>
                      <c:pt idx="1043">
                        <c:v>372.08</c:v>
                      </c:pt>
                      <c:pt idx="1044">
                        <c:v>476.49</c:v>
                      </c:pt>
                      <c:pt idx="1045">
                        <c:v>41.09</c:v>
                      </c:pt>
                      <c:pt idx="1046">
                        <c:v>142.56</c:v>
                      </c:pt>
                      <c:pt idx="1047">
                        <c:v>181.25</c:v>
                      </c:pt>
                      <c:pt idx="1048">
                        <c:v>247.65</c:v>
                      </c:pt>
                      <c:pt idx="1049">
                        <c:v>315.5</c:v>
                      </c:pt>
                      <c:pt idx="1050">
                        <c:v>194.39</c:v>
                      </c:pt>
                      <c:pt idx="1051">
                        <c:v>255.53</c:v>
                      </c:pt>
                      <c:pt idx="1052">
                        <c:v>334.64</c:v>
                      </c:pt>
                      <c:pt idx="1053">
                        <c:v>402.4</c:v>
                      </c:pt>
                      <c:pt idx="1054">
                        <c:v>155.93</c:v>
                      </c:pt>
                      <c:pt idx="1055">
                        <c:v>209.98</c:v>
                      </c:pt>
                      <c:pt idx="1056">
                        <c:v>280.68</c:v>
                      </c:pt>
                      <c:pt idx="1057">
                        <c:v>359.68</c:v>
                      </c:pt>
                      <c:pt idx="1058">
                        <c:v>83.63</c:v>
                      </c:pt>
                      <c:pt idx="1059">
                        <c:v>55.19</c:v>
                      </c:pt>
                      <c:pt idx="1060">
                        <c:v>50.59</c:v>
                      </c:pt>
                      <c:pt idx="1061">
                        <c:v>87.51</c:v>
                      </c:pt>
                      <c:pt idx="1062">
                        <c:v>83.2</c:v>
                      </c:pt>
                      <c:pt idx="1063">
                        <c:v>178.26</c:v>
                      </c:pt>
                      <c:pt idx="1064">
                        <c:v>249.99</c:v>
                      </c:pt>
                      <c:pt idx="1065">
                        <c:v>311.23</c:v>
                      </c:pt>
                      <c:pt idx="1066">
                        <c:v>174.32</c:v>
                      </c:pt>
                      <c:pt idx="1067">
                        <c:v>247.06</c:v>
                      </c:pt>
                      <c:pt idx="1068">
                        <c:v>329.02</c:v>
                      </c:pt>
                      <c:pt idx="1069">
                        <c:v>58.1</c:v>
                      </c:pt>
                      <c:pt idx="1070">
                        <c:v>170.06</c:v>
                      </c:pt>
                      <c:pt idx="1071">
                        <c:v>232.29</c:v>
                      </c:pt>
                      <c:pt idx="1072">
                        <c:v>289.69</c:v>
                      </c:pt>
                      <c:pt idx="1073">
                        <c:v>162.71</c:v>
                      </c:pt>
                      <c:pt idx="1074">
                        <c:v>211.61</c:v>
                      </c:pt>
                      <c:pt idx="1075">
                        <c:v>277.99</c:v>
                      </c:pt>
                      <c:pt idx="1076">
                        <c:v>63.19</c:v>
                      </c:pt>
                      <c:pt idx="1077">
                        <c:v>178.54</c:v>
                      </c:pt>
                      <c:pt idx="1078">
                        <c:v>240.25</c:v>
                      </c:pt>
                      <c:pt idx="1079">
                        <c:v>301.36</c:v>
                      </c:pt>
                      <c:pt idx="1080">
                        <c:v>151.16999999999999</c:v>
                      </c:pt>
                      <c:pt idx="1081">
                        <c:v>202.65</c:v>
                      </c:pt>
                      <c:pt idx="1082">
                        <c:v>269.19</c:v>
                      </c:pt>
                      <c:pt idx="1083">
                        <c:v>59.61</c:v>
                      </c:pt>
                      <c:pt idx="1084">
                        <c:v>149.06</c:v>
                      </c:pt>
                      <c:pt idx="1085">
                        <c:v>272.98</c:v>
                      </c:pt>
                      <c:pt idx="1086">
                        <c:v>425.96</c:v>
                      </c:pt>
                      <c:pt idx="1087">
                        <c:v>50.36</c:v>
                      </c:pt>
                      <c:pt idx="1088">
                        <c:v>123.33</c:v>
                      </c:pt>
                      <c:pt idx="1089">
                        <c:v>246.33</c:v>
                      </c:pt>
                      <c:pt idx="1090">
                        <c:v>383.61</c:v>
                      </c:pt>
                      <c:pt idx="1091">
                        <c:v>55.29</c:v>
                      </c:pt>
                      <c:pt idx="1092">
                        <c:v>134</c:v>
                      </c:pt>
                      <c:pt idx="1093">
                        <c:v>243.25</c:v>
                      </c:pt>
                      <c:pt idx="1094">
                        <c:v>389.37</c:v>
                      </c:pt>
                      <c:pt idx="1095">
                        <c:v>46.49</c:v>
                      </c:pt>
                      <c:pt idx="1096">
                        <c:v>130.11000000000001</c:v>
                      </c:pt>
                      <c:pt idx="1097">
                        <c:v>251.77</c:v>
                      </c:pt>
                      <c:pt idx="1098">
                        <c:v>372.28</c:v>
                      </c:pt>
                      <c:pt idx="1099">
                        <c:v>115.71</c:v>
                      </c:pt>
                      <c:pt idx="1100">
                        <c:v>238.59</c:v>
                      </c:pt>
                      <c:pt idx="1101">
                        <c:v>82.6</c:v>
                      </c:pt>
                      <c:pt idx="1102">
                        <c:v>170</c:v>
                      </c:pt>
                      <c:pt idx="1103">
                        <c:v>85.49</c:v>
                      </c:pt>
                      <c:pt idx="1104">
                        <c:v>172.6</c:v>
                      </c:pt>
                      <c:pt idx="1105">
                        <c:v>49.89</c:v>
                      </c:pt>
                      <c:pt idx="1106">
                        <c:v>111.26</c:v>
                      </c:pt>
                      <c:pt idx="1107">
                        <c:v>63.99</c:v>
                      </c:pt>
                      <c:pt idx="1108">
                        <c:v>132.88999999999999</c:v>
                      </c:pt>
                      <c:pt idx="1109">
                        <c:v>80.52</c:v>
                      </c:pt>
                      <c:pt idx="1110">
                        <c:v>172.62</c:v>
                      </c:pt>
                      <c:pt idx="1111">
                        <c:v>84.35</c:v>
                      </c:pt>
                      <c:pt idx="1112">
                        <c:v>182.22</c:v>
                      </c:pt>
                      <c:pt idx="1113">
                        <c:v>65.17</c:v>
                      </c:pt>
                      <c:pt idx="1114">
                        <c:v>156.13</c:v>
                      </c:pt>
                      <c:pt idx="1115">
                        <c:v>63.1</c:v>
                      </c:pt>
                      <c:pt idx="1116">
                        <c:v>168.33</c:v>
                      </c:pt>
                      <c:pt idx="1117">
                        <c:v>252.87</c:v>
                      </c:pt>
                      <c:pt idx="1118">
                        <c:v>322.57</c:v>
                      </c:pt>
                      <c:pt idx="1119">
                        <c:v>360.64</c:v>
                      </c:pt>
                      <c:pt idx="1120">
                        <c:v>63.7</c:v>
                      </c:pt>
                      <c:pt idx="1121">
                        <c:v>175.61</c:v>
                      </c:pt>
                      <c:pt idx="1122">
                        <c:v>237.32</c:v>
                      </c:pt>
                      <c:pt idx="1123">
                        <c:v>332.71</c:v>
                      </c:pt>
                      <c:pt idx="1124">
                        <c:v>420.77</c:v>
                      </c:pt>
                      <c:pt idx="1125">
                        <c:v>47.06</c:v>
                      </c:pt>
                      <c:pt idx="1126">
                        <c:v>143.58000000000001</c:v>
                      </c:pt>
                      <c:pt idx="1127">
                        <c:v>204.06</c:v>
                      </c:pt>
                      <c:pt idx="1128">
                        <c:v>297.26</c:v>
                      </c:pt>
                      <c:pt idx="1129">
                        <c:v>357.19</c:v>
                      </c:pt>
                      <c:pt idx="1130">
                        <c:v>166.13</c:v>
                      </c:pt>
                      <c:pt idx="1131">
                        <c:v>261.75</c:v>
                      </c:pt>
                      <c:pt idx="1132">
                        <c:v>359.53</c:v>
                      </c:pt>
                      <c:pt idx="1133">
                        <c:v>430.32</c:v>
                      </c:pt>
                      <c:pt idx="1134">
                        <c:v>59.07</c:v>
                      </c:pt>
                      <c:pt idx="1135">
                        <c:v>161.38</c:v>
                      </c:pt>
                      <c:pt idx="1136">
                        <c:v>42.51</c:v>
                      </c:pt>
                      <c:pt idx="1137">
                        <c:v>129.57</c:v>
                      </c:pt>
                      <c:pt idx="1138">
                        <c:v>47.23</c:v>
                      </c:pt>
                      <c:pt idx="1139">
                        <c:v>128.36000000000001</c:v>
                      </c:pt>
                      <c:pt idx="1140">
                        <c:v>58.33</c:v>
                      </c:pt>
                      <c:pt idx="1141">
                        <c:v>155.06</c:v>
                      </c:pt>
                      <c:pt idx="1142">
                        <c:v>62.56</c:v>
                      </c:pt>
                      <c:pt idx="1143">
                        <c:v>176.1</c:v>
                      </c:pt>
                      <c:pt idx="1144">
                        <c:v>46.04</c:v>
                      </c:pt>
                      <c:pt idx="1145">
                        <c:v>155.87</c:v>
                      </c:pt>
                      <c:pt idx="1146">
                        <c:v>129.29</c:v>
                      </c:pt>
                      <c:pt idx="1147">
                        <c:v>58.01</c:v>
                      </c:pt>
                      <c:pt idx="1148">
                        <c:v>172.73</c:v>
                      </c:pt>
                      <c:pt idx="1149">
                        <c:v>26.84</c:v>
                      </c:pt>
                      <c:pt idx="1150">
                        <c:v>89.63</c:v>
                      </c:pt>
                      <c:pt idx="1151">
                        <c:v>35.26</c:v>
                      </c:pt>
                      <c:pt idx="1152">
                        <c:v>128.75</c:v>
                      </c:pt>
                      <c:pt idx="1153">
                        <c:v>47.26</c:v>
                      </c:pt>
                      <c:pt idx="1154">
                        <c:v>155.37</c:v>
                      </c:pt>
                      <c:pt idx="1155">
                        <c:v>163.53</c:v>
                      </c:pt>
                      <c:pt idx="1156">
                        <c:v>49.52</c:v>
                      </c:pt>
                      <c:pt idx="1157">
                        <c:v>136.66</c:v>
                      </c:pt>
                      <c:pt idx="1158">
                        <c:v>23.18</c:v>
                      </c:pt>
                      <c:pt idx="1159">
                        <c:v>97.84</c:v>
                      </c:pt>
                      <c:pt idx="1160">
                        <c:v>81.459999999999994</c:v>
                      </c:pt>
                      <c:pt idx="1161">
                        <c:v>206.64</c:v>
                      </c:pt>
                      <c:pt idx="1162">
                        <c:v>292.85000000000002</c:v>
                      </c:pt>
                      <c:pt idx="1163">
                        <c:v>391.95</c:v>
                      </c:pt>
                      <c:pt idx="1164">
                        <c:v>479.51</c:v>
                      </c:pt>
                      <c:pt idx="1165">
                        <c:v>60.32</c:v>
                      </c:pt>
                      <c:pt idx="1166">
                        <c:v>194.97</c:v>
                      </c:pt>
                      <c:pt idx="1167">
                        <c:v>280.64</c:v>
                      </c:pt>
                      <c:pt idx="1168">
                        <c:v>376.64</c:v>
                      </c:pt>
                      <c:pt idx="1169">
                        <c:v>198.38</c:v>
                      </c:pt>
                      <c:pt idx="1170">
                        <c:v>314.52</c:v>
                      </c:pt>
                      <c:pt idx="1171">
                        <c:v>404.53</c:v>
                      </c:pt>
                      <c:pt idx="1172">
                        <c:v>188.75</c:v>
                      </c:pt>
                      <c:pt idx="1173">
                        <c:v>266.95</c:v>
                      </c:pt>
                      <c:pt idx="1174">
                        <c:v>398.31</c:v>
                      </c:pt>
                      <c:pt idx="1175">
                        <c:v>85.55</c:v>
                      </c:pt>
                      <c:pt idx="1176">
                        <c:v>194.83</c:v>
                      </c:pt>
                      <c:pt idx="1177">
                        <c:v>312.48</c:v>
                      </c:pt>
                      <c:pt idx="1178">
                        <c:v>419.05</c:v>
                      </c:pt>
                      <c:pt idx="1179">
                        <c:v>55.69</c:v>
                      </c:pt>
                      <c:pt idx="1180">
                        <c:v>129.9</c:v>
                      </c:pt>
                      <c:pt idx="1181">
                        <c:v>208.61</c:v>
                      </c:pt>
                      <c:pt idx="1182">
                        <c:v>287.49</c:v>
                      </c:pt>
                      <c:pt idx="1183">
                        <c:v>198.41</c:v>
                      </c:pt>
                      <c:pt idx="1184">
                        <c:v>297.75</c:v>
                      </c:pt>
                      <c:pt idx="1185">
                        <c:v>375.92</c:v>
                      </c:pt>
                      <c:pt idx="1186">
                        <c:v>191.15</c:v>
                      </c:pt>
                      <c:pt idx="1187">
                        <c:v>291.41000000000003</c:v>
                      </c:pt>
                      <c:pt idx="1188">
                        <c:v>387.58</c:v>
                      </c:pt>
                      <c:pt idx="1189">
                        <c:v>187.94</c:v>
                      </c:pt>
                      <c:pt idx="1190">
                        <c:v>294.64999999999998</c:v>
                      </c:pt>
                      <c:pt idx="1191">
                        <c:v>382.81</c:v>
                      </c:pt>
                      <c:pt idx="1192">
                        <c:v>149.15</c:v>
                      </c:pt>
                      <c:pt idx="1193">
                        <c:v>253.94</c:v>
                      </c:pt>
                      <c:pt idx="1194">
                        <c:v>359.82</c:v>
                      </c:pt>
                      <c:pt idx="1195">
                        <c:v>204.55</c:v>
                      </c:pt>
                      <c:pt idx="1196">
                        <c:v>318.22000000000003</c:v>
                      </c:pt>
                      <c:pt idx="1197">
                        <c:v>414.57</c:v>
                      </c:pt>
                      <c:pt idx="1198">
                        <c:v>59.15</c:v>
                      </c:pt>
                      <c:pt idx="1199">
                        <c:v>125.31</c:v>
                      </c:pt>
                      <c:pt idx="1200">
                        <c:v>206.99</c:v>
                      </c:pt>
                      <c:pt idx="1201">
                        <c:v>54.63</c:v>
                      </c:pt>
                      <c:pt idx="1202">
                        <c:v>91.5</c:v>
                      </c:pt>
                      <c:pt idx="1203">
                        <c:v>141.97999999999999</c:v>
                      </c:pt>
                      <c:pt idx="1204">
                        <c:v>202.58</c:v>
                      </c:pt>
                      <c:pt idx="1205">
                        <c:v>61.14</c:v>
                      </c:pt>
                      <c:pt idx="1206">
                        <c:v>120.33</c:v>
                      </c:pt>
                      <c:pt idx="1207">
                        <c:v>223.3</c:v>
                      </c:pt>
                      <c:pt idx="1208">
                        <c:v>293.38</c:v>
                      </c:pt>
                      <c:pt idx="1209">
                        <c:v>100.24</c:v>
                      </c:pt>
                      <c:pt idx="1210">
                        <c:v>286.94</c:v>
                      </c:pt>
                      <c:pt idx="1211">
                        <c:v>372.42</c:v>
                      </c:pt>
                      <c:pt idx="1212">
                        <c:v>91.04</c:v>
                      </c:pt>
                      <c:pt idx="1213">
                        <c:v>155.84</c:v>
                      </c:pt>
                      <c:pt idx="1214">
                        <c:v>207.44</c:v>
                      </c:pt>
                      <c:pt idx="1215">
                        <c:v>32.78</c:v>
                      </c:pt>
                      <c:pt idx="1216">
                        <c:v>109.58</c:v>
                      </c:pt>
                      <c:pt idx="1217">
                        <c:v>202.68</c:v>
                      </c:pt>
                      <c:pt idx="1218">
                        <c:v>300.70999999999998</c:v>
                      </c:pt>
                      <c:pt idx="1219">
                        <c:v>16.420000000000002</c:v>
                      </c:pt>
                      <c:pt idx="1220">
                        <c:v>35.6</c:v>
                      </c:pt>
                      <c:pt idx="1221">
                        <c:v>111.34</c:v>
                      </c:pt>
                      <c:pt idx="1222">
                        <c:v>200.91</c:v>
                      </c:pt>
                      <c:pt idx="1223">
                        <c:v>261.62</c:v>
                      </c:pt>
                      <c:pt idx="1224">
                        <c:v>325.02</c:v>
                      </c:pt>
                      <c:pt idx="1225">
                        <c:v>92.19</c:v>
                      </c:pt>
                      <c:pt idx="1226">
                        <c:v>170.66</c:v>
                      </c:pt>
                      <c:pt idx="1227">
                        <c:v>224.64</c:v>
                      </c:pt>
                      <c:pt idx="1228">
                        <c:v>275.45</c:v>
                      </c:pt>
                      <c:pt idx="1229">
                        <c:v>56.23</c:v>
                      </c:pt>
                      <c:pt idx="1230">
                        <c:v>94.03</c:v>
                      </c:pt>
                      <c:pt idx="1231">
                        <c:v>213.65</c:v>
                      </c:pt>
                      <c:pt idx="1232">
                        <c:v>72.05</c:v>
                      </c:pt>
                      <c:pt idx="1233">
                        <c:v>122.44</c:v>
                      </c:pt>
                      <c:pt idx="1234">
                        <c:v>250.39</c:v>
                      </c:pt>
                      <c:pt idx="1235">
                        <c:v>92.16</c:v>
                      </c:pt>
                      <c:pt idx="1236">
                        <c:v>140.11000000000001</c:v>
                      </c:pt>
                      <c:pt idx="1237">
                        <c:v>282.79000000000002</c:v>
                      </c:pt>
                      <c:pt idx="1238">
                        <c:v>130.91999999999999</c:v>
                      </c:pt>
                      <c:pt idx="1239">
                        <c:v>171.08</c:v>
                      </c:pt>
                      <c:pt idx="1240">
                        <c:v>74.72</c:v>
                      </c:pt>
                      <c:pt idx="1241">
                        <c:v>139.25</c:v>
                      </c:pt>
                      <c:pt idx="1242">
                        <c:v>199.88</c:v>
                      </c:pt>
                      <c:pt idx="1243">
                        <c:v>317.48</c:v>
                      </c:pt>
                      <c:pt idx="1244">
                        <c:v>353.35</c:v>
                      </c:pt>
                      <c:pt idx="1245">
                        <c:v>128.52000000000001</c:v>
                      </c:pt>
                      <c:pt idx="1246">
                        <c:v>206.71</c:v>
                      </c:pt>
                      <c:pt idx="1247">
                        <c:v>257.52</c:v>
                      </c:pt>
                      <c:pt idx="1248">
                        <c:v>359.83</c:v>
                      </c:pt>
                      <c:pt idx="1249">
                        <c:v>395.98</c:v>
                      </c:pt>
                      <c:pt idx="1250">
                        <c:v>66.73</c:v>
                      </c:pt>
                      <c:pt idx="1251">
                        <c:v>197.48</c:v>
                      </c:pt>
                      <c:pt idx="1252">
                        <c:v>268.17</c:v>
                      </c:pt>
                      <c:pt idx="1253">
                        <c:v>344.94</c:v>
                      </c:pt>
                      <c:pt idx="1254">
                        <c:v>413.15</c:v>
                      </c:pt>
                      <c:pt idx="1255">
                        <c:v>57.05</c:v>
                      </c:pt>
                      <c:pt idx="1256">
                        <c:v>165.31</c:v>
                      </c:pt>
                      <c:pt idx="1257">
                        <c:v>249.9</c:v>
                      </c:pt>
                      <c:pt idx="1258">
                        <c:v>348.53</c:v>
                      </c:pt>
                      <c:pt idx="1259">
                        <c:v>426.94</c:v>
                      </c:pt>
                      <c:pt idx="1260">
                        <c:v>165.03</c:v>
                      </c:pt>
                      <c:pt idx="1261">
                        <c:v>227.77</c:v>
                      </c:pt>
                      <c:pt idx="1262">
                        <c:v>309.18</c:v>
                      </c:pt>
                      <c:pt idx="1263">
                        <c:v>382.73</c:v>
                      </c:pt>
                      <c:pt idx="1264">
                        <c:v>64.260000000000005</c:v>
                      </c:pt>
                      <c:pt idx="1265">
                        <c:v>138.12</c:v>
                      </c:pt>
                      <c:pt idx="1266">
                        <c:v>201.5</c:v>
                      </c:pt>
                      <c:pt idx="1267">
                        <c:v>309.33</c:v>
                      </c:pt>
                      <c:pt idx="1268">
                        <c:v>384.68</c:v>
                      </c:pt>
                      <c:pt idx="1269">
                        <c:v>188.47</c:v>
                      </c:pt>
                      <c:pt idx="1270">
                        <c:v>255.19</c:v>
                      </c:pt>
                      <c:pt idx="1271">
                        <c:v>339.02</c:v>
                      </c:pt>
                      <c:pt idx="1272">
                        <c:v>428.25</c:v>
                      </c:pt>
                      <c:pt idx="1273">
                        <c:v>156.26</c:v>
                      </c:pt>
                      <c:pt idx="1274">
                        <c:v>230.37</c:v>
                      </c:pt>
                      <c:pt idx="1275">
                        <c:v>305.81</c:v>
                      </c:pt>
                      <c:pt idx="1276">
                        <c:v>376.89</c:v>
                      </c:pt>
                      <c:pt idx="1277">
                        <c:v>33.07</c:v>
                      </c:pt>
                      <c:pt idx="1278">
                        <c:v>114.97</c:v>
                      </c:pt>
                      <c:pt idx="1279">
                        <c:v>167.43</c:v>
                      </c:pt>
                      <c:pt idx="1280">
                        <c:v>288.22000000000003</c:v>
                      </c:pt>
                      <c:pt idx="1281">
                        <c:v>360.71</c:v>
                      </c:pt>
                      <c:pt idx="1282">
                        <c:v>104.9</c:v>
                      </c:pt>
                      <c:pt idx="1283">
                        <c:v>155.34</c:v>
                      </c:pt>
                      <c:pt idx="1284">
                        <c:v>234.7</c:v>
                      </c:pt>
                      <c:pt idx="1285">
                        <c:v>297.83999999999997</c:v>
                      </c:pt>
                      <c:pt idx="1286">
                        <c:v>33.78</c:v>
                      </c:pt>
                      <c:pt idx="1287">
                        <c:v>89.62</c:v>
                      </c:pt>
                      <c:pt idx="1288">
                        <c:v>136.32</c:v>
                      </c:pt>
                      <c:pt idx="1289">
                        <c:v>214.44</c:v>
                      </c:pt>
                      <c:pt idx="1290">
                        <c:v>290.35000000000002</c:v>
                      </c:pt>
                      <c:pt idx="1291">
                        <c:v>75.61</c:v>
                      </c:pt>
                      <c:pt idx="1292">
                        <c:v>110.44</c:v>
                      </c:pt>
                      <c:pt idx="1293">
                        <c:v>187</c:v>
                      </c:pt>
                      <c:pt idx="1294">
                        <c:v>248.42</c:v>
                      </c:pt>
                      <c:pt idx="1295">
                        <c:v>52.3</c:v>
                      </c:pt>
                      <c:pt idx="1296">
                        <c:v>123.15</c:v>
                      </c:pt>
                      <c:pt idx="1297">
                        <c:v>214.48</c:v>
                      </c:pt>
                      <c:pt idx="1298">
                        <c:v>301.68</c:v>
                      </c:pt>
                      <c:pt idx="1299">
                        <c:v>176.42</c:v>
                      </c:pt>
                      <c:pt idx="1300">
                        <c:v>301.95</c:v>
                      </c:pt>
                      <c:pt idx="1301">
                        <c:v>419.02</c:v>
                      </c:pt>
                      <c:pt idx="1302">
                        <c:v>40.619999999999997</c:v>
                      </c:pt>
                      <c:pt idx="1303">
                        <c:v>94.44</c:v>
                      </c:pt>
                      <c:pt idx="1304">
                        <c:v>164.47</c:v>
                      </c:pt>
                      <c:pt idx="1305">
                        <c:v>219.68</c:v>
                      </c:pt>
                      <c:pt idx="1306">
                        <c:v>113.65</c:v>
                      </c:pt>
                      <c:pt idx="1307">
                        <c:v>206.33</c:v>
                      </c:pt>
                      <c:pt idx="1308">
                        <c:v>290.3</c:v>
                      </c:pt>
                      <c:pt idx="1309">
                        <c:v>37.97</c:v>
                      </c:pt>
                      <c:pt idx="1310">
                        <c:v>99.23</c:v>
                      </c:pt>
                      <c:pt idx="1311">
                        <c:v>174.41</c:v>
                      </c:pt>
                      <c:pt idx="1312">
                        <c:v>235.77</c:v>
                      </c:pt>
                      <c:pt idx="1313">
                        <c:v>119.13</c:v>
                      </c:pt>
                      <c:pt idx="1314">
                        <c:v>192.77</c:v>
                      </c:pt>
                      <c:pt idx="1315">
                        <c:v>252.57</c:v>
                      </c:pt>
                      <c:pt idx="1316">
                        <c:v>34.15</c:v>
                      </c:pt>
                      <c:pt idx="1317">
                        <c:v>110.74</c:v>
                      </c:pt>
                      <c:pt idx="1318">
                        <c:v>210.84</c:v>
                      </c:pt>
                      <c:pt idx="1319">
                        <c:v>273.66000000000003</c:v>
                      </c:pt>
                      <c:pt idx="1320">
                        <c:v>36.83</c:v>
                      </c:pt>
                      <c:pt idx="1321">
                        <c:v>208.76</c:v>
                      </c:pt>
                      <c:pt idx="1322">
                        <c:v>301.97000000000003</c:v>
                      </c:pt>
                      <c:pt idx="1323">
                        <c:v>27.31</c:v>
                      </c:pt>
                      <c:pt idx="1324">
                        <c:v>96.05</c:v>
                      </c:pt>
                      <c:pt idx="1325">
                        <c:v>196.58</c:v>
                      </c:pt>
                      <c:pt idx="1326">
                        <c:v>255.24</c:v>
                      </c:pt>
                      <c:pt idx="1327">
                        <c:v>336.42</c:v>
                      </c:pt>
                      <c:pt idx="1328">
                        <c:v>134.68</c:v>
                      </c:pt>
                      <c:pt idx="1329">
                        <c:v>31.7</c:v>
                      </c:pt>
                      <c:pt idx="1330">
                        <c:v>98.11</c:v>
                      </c:pt>
                      <c:pt idx="1331">
                        <c:v>194.56</c:v>
                      </c:pt>
                      <c:pt idx="1332">
                        <c:v>253.56</c:v>
                      </c:pt>
                      <c:pt idx="1333">
                        <c:v>321.55</c:v>
                      </c:pt>
                      <c:pt idx="1334">
                        <c:v>36.340000000000003</c:v>
                      </c:pt>
                      <c:pt idx="1335">
                        <c:v>93.69</c:v>
                      </c:pt>
                      <c:pt idx="1336">
                        <c:v>179.48</c:v>
                      </c:pt>
                      <c:pt idx="1337">
                        <c:v>237.51</c:v>
                      </c:pt>
                      <c:pt idx="1338">
                        <c:v>307.05</c:v>
                      </c:pt>
                      <c:pt idx="1339">
                        <c:v>126.26</c:v>
                      </c:pt>
                      <c:pt idx="1340">
                        <c:v>232.73</c:v>
                      </c:pt>
                      <c:pt idx="1341">
                        <c:v>269.64</c:v>
                      </c:pt>
                      <c:pt idx="1342">
                        <c:v>346.32</c:v>
                      </c:pt>
                      <c:pt idx="1343">
                        <c:v>76.12</c:v>
                      </c:pt>
                      <c:pt idx="1344">
                        <c:v>259.56</c:v>
                      </c:pt>
                      <c:pt idx="1345">
                        <c:v>306.41000000000003</c:v>
                      </c:pt>
                      <c:pt idx="1346">
                        <c:v>394.75</c:v>
                      </c:pt>
                      <c:pt idx="1347">
                        <c:v>91.4</c:v>
                      </c:pt>
                      <c:pt idx="1348">
                        <c:v>282.88</c:v>
                      </c:pt>
                      <c:pt idx="1349">
                        <c:v>355.08</c:v>
                      </c:pt>
                      <c:pt idx="1350">
                        <c:v>449.06</c:v>
                      </c:pt>
                      <c:pt idx="1351">
                        <c:v>266.22000000000003</c:v>
                      </c:pt>
                      <c:pt idx="1352">
                        <c:v>305.72000000000003</c:v>
                      </c:pt>
                      <c:pt idx="1353">
                        <c:v>393.86</c:v>
                      </c:pt>
                      <c:pt idx="1354">
                        <c:v>261.55</c:v>
                      </c:pt>
                      <c:pt idx="1355">
                        <c:v>310.5</c:v>
                      </c:pt>
                      <c:pt idx="1356">
                        <c:v>382.27</c:v>
                      </c:pt>
                      <c:pt idx="1357">
                        <c:v>96.13</c:v>
                      </c:pt>
                      <c:pt idx="1358">
                        <c:v>210.06</c:v>
                      </c:pt>
                      <c:pt idx="1359">
                        <c:v>125.71</c:v>
                      </c:pt>
                      <c:pt idx="1360">
                        <c:v>77.86</c:v>
                      </c:pt>
                      <c:pt idx="1361">
                        <c:v>191.71</c:v>
                      </c:pt>
                      <c:pt idx="1362">
                        <c:v>54.78</c:v>
                      </c:pt>
                      <c:pt idx="1363">
                        <c:v>149.02000000000001</c:v>
                      </c:pt>
                      <c:pt idx="1364">
                        <c:v>221</c:v>
                      </c:pt>
                      <c:pt idx="1365">
                        <c:v>69.290000000000006</c:v>
                      </c:pt>
                      <c:pt idx="1366">
                        <c:v>162.66999999999999</c:v>
                      </c:pt>
                      <c:pt idx="1367">
                        <c:v>68.64</c:v>
                      </c:pt>
                      <c:pt idx="1368">
                        <c:v>164.04</c:v>
                      </c:pt>
                      <c:pt idx="1369">
                        <c:v>118.08</c:v>
                      </c:pt>
                      <c:pt idx="1370">
                        <c:v>43.93</c:v>
                      </c:pt>
                      <c:pt idx="1371">
                        <c:v>148.49</c:v>
                      </c:pt>
                      <c:pt idx="1372">
                        <c:v>250.77</c:v>
                      </c:pt>
                      <c:pt idx="1373">
                        <c:v>319.05</c:v>
                      </c:pt>
                      <c:pt idx="1374">
                        <c:v>378.14</c:v>
                      </c:pt>
                      <c:pt idx="1375">
                        <c:v>417.43</c:v>
                      </c:pt>
                      <c:pt idx="1376">
                        <c:v>21.27</c:v>
                      </c:pt>
                      <c:pt idx="1377">
                        <c:v>96.82</c:v>
                      </c:pt>
                      <c:pt idx="1378">
                        <c:v>146.41</c:v>
                      </c:pt>
                      <c:pt idx="1379">
                        <c:v>214.32</c:v>
                      </c:pt>
                      <c:pt idx="1380">
                        <c:v>264.86</c:v>
                      </c:pt>
                      <c:pt idx="1381">
                        <c:v>292.63</c:v>
                      </c:pt>
                      <c:pt idx="1382">
                        <c:v>74.489999999999995</c:v>
                      </c:pt>
                      <c:pt idx="1383">
                        <c:v>119.88</c:v>
                      </c:pt>
                      <c:pt idx="1384">
                        <c:v>173.27</c:v>
                      </c:pt>
                      <c:pt idx="1385">
                        <c:v>210.91</c:v>
                      </c:pt>
                      <c:pt idx="1386">
                        <c:v>234.57</c:v>
                      </c:pt>
                      <c:pt idx="1387">
                        <c:v>57.27</c:v>
                      </c:pt>
                      <c:pt idx="1388">
                        <c:v>115.8</c:v>
                      </c:pt>
                      <c:pt idx="1389">
                        <c:v>149.19</c:v>
                      </c:pt>
                      <c:pt idx="1390">
                        <c:v>225.38</c:v>
                      </c:pt>
                      <c:pt idx="1391">
                        <c:v>272.87</c:v>
                      </c:pt>
                      <c:pt idx="1392">
                        <c:v>285.60000000000002</c:v>
                      </c:pt>
                      <c:pt idx="1393">
                        <c:v>53.36</c:v>
                      </c:pt>
                      <c:pt idx="1394">
                        <c:v>96.32</c:v>
                      </c:pt>
                      <c:pt idx="1395">
                        <c:v>111.2</c:v>
                      </c:pt>
                      <c:pt idx="1396">
                        <c:v>184.44</c:v>
                      </c:pt>
                      <c:pt idx="1397">
                        <c:v>234.96</c:v>
                      </c:pt>
                      <c:pt idx="1398">
                        <c:v>255.54</c:v>
                      </c:pt>
                      <c:pt idx="1399">
                        <c:v>36.82</c:v>
                      </c:pt>
                      <c:pt idx="1400">
                        <c:v>118.83</c:v>
                      </c:pt>
                      <c:pt idx="1401">
                        <c:v>160.65</c:v>
                      </c:pt>
                      <c:pt idx="1402">
                        <c:v>55.29</c:v>
                      </c:pt>
                      <c:pt idx="1403">
                        <c:v>167.25</c:v>
                      </c:pt>
                      <c:pt idx="1404">
                        <c:v>195.17</c:v>
                      </c:pt>
                      <c:pt idx="1405">
                        <c:v>114.72</c:v>
                      </c:pt>
                      <c:pt idx="1406">
                        <c:v>203.96</c:v>
                      </c:pt>
                      <c:pt idx="1407">
                        <c:v>35.36</c:v>
                      </c:pt>
                      <c:pt idx="1408">
                        <c:v>105.7</c:v>
                      </c:pt>
                      <c:pt idx="1409">
                        <c:v>155.93</c:v>
                      </c:pt>
                      <c:pt idx="1410">
                        <c:v>89.97</c:v>
                      </c:pt>
                      <c:pt idx="1411">
                        <c:v>195.74</c:v>
                      </c:pt>
                      <c:pt idx="1412">
                        <c:v>41.76</c:v>
                      </c:pt>
                      <c:pt idx="1413">
                        <c:v>131.29</c:v>
                      </c:pt>
                      <c:pt idx="1414">
                        <c:v>201.36</c:v>
                      </c:pt>
                      <c:pt idx="1415">
                        <c:v>275.70999999999998</c:v>
                      </c:pt>
                      <c:pt idx="1416">
                        <c:v>140.44999999999999</c:v>
                      </c:pt>
                      <c:pt idx="1417">
                        <c:v>205.36</c:v>
                      </c:pt>
                      <c:pt idx="1418">
                        <c:v>293.44</c:v>
                      </c:pt>
                      <c:pt idx="1419">
                        <c:v>48.68</c:v>
                      </c:pt>
                      <c:pt idx="1420">
                        <c:v>143.15</c:v>
                      </c:pt>
                      <c:pt idx="1421">
                        <c:v>240.71</c:v>
                      </c:pt>
                      <c:pt idx="1422">
                        <c:v>327.18</c:v>
                      </c:pt>
                      <c:pt idx="1423">
                        <c:v>53.67</c:v>
                      </c:pt>
                      <c:pt idx="1424">
                        <c:v>141.22999999999999</c:v>
                      </c:pt>
                      <c:pt idx="1425">
                        <c:v>207.23</c:v>
                      </c:pt>
                      <c:pt idx="1426">
                        <c:v>283.83999999999997</c:v>
                      </c:pt>
                      <c:pt idx="1427">
                        <c:v>58.75</c:v>
                      </c:pt>
                      <c:pt idx="1428">
                        <c:v>153.24</c:v>
                      </c:pt>
                      <c:pt idx="1429">
                        <c:v>218.86</c:v>
                      </c:pt>
                      <c:pt idx="1430">
                        <c:v>285.67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B5-4304-A644-328D2320FA4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ifc!$I$1</c15:sqref>
                        </c15:formulaRef>
                      </c:ext>
                    </c:extLst>
                    <c:strCache>
                      <c:ptCount val="1"/>
                      <c:pt idx="0">
                        <c:v>hd_idref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ifc!$I$2:$I$1432</c15:sqref>
                        </c15:formulaRef>
                      </c:ext>
                    </c:extLst>
                    <c:numCache>
                      <c:formatCode>0.00</c:formatCode>
                      <c:ptCount val="1431"/>
                      <c:pt idx="0">
                        <c:v>27.287104429795924</c:v>
                      </c:pt>
                      <c:pt idx="1">
                        <c:v>26.41491641470024</c:v>
                      </c:pt>
                      <c:pt idx="2">
                        <c:v>26.614953748075568</c:v>
                      </c:pt>
                      <c:pt idx="3">
                        <c:v>25.7407515651451</c:v>
                      </c:pt>
                      <c:pt idx="4">
                        <c:v>25.128208975905959</c:v>
                      </c:pt>
                      <c:pt idx="5">
                        <c:v>26.030155169762072</c:v>
                      </c:pt>
                      <c:pt idx="6">
                        <c:v>26.936039905689118</c:v>
                      </c:pt>
                      <c:pt idx="7">
                        <c:v>24.954951507175011</c:v>
                      </c:pt>
                      <c:pt idx="8">
                        <c:v>25.86676069055839</c:v>
                      </c:pt>
                      <c:pt idx="9">
                        <c:v>25.658825879245502</c:v>
                      </c:pt>
                      <c:pt idx="10">
                        <c:v>26.932568116101994</c:v>
                      </c:pt>
                      <c:pt idx="11">
                        <c:v>29.385162595436395</c:v>
                      </c:pt>
                      <c:pt idx="12">
                        <c:v>28.150637719447204</c:v>
                      </c:pt>
                      <c:pt idx="13">
                        <c:v>27.255111778760082</c:v>
                      </c:pt>
                      <c:pt idx="14">
                        <c:v>26.237018886058326</c:v>
                      </c:pt>
                      <c:pt idx="15">
                        <c:v>27.934475156524936</c:v>
                      </c:pt>
                      <c:pt idx="16">
                        <c:v>26.286968368957236</c:v>
                      </c:pt>
                      <c:pt idx="17">
                        <c:v>25.343482756696314</c:v>
                      </c:pt>
                      <c:pt idx="18">
                        <c:v>24.493562940650026</c:v>
                      </c:pt>
                      <c:pt idx="19">
                        <c:v>25.394486467343278</c:v>
                      </c:pt>
                      <c:pt idx="20">
                        <c:v>28.16147729674465</c:v>
                      </c:pt>
                      <c:pt idx="21">
                        <c:v>25.689565856925416</c:v>
                      </c:pt>
                      <c:pt idx="22">
                        <c:v>24.270577167748744</c:v>
                      </c:pt>
                      <c:pt idx="23">
                        <c:v>23.344977350200104</c:v>
                      </c:pt>
                      <c:pt idx="24">
                        <c:v>22.875645792959151</c:v>
                      </c:pt>
                      <c:pt idx="25">
                        <c:v>23.64452117331027</c:v>
                      </c:pt>
                      <c:pt idx="26">
                        <c:v>28.614186830904291</c:v>
                      </c:pt>
                      <c:pt idx="27">
                        <c:v>25.613362305797221</c:v>
                      </c:pt>
                      <c:pt idx="28">
                        <c:v>25.77794598093589</c:v>
                      </c:pt>
                      <c:pt idx="29">
                        <c:v>23.933653296787814</c:v>
                      </c:pt>
                      <c:pt idx="30">
                        <c:v>23.587423294195791</c:v>
                      </c:pt>
                      <c:pt idx="31">
                        <c:v>23.45789971449814</c:v>
                      </c:pt>
                      <c:pt idx="32">
                        <c:v>26.425264166121998</c:v>
                      </c:pt>
                      <c:pt idx="33">
                        <c:v>24.154724661093354</c:v>
                      </c:pt>
                      <c:pt idx="34">
                        <c:v>23.158210582519736</c:v>
                      </c:pt>
                      <c:pt idx="35">
                        <c:v>23.005951612398874</c:v>
                      </c:pt>
                      <c:pt idx="36">
                        <c:v>24.111889480982086</c:v>
                      </c:pt>
                      <c:pt idx="37">
                        <c:v>29.090540835719732</c:v>
                      </c:pt>
                      <c:pt idx="38">
                        <c:v>29.208632068995744</c:v>
                      </c:pt>
                      <c:pt idx="39">
                        <c:v>27.297536715990873</c:v>
                      </c:pt>
                      <c:pt idx="40">
                        <c:v>26.336637107758502</c:v>
                      </c:pt>
                      <c:pt idx="41">
                        <c:v>27.182392203943259</c:v>
                      </c:pt>
                      <c:pt idx="42">
                        <c:v>27.20328191231199</c:v>
                      </c:pt>
                      <c:pt idx="43">
                        <c:v>26.659717381914515</c:v>
                      </c:pt>
                      <c:pt idx="44">
                        <c:v>25.182896129775685</c:v>
                      </c:pt>
                      <c:pt idx="45">
                        <c:v>23.969870831777563</c:v>
                      </c:pt>
                      <c:pt idx="46">
                        <c:v>22.412541253056418</c:v>
                      </c:pt>
                      <c:pt idx="47">
                        <c:v>23.825940569929148</c:v>
                      </c:pt>
                      <c:pt idx="48">
                        <c:v>30.31717153922293</c:v>
                      </c:pt>
                      <c:pt idx="49">
                        <c:v>28.601809479761631</c:v>
                      </c:pt>
                      <c:pt idx="50">
                        <c:v>29.050736963026047</c:v>
                      </c:pt>
                      <c:pt idx="51">
                        <c:v>29.473713404789766</c:v>
                      </c:pt>
                      <c:pt idx="52">
                        <c:v>29.13129205287828</c:v>
                      </c:pt>
                      <c:pt idx="53">
                        <c:v>28.147435132948154</c:v>
                      </c:pt>
                      <c:pt idx="54">
                        <c:v>28.268305579586123</c:v>
                      </c:pt>
                      <c:pt idx="55">
                        <c:v>27.474814092295439</c:v>
                      </c:pt>
                      <c:pt idx="56">
                        <c:v>25.744956068955322</c:v>
                      </c:pt>
                      <c:pt idx="57">
                        <c:v>23.93697322668865</c:v>
                      </c:pt>
                      <c:pt idx="58">
                        <c:v>24.123699786740012</c:v>
                      </c:pt>
                      <c:pt idx="59">
                        <c:v>28.684899191289279</c:v>
                      </c:pt>
                      <c:pt idx="60">
                        <c:v>27.892933657135853</c:v>
                      </c:pt>
                      <c:pt idx="61">
                        <c:v>25.802258751929127</c:v>
                      </c:pt>
                      <c:pt idx="62">
                        <c:v>26.258882175881936</c:v>
                      </c:pt>
                      <c:pt idx="63">
                        <c:v>26.516517633817379</c:v>
                      </c:pt>
                      <c:pt idx="64">
                        <c:v>29.586008741066387</c:v>
                      </c:pt>
                      <c:pt idx="65">
                        <c:v>29.841548795574727</c:v>
                      </c:pt>
                      <c:pt idx="66">
                        <c:v>30.086550082081835</c:v>
                      </c:pt>
                      <c:pt idx="67">
                        <c:v>30.081747581576266</c:v>
                      </c:pt>
                      <c:pt idx="68">
                        <c:v>28.558670521835751</c:v>
                      </c:pt>
                      <c:pt idx="69">
                        <c:v>26.126451882100497</c:v>
                      </c:pt>
                      <c:pt idx="70">
                        <c:v>26.494234145496428</c:v>
                      </c:pt>
                      <c:pt idx="71">
                        <c:v>26.86546621300409</c:v>
                      </c:pt>
                      <c:pt idx="72">
                        <c:v>24.919338463772764</c:v>
                      </c:pt>
                      <c:pt idx="73">
                        <c:v>26.426913509720396</c:v>
                      </c:pt>
                      <c:pt idx="74">
                        <c:v>28.400806468609559</c:v>
                      </c:pt>
                      <c:pt idx="75">
                        <c:v>25.828831227454607</c:v>
                      </c:pt>
                      <c:pt idx="76">
                        <c:v>28.528168709581017</c:v>
                      </c:pt>
                      <c:pt idx="77">
                        <c:v>27.242567973300609</c:v>
                      </c:pt>
                      <c:pt idx="78">
                        <c:v>26.340534572570128</c:v>
                      </c:pt>
                      <c:pt idx="79">
                        <c:v>28.999641238917718</c:v>
                      </c:pt>
                      <c:pt idx="80">
                        <c:v>27.623520586862995</c:v>
                      </c:pt>
                      <c:pt idx="81">
                        <c:v>29.549577977820103</c:v>
                      </c:pt>
                      <c:pt idx="82">
                        <c:v>24.786432976568911</c:v>
                      </c:pt>
                      <c:pt idx="83">
                        <c:v>32.111063477555263</c:v>
                      </c:pt>
                      <c:pt idx="84">
                        <c:v>27.469335019857485</c:v>
                      </c:pt>
                      <c:pt idx="85">
                        <c:v>29.756345516138349</c:v>
                      </c:pt>
                      <c:pt idx="86">
                        <c:v>27.271152924337006</c:v>
                      </c:pt>
                      <c:pt idx="87">
                        <c:v>29.426358277168518</c:v>
                      </c:pt>
                      <c:pt idx="88">
                        <c:v>29.158972542721454</c:v>
                      </c:pt>
                      <c:pt idx="89">
                        <c:v>26.147609765820924</c:v>
                      </c:pt>
                      <c:pt idx="90">
                        <c:v>24.645081834173382</c:v>
                      </c:pt>
                      <c:pt idx="91">
                        <c:v>23.689856850546903</c:v>
                      </c:pt>
                      <c:pt idx="92">
                        <c:v>24.525205389706905</c:v>
                      </c:pt>
                      <c:pt idx="93">
                        <c:v>31.402685779681864</c:v>
                      </c:pt>
                      <c:pt idx="94">
                        <c:v>31.575014857365549</c:v>
                      </c:pt>
                      <c:pt idx="95">
                        <c:v>31.972102014941935</c:v>
                      </c:pt>
                      <c:pt idx="96">
                        <c:v>30.491180139560868</c:v>
                      </c:pt>
                      <c:pt idx="97">
                        <c:v>31.417452416919506</c:v>
                      </c:pt>
                      <c:pt idx="98">
                        <c:v>30.676798945606624</c:v>
                      </c:pt>
                      <c:pt idx="99">
                        <c:v>30.537696699632953</c:v>
                      </c:pt>
                      <c:pt idx="100">
                        <c:v>30.794889963731848</c:v>
                      </c:pt>
                      <c:pt idx="101">
                        <c:v>27.446571078986473</c:v>
                      </c:pt>
                      <c:pt idx="102">
                        <c:v>27.350037504275555</c:v>
                      </c:pt>
                      <c:pt idx="103">
                        <c:v>27.618159945755504</c:v>
                      </c:pt>
                      <c:pt idx="104">
                        <c:v>27.913375910659646</c:v>
                      </c:pt>
                      <c:pt idx="105">
                        <c:v>27.330623018605351</c:v>
                      </c:pt>
                      <c:pt idx="106">
                        <c:v>27.55949372342636</c:v>
                      </c:pt>
                      <c:pt idx="107">
                        <c:v>26.494331375178046</c:v>
                      </c:pt>
                      <c:pt idx="108">
                        <c:v>26.070150403345348</c:v>
                      </c:pt>
                      <c:pt idx="109">
                        <c:v>25.717724619238869</c:v>
                      </c:pt>
                      <c:pt idx="110">
                        <c:v>27.005430167925887</c:v>
                      </c:pt>
                      <c:pt idx="111">
                        <c:v>28.086590407012487</c:v>
                      </c:pt>
                      <c:pt idx="112">
                        <c:v>28.194563743422592</c:v>
                      </c:pt>
                      <c:pt idx="113">
                        <c:v>27.803072374042731</c:v>
                      </c:pt>
                      <c:pt idx="114">
                        <c:v>26.222629020834571</c:v>
                      </c:pt>
                      <c:pt idx="115">
                        <c:v>30.727706337628916</c:v>
                      </c:pt>
                      <c:pt idx="116">
                        <c:v>30.192939306804885</c:v>
                      </c:pt>
                      <c:pt idx="117">
                        <c:v>25.930422689861086</c:v>
                      </c:pt>
                      <c:pt idx="118">
                        <c:v>24.45766832809025</c:v>
                      </c:pt>
                      <c:pt idx="119">
                        <c:v>25.575469954072972</c:v>
                      </c:pt>
                      <c:pt idx="120">
                        <c:v>29.053267135595259</c:v>
                      </c:pt>
                      <c:pt idx="121">
                        <c:v>27.625970286459776</c:v>
                      </c:pt>
                      <c:pt idx="122">
                        <c:v>27.098957744003947</c:v>
                      </c:pt>
                      <c:pt idx="123">
                        <c:v>26.99164638224094</c:v>
                      </c:pt>
                      <c:pt idx="124">
                        <c:v>26.062842489274885</c:v>
                      </c:pt>
                      <c:pt idx="125">
                        <c:v>24.732840032987934</c:v>
                      </c:pt>
                      <c:pt idx="126">
                        <c:v>25.040106669167027</c:v>
                      </c:pt>
                      <c:pt idx="127">
                        <c:v>23.99037387679423</c:v>
                      </c:pt>
                      <c:pt idx="128">
                        <c:v>25.175392939257328</c:v>
                      </c:pt>
                      <c:pt idx="129">
                        <c:v>24.198522596657284</c:v>
                      </c:pt>
                      <c:pt idx="130">
                        <c:v>26.433783198724768</c:v>
                      </c:pt>
                      <c:pt idx="131">
                        <c:v>23.593644742882731</c:v>
                      </c:pt>
                      <c:pt idx="132">
                        <c:v>22.500018169605866</c:v>
                      </c:pt>
                      <c:pt idx="133">
                        <c:v>27.024123423514069</c:v>
                      </c:pt>
                      <c:pt idx="134">
                        <c:v>27.028347368633042</c:v>
                      </c:pt>
                      <c:pt idx="135">
                        <c:v>27.452776887498711</c:v>
                      </c:pt>
                      <c:pt idx="136">
                        <c:v>27.152076532228723</c:v>
                      </c:pt>
                      <c:pt idx="137">
                        <c:v>23.418260018141169</c:v>
                      </c:pt>
                      <c:pt idx="138">
                        <c:v>24.287833532699118</c:v>
                      </c:pt>
                      <c:pt idx="139">
                        <c:v>24.179986357479724</c:v>
                      </c:pt>
                      <c:pt idx="140">
                        <c:v>25.34971197030659</c:v>
                      </c:pt>
                      <c:pt idx="141">
                        <c:v>26.476381541798563</c:v>
                      </c:pt>
                      <c:pt idx="142">
                        <c:v>26.457745870841052</c:v>
                      </c:pt>
                      <c:pt idx="143">
                        <c:v>24.593115673074895</c:v>
                      </c:pt>
                      <c:pt idx="144">
                        <c:v>27.640267736614167</c:v>
                      </c:pt>
                      <c:pt idx="145">
                        <c:v>26.116331116274257</c:v>
                      </c:pt>
                      <c:pt idx="146">
                        <c:v>25.187513557356439</c:v>
                      </c:pt>
                      <c:pt idx="147">
                        <c:v>22.950267680717026</c:v>
                      </c:pt>
                      <c:pt idx="148">
                        <c:v>22.723999680623358</c:v>
                      </c:pt>
                      <c:pt idx="149">
                        <c:v>28.061732418377147</c:v>
                      </c:pt>
                      <c:pt idx="150">
                        <c:v>27.036071066922549</c:v>
                      </c:pt>
                      <c:pt idx="151">
                        <c:v>26.881727708876305</c:v>
                      </c:pt>
                      <c:pt idx="152">
                        <c:v>27.023349761570586</c:v>
                      </c:pt>
                      <c:pt idx="153">
                        <c:v>24.886419293749704</c:v>
                      </c:pt>
                      <c:pt idx="154">
                        <c:v>23.974909591377269</c:v>
                      </c:pt>
                      <c:pt idx="155">
                        <c:v>26.317880383355266</c:v>
                      </c:pt>
                      <c:pt idx="156">
                        <c:v>25.558570028077717</c:v>
                      </c:pt>
                      <c:pt idx="157">
                        <c:v>28.12360728263728</c:v>
                      </c:pt>
                      <c:pt idx="158">
                        <c:v>26.743616868999126</c:v>
                      </c:pt>
                      <c:pt idx="159">
                        <c:v>28.785964218076284</c:v>
                      </c:pt>
                      <c:pt idx="160">
                        <c:v>28.363908269580122</c:v>
                      </c:pt>
                      <c:pt idx="161">
                        <c:v>31.07296482438845</c:v>
                      </c:pt>
                      <c:pt idx="162">
                        <c:v>28.007007591074</c:v>
                      </c:pt>
                      <c:pt idx="163">
                        <c:v>26.707749642358593</c:v>
                      </c:pt>
                      <c:pt idx="164">
                        <c:v>30.859642875193305</c:v>
                      </c:pt>
                      <c:pt idx="165">
                        <c:v>28.993211155643394</c:v>
                      </c:pt>
                      <c:pt idx="166">
                        <c:v>28.995943281443548</c:v>
                      </c:pt>
                      <c:pt idx="167">
                        <c:v>30.415642036238921</c:v>
                      </c:pt>
                      <c:pt idx="168">
                        <c:v>30.314846021142152</c:v>
                      </c:pt>
                      <c:pt idx="169">
                        <c:v>28.514951869904603</c:v>
                      </c:pt>
                      <c:pt idx="170">
                        <c:v>27.901455153125021</c:v>
                      </c:pt>
                      <c:pt idx="171">
                        <c:v>28.658555281010422</c:v>
                      </c:pt>
                      <c:pt idx="172">
                        <c:v>27.958989055610029</c:v>
                      </c:pt>
                      <c:pt idx="173">
                        <c:v>28.641852321720023</c:v>
                      </c:pt>
                      <c:pt idx="174">
                        <c:v>29.170329625726062</c:v>
                      </c:pt>
                      <c:pt idx="175">
                        <c:v>30.725445741442382</c:v>
                      </c:pt>
                      <c:pt idx="176">
                        <c:v>28.940824993733269</c:v>
                      </c:pt>
                      <c:pt idx="177">
                        <c:v>29.100509630172102</c:v>
                      </c:pt>
                      <c:pt idx="178">
                        <c:v>30.579387404877597</c:v>
                      </c:pt>
                      <c:pt idx="179">
                        <c:v>26.880313687357486</c:v>
                      </c:pt>
                      <c:pt idx="180">
                        <c:v>27.841037943176907</c:v>
                      </c:pt>
                      <c:pt idx="181">
                        <c:v>29.181739912232313</c:v>
                      </c:pt>
                      <c:pt idx="182">
                        <c:v>29.009899079009301</c:v>
                      </c:pt>
                      <c:pt idx="183">
                        <c:v>27.982459089846113</c:v>
                      </c:pt>
                      <c:pt idx="184">
                        <c:v>27.567435323807032</c:v>
                      </c:pt>
                      <c:pt idx="185">
                        <c:v>26.497047000543013</c:v>
                      </c:pt>
                      <c:pt idx="186">
                        <c:v>25.299890336095814</c:v>
                      </c:pt>
                      <c:pt idx="187">
                        <c:v>25.216784643604047</c:v>
                      </c:pt>
                      <c:pt idx="188">
                        <c:v>28.956703010497861</c:v>
                      </c:pt>
                      <c:pt idx="189">
                        <c:v>28.39671238369489</c:v>
                      </c:pt>
                      <c:pt idx="190">
                        <c:v>27.011125076314652</c:v>
                      </c:pt>
                      <c:pt idx="191">
                        <c:v>26.260636652445292</c:v>
                      </c:pt>
                      <c:pt idx="192">
                        <c:v>27.619605798978938</c:v>
                      </c:pt>
                      <c:pt idx="193">
                        <c:v>26.746594924707896</c:v>
                      </c:pt>
                      <c:pt idx="194">
                        <c:v>25.906382312832676</c:v>
                      </c:pt>
                      <c:pt idx="195">
                        <c:v>27.290070430824912</c:v>
                      </c:pt>
                      <c:pt idx="196">
                        <c:v>26.41229121804226</c:v>
                      </c:pt>
                      <c:pt idx="197">
                        <c:v>28.381522185510299</c:v>
                      </c:pt>
                      <c:pt idx="198">
                        <c:v>28.511298699109844</c:v>
                      </c:pt>
                      <c:pt idx="199">
                        <c:v>27.357051361085496</c:v>
                      </c:pt>
                      <c:pt idx="200">
                        <c:v>27.737971530672336</c:v>
                      </c:pt>
                      <c:pt idx="201">
                        <c:v>29.015487449672577</c:v>
                      </c:pt>
                      <c:pt idx="202">
                        <c:v>26.446395573390891</c:v>
                      </c:pt>
                      <c:pt idx="203">
                        <c:v>22.342783088008098</c:v>
                      </c:pt>
                      <c:pt idx="204">
                        <c:v>22.021148265074292</c:v>
                      </c:pt>
                      <c:pt idx="205">
                        <c:v>22.676851273427857</c:v>
                      </c:pt>
                      <c:pt idx="206">
                        <c:v>26.471203650239744</c:v>
                      </c:pt>
                      <c:pt idx="207">
                        <c:v>26.487212546559885</c:v>
                      </c:pt>
                      <c:pt idx="208">
                        <c:v>27.439806625621959</c:v>
                      </c:pt>
                      <c:pt idx="209">
                        <c:v>29.854198285984619</c:v>
                      </c:pt>
                      <c:pt idx="210">
                        <c:v>28.6628109644574</c:v>
                      </c:pt>
                      <c:pt idx="211">
                        <c:v>29.934326776223411</c:v>
                      </c:pt>
                      <c:pt idx="212">
                        <c:v>31.602311150286781</c:v>
                      </c:pt>
                      <c:pt idx="213">
                        <c:v>29.126178440614719</c:v>
                      </c:pt>
                      <c:pt idx="214">
                        <c:v>28.469970300623608</c:v>
                      </c:pt>
                      <c:pt idx="215">
                        <c:v>29.304942541642401</c:v>
                      </c:pt>
                      <c:pt idx="216">
                        <c:v>31.531221852331491</c:v>
                      </c:pt>
                      <c:pt idx="217">
                        <c:v>26.928146086373975</c:v>
                      </c:pt>
                      <c:pt idx="218">
                        <c:v>27.836589717449172</c:v>
                      </c:pt>
                      <c:pt idx="219">
                        <c:v>30.567816973473199</c:v>
                      </c:pt>
                      <c:pt idx="220">
                        <c:v>28.966572414581947</c:v>
                      </c:pt>
                      <c:pt idx="221">
                        <c:v>28.800042505792081</c:v>
                      </c:pt>
                      <c:pt idx="222">
                        <c:v>30.42717259872833</c:v>
                      </c:pt>
                      <c:pt idx="223">
                        <c:v>32.040913913389794</c:v>
                      </c:pt>
                      <c:pt idx="224">
                        <c:v>30.371028273759634</c:v>
                      </c:pt>
                      <c:pt idx="225">
                        <c:v>29.457874925228577</c:v>
                      </c:pt>
                      <c:pt idx="226">
                        <c:v>30.639333030926718</c:v>
                      </c:pt>
                      <c:pt idx="227">
                        <c:v>27.349513658408394</c:v>
                      </c:pt>
                      <c:pt idx="228">
                        <c:v>28.328521521282465</c:v>
                      </c:pt>
                      <c:pt idx="229">
                        <c:v>29.461239935597398</c:v>
                      </c:pt>
                      <c:pt idx="230">
                        <c:v>30.641666161323357</c:v>
                      </c:pt>
                      <c:pt idx="231">
                        <c:v>28.461976632624676</c:v>
                      </c:pt>
                      <c:pt idx="232">
                        <c:v>28.931821352496222</c:v>
                      </c:pt>
                      <c:pt idx="233">
                        <c:v>29.925211184158432</c:v>
                      </c:pt>
                      <c:pt idx="234">
                        <c:v>29.818767311518638</c:v>
                      </c:pt>
                      <c:pt idx="235">
                        <c:v>27.669442191369086</c:v>
                      </c:pt>
                      <c:pt idx="236">
                        <c:v>28.323998169373386</c:v>
                      </c:pt>
                      <c:pt idx="237">
                        <c:v>28.815529430899389</c:v>
                      </c:pt>
                      <c:pt idx="238">
                        <c:v>30.24793441191261</c:v>
                      </c:pt>
                      <c:pt idx="239">
                        <c:v>28.235871598438724</c:v>
                      </c:pt>
                      <c:pt idx="240">
                        <c:v>29.515296651393786</c:v>
                      </c:pt>
                      <c:pt idx="241">
                        <c:v>30.215470486281021</c:v>
                      </c:pt>
                      <c:pt idx="242">
                        <c:v>29.749031379767285</c:v>
                      </c:pt>
                      <c:pt idx="243">
                        <c:v>29.816608388974448</c:v>
                      </c:pt>
                      <c:pt idx="244">
                        <c:v>30.661721561710774</c:v>
                      </c:pt>
                      <c:pt idx="245">
                        <c:v>32.087497574968829</c:v>
                      </c:pt>
                      <c:pt idx="246">
                        <c:v>29.329666204641729</c:v>
                      </c:pt>
                      <c:pt idx="247">
                        <c:v>28.263373340834946</c:v>
                      </c:pt>
                      <c:pt idx="248">
                        <c:v>30.067596977528698</c:v>
                      </c:pt>
                      <c:pt idx="249">
                        <c:v>29.72367421178129</c:v>
                      </c:pt>
                      <c:pt idx="250">
                        <c:v>28.832674794752169</c:v>
                      </c:pt>
                      <c:pt idx="251">
                        <c:v>30.864550682034633</c:v>
                      </c:pt>
                      <c:pt idx="252">
                        <c:v>29.419407511697504</c:v>
                      </c:pt>
                      <c:pt idx="253">
                        <c:v>27.07775452402791</c:v>
                      </c:pt>
                      <c:pt idx="254">
                        <c:v>28.256871355052979</c:v>
                      </c:pt>
                      <c:pt idx="255">
                        <c:v>29.560442088807132</c:v>
                      </c:pt>
                      <c:pt idx="256">
                        <c:v>28.075999383484788</c:v>
                      </c:pt>
                      <c:pt idx="257">
                        <c:v>26.563561049484441</c:v>
                      </c:pt>
                      <c:pt idx="258">
                        <c:v>25.909040474990356</c:v>
                      </c:pt>
                      <c:pt idx="259">
                        <c:v>26.769825154534374</c:v>
                      </c:pt>
                      <c:pt idx="260">
                        <c:v>30.490780402217212</c:v>
                      </c:pt>
                      <c:pt idx="261">
                        <c:v>26.986801419141035</c:v>
                      </c:pt>
                      <c:pt idx="262">
                        <c:v>26.211904058502821</c:v>
                      </c:pt>
                      <c:pt idx="263">
                        <c:v>27.510633775132892</c:v>
                      </c:pt>
                      <c:pt idx="264">
                        <c:v>27.245061882365352</c:v>
                      </c:pt>
                      <c:pt idx="265">
                        <c:v>27.404002454499054</c:v>
                      </c:pt>
                      <c:pt idx="266">
                        <c:v>28.78328984953999</c:v>
                      </c:pt>
                      <c:pt idx="267">
                        <c:v>29.701917281070241</c:v>
                      </c:pt>
                      <c:pt idx="268">
                        <c:v>25.811038218995588</c:v>
                      </c:pt>
                      <c:pt idx="269">
                        <c:v>26.222339012483065</c:v>
                      </c:pt>
                      <c:pt idx="270">
                        <c:v>27.51162002066156</c:v>
                      </c:pt>
                      <c:pt idx="271">
                        <c:v>32.053462545515472</c:v>
                      </c:pt>
                      <c:pt idx="272">
                        <c:v>27.854149334003608</c:v>
                      </c:pt>
                      <c:pt idx="273">
                        <c:v>28.252272342902771</c:v>
                      </c:pt>
                      <c:pt idx="274">
                        <c:v>29.730507782548329</c:v>
                      </c:pt>
                      <c:pt idx="275">
                        <c:v>30.03585481352771</c:v>
                      </c:pt>
                      <c:pt idx="276">
                        <c:v>25.486752222478721</c:v>
                      </c:pt>
                      <c:pt idx="277">
                        <c:v>26.835440686427585</c:v>
                      </c:pt>
                      <c:pt idx="278">
                        <c:v>31.647189292571536</c:v>
                      </c:pt>
                      <c:pt idx="279">
                        <c:v>28.996749282395459</c:v>
                      </c:pt>
                      <c:pt idx="280">
                        <c:v>28.890431121660669</c:v>
                      </c:pt>
                      <c:pt idx="281">
                        <c:v>30.597940866710861</c:v>
                      </c:pt>
                      <c:pt idx="282">
                        <c:v>30.424802049342404</c:v>
                      </c:pt>
                      <c:pt idx="283">
                        <c:v>29.260119520347875</c:v>
                      </c:pt>
                      <c:pt idx="284">
                        <c:v>28.233966590226608</c:v>
                      </c:pt>
                      <c:pt idx="285">
                        <c:v>30.855283638988269</c:v>
                      </c:pt>
                      <c:pt idx="286">
                        <c:v>29.657980180965748</c:v>
                      </c:pt>
                      <c:pt idx="287">
                        <c:v>31.038780413040332</c:v>
                      </c:pt>
                      <c:pt idx="288">
                        <c:v>30.600978667659859</c:v>
                      </c:pt>
                      <c:pt idx="289">
                        <c:v>31.290286600317852</c:v>
                      </c:pt>
                      <c:pt idx="290">
                        <c:v>28.194606111293478</c:v>
                      </c:pt>
                      <c:pt idx="291">
                        <c:v>30.082637410237336</c:v>
                      </c:pt>
                      <c:pt idx="292">
                        <c:v>30.800667337939259</c:v>
                      </c:pt>
                      <c:pt idx="293">
                        <c:v>28.809266772851746</c:v>
                      </c:pt>
                      <c:pt idx="294">
                        <c:v>28.843457319105696</c:v>
                      </c:pt>
                      <c:pt idx="295">
                        <c:v>28.965679980726108</c:v>
                      </c:pt>
                      <c:pt idx="296">
                        <c:v>30.983978418628496</c:v>
                      </c:pt>
                      <c:pt idx="297">
                        <c:v>30.713357747318721</c:v>
                      </c:pt>
                      <c:pt idx="298">
                        <c:v>30.509353428909041</c:v>
                      </c:pt>
                      <c:pt idx="299">
                        <c:v>28.789478692451421</c:v>
                      </c:pt>
                      <c:pt idx="300">
                        <c:v>29.423457868145249</c:v>
                      </c:pt>
                      <c:pt idx="301">
                        <c:v>30.990902176923115</c:v>
                      </c:pt>
                      <c:pt idx="302">
                        <c:v>30.297317387156195</c:v>
                      </c:pt>
                      <c:pt idx="303">
                        <c:v>30.47385388904155</c:v>
                      </c:pt>
                      <c:pt idx="304">
                        <c:v>31.615071754422015</c:v>
                      </c:pt>
                      <c:pt idx="305">
                        <c:v>31.414701925012917</c:v>
                      </c:pt>
                      <c:pt idx="306">
                        <c:v>29.523595561554043</c:v>
                      </c:pt>
                      <c:pt idx="307">
                        <c:v>30.59765886491892</c:v>
                      </c:pt>
                      <c:pt idx="308">
                        <c:v>30.631754022341752</c:v>
                      </c:pt>
                      <c:pt idx="309">
                        <c:v>30.861276233040673</c:v>
                      </c:pt>
                      <c:pt idx="310">
                        <c:v>29.352429800067419</c:v>
                      </c:pt>
                      <c:pt idx="311">
                        <c:v>31.312540961478657</c:v>
                      </c:pt>
                      <c:pt idx="312">
                        <c:v>31.615342118658145</c:v>
                      </c:pt>
                      <c:pt idx="313">
                        <c:v>31.329409051965936</c:v>
                      </c:pt>
                      <c:pt idx="314">
                        <c:v>31.447186964390696</c:v>
                      </c:pt>
                      <c:pt idx="315">
                        <c:v>31.397057993535515</c:v>
                      </c:pt>
                      <c:pt idx="316">
                        <c:v>27.709301922113511</c:v>
                      </c:pt>
                      <c:pt idx="317">
                        <c:v>25.755652934988131</c:v>
                      </c:pt>
                      <c:pt idx="318">
                        <c:v>30.486122264059077</c:v>
                      </c:pt>
                      <c:pt idx="319">
                        <c:v>27.407154620118924</c:v>
                      </c:pt>
                      <c:pt idx="320">
                        <c:v>28.669868689980845</c:v>
                      </c:pt>
                      <c:pt idx="321">
                        <c:v>30.041497946168882</c:v>
                      </c:pt>
                      <c:pt idx="322">
                        <c:v>27.21643955126893</c:v>
                      </c:pt>
                      <c:pt idx="323">
                        <c:v>28.971153314616423</c:v>
                      </c:pt>
                      <c:pt idx="324">
                        <c:v>27.62473930672931</c:v>
                      </c:pt>
                      <c:pt idx="325">
                        <c:v>29.246787793477473</c:v>
                      </c:pt>
                      <c:pt idx="326">
                        <c:v>30.625977739152624</c:v>
                      </c:pt>
                      <c:pt idx="327">
                        <c:v>27.779613231150137</c:v>
                      </c:pt>
                      <c:pt idx="328">
                        <c:v>28.50452106214621</c:v>
                      </c:pt>
                      <c:pt idx="329">
                        <c:v>29.909525816330572</c:v>
                      </c:pt>
                      <c:pt idx="330">
                        <c:v>28.753330584241983</c:v>
                      </c:pt>
                      <c:pt idx="331">
                        <c:v>31.070918312587303</c:v>
                      </c:pt>
                      <c:pt idx="332">
                        <c:v>31.017638565515448</c:v>
                      </c:pt>
                      <c:pt idx="333">
                        <c:v>27.935001104932514</c:v>
                      </c:pt>
                      <c:pt idx="334">
                        <c:v>28.097641829955428</c:v>
                      </c:pt>
                      <c:pt idx="335">
                        <c:v>28.045279809599208</c:v>
                      </c:pt>
                      <c:pt idx="336">
                        <c:v>27.296580795744497</c:v>
                      </c:pt>
                      <c:pt idx="337">
                        <c:v>27.68031837441195</c:v>
                      </c:pt>
                      <c:pt idx="338">
                        <c:v>27.570945678835447</c:v>
                      </c:pt>
                      <c:pt idx="339">
                        <c:v>28.225619161037795</c:v>
                      </c:pt>
                      <c:pt idx="340">
                        <c:v>28.598094233731967</c:v>
                      </c:pt>
                      <c:pt idx="341">
                        <c:v>29.204548197923941</c:v>
                      </c:pt>
                      <c:pt idx="342">
                        <c:v>28.026907821325263</c:v>
                      </c:pt>
                      <c:pt idx="343">
                        <c:v>28.24139118717428</c:v>
                      </c:pt>
                      <c:pt idx="344">
                        <c:v>29.007505949466857</c:v>
                      </c:pt>
                      <c:pt idx="345">
                        <c:v>28.130925919993398</c:v>
                      </c:pt>
                      <c:pt idx="346">
                        <c:v>28.903222447535313</c:v>
                      </c:pt>
                      <c:pt idx="347">
                        <c:v>29.648246685962203</c:v>
                      </c:pt>
                      <c:pt idx="348">
                        <c:v>27.277521792281057</c:v>
                      </c:pt>
                      <c:pt idx="349">
                        <c:v>27.300964731515514</c:v>
                      </c:pt>
                      <c:pt idx="350">
                        <c:v>26.944543772260577</c:v>
                      </c:pt>
                      <c:pt idx="351">
                        <c:v>27.596030493758391</c:v>
                      </c:pt>
                      <c:pt idx="352">
                        <c:v>27.842373624566864</c:v>
                      </c:pt>
                      <c:pt idx="353">
                        <c:v>27.115964534517428</c:v>
                      </c:pt>
                      <c:pt idx="354">
                        <c:v>26.96372318887202</c:v>
                      </c:pt>
                      <c:pt idx="355">
                        <c:v>27.715652029286055</c:v>
                      </c:pt>
                      <c:pt idx="356">
                        <c:v>30.907419822143396</c:v>
                      </c:pt>
                      <c:pt idx="357">
                        <c:v>29.900346119907265</c:v>
                      </c:pt>
                      <c:pt idx="358">
                        <c:v>30.841430455450976</c:v>
                      </c:pt>
                      <c:pt idx="359">
                        <c:v>31.124259198851593</c:v>
                      </c:pt>
                      <c:pt idx="360">
                        <c:v>30.416310293294213</c:v>
                      </c:pt>
                      <c:pt idx="361">
                        <c:v>30.379447912826585</c:v>
                      </c:pt>
                      <c:pt idx="362">
                        <c:v>30.054130015866463</c:v>
                      </c:pt>
                      <c:pt idx="363">
                        <c:v>29.760626830574704</c:v>
                      </c:pt>
                      <c:pt idx="364">
                        <c:v>29.847148968187277</c:v>
                      </c:pt>
                      <c:pt idx="365">
                        <c:v>31.386727017571218</c:v>
                      </c:pt>
                      <c:pt idx="366">
                        <c:v>30.569576723345861</c:v>
                      </c:pt>
                      <c:pt idx="367">
                        <c:v>29.745696585346124</c:v>
                      </c:pt>
                      <c:pt idx="368">
                        <c:v>29.935833291990232</c:v>
                      </c:pt>
                      <c:pt idx="369">
                        <c:v>30.030737550643789</c:v>
                      </c:pt>
                      <c:pt idx="370">
                        <c:v>27.798166814655126</c:v>
                      </c:pt>
                      <c:pt idx="371">
                        <c:v>27.886466019109111</c:v>
                      </c:pt>
                      <c:pt idx="372">
                        <c:v>28.54235591392564</c:v>
                      </c:pt>
                      <c:pt idx="373">
                        <c:v>31.279414024638466</c:v>
                      </c:pt>
                      <c:pt idx="374">
                        <c:v>28.684550214572454</c:v>
                      </c:pt>
                      <c:pt idx="375">
                        <c:v>31.391969674594144</c:v>
                      </c:pt>
                      <c:pt idx="376">
                        <c:v>29.823793944419496</c:v>
                      </c:pt>
                      <c:pt idx="377">
                        <c:v>30.626446494992173</c:v>
                      </c:pt>
                      <c:pt idx="378">
                        <c:v>31.82553067709302</c:v>
                      </c:pt>
                      <c:pt idx="379">
                        <c:v>31.991416386919397</c:v>
                      </c:pt>
                      <c:pt idx="380">
                        <c:v>30.866517286741143</c:v>
                      </c:pt>
                      <c:pt idx="381">
                        <c:v>30.292841533986952</c:v>
                      </c:pt>
                      <c:pt idx="382">
                        <c:v>30.361976570019777</c:v>
                      </c:pt>
                      <c:pt idx="383">
                        <c:v>30.698699811467904</c:v>
                      </c:pt>
                      <c:pt idx="384">
                        <c:v>30.878386081512712</c:v>
                      </c:pt>
                      <c:pt idx="385">
                        <c:v>30.732323258660838</c:v>
                      </c:pt>
                      <c:pt idx="386">
                        <c:v>31.530460969894065</c:v>
                      </c:pt>
                      <c:pt idx="387">
                        <c:v>30.49632292536684</c:v>
                      </c:pt>
                      <c:pt idx="388">
                        <c:v>28.399474087761153</c:v>
                      </c:pt>
                      <c:pt idx="389">
                        <c:v>30.210649842280173</c:v>
                      </c:pt>
                      <c:pt idx="390">
                        <c:v>31.025216900743363</c:v>
                      </c:pt>
                      <c:pt idx="391">
                        <c:v>30.781717973092963</c:v>
                      </c:pt>
                      <c:pt idx="392">
                        <c:v>30.714604863833166</c:v>
                      </c:pt>
                      <c:pt idx="393">
                        <c:v>29.937501586834504</c:v>
                      </c:pt>
                      <c:pt idx="394">
                        <c:v>31.387292327271606</c:v>
                      </c:pt>
                      <c:pt idx="395">
                        <c:v>31.002539305065497</c:v>
                      </c:pt>
                      <c:pt idx="396">
                        <c:v>30.481079085687931</c:v>
                      </c:pt>
                      <c:pt idx="397">
                        <c:v>31.686057137789486</c:v>
                      </c:pt>
                      <c:pt idx="398">
                        <c:v>31.437265218462827</c:v>
                      </c:pt>
                      <c:pt idx="399">
                        <c:v>32.037416222792785</c:v>
                      </c:pt>
                      <c:pt idx="400">
                        <c:v>30.989182920775765</c:v>
                      </c:pt>
                      <c:pt idx="401">
                        <c:v>28.266416593526259</c:v>
                      </c:pt>
                      <c:pt idx="402">
                        <c:v>28.574505447922245</c:v>
                      </c:pt>
                      <c:pt idx="403">
                        <c:v>28.411495545897917</c:v>
                      </c:pt>
                      <c:pt idx="404">
                        <c:v>28.286219517603701</c:v>
                      </c:pt>
                      <c:pt idx="405">
                        <c:v>31.27929037777259</c:v>
                      </c:pt>
                      <c:pt idx="406">
                        <c:v>28.199760903350665</c:v>
                      </c:pt>
                      <c:pt idx="407">
                        <c:v>27.446906782291695</c:v>
                      </c:pt>
                      <c:pt idx="408">
                        <c:v>26.991761789491257</c:v>
                      </c:pt>
                      <c:pt idx="409">
                        <c:v>29.039646925542023</c:v>
                      </c:pt>
                      <c:pt idx="410">
                        <c:v>29.057180467352122</c:v>
                      </c:pt>
                      <c:pt idx="411">
                        <c:v>28.711936702463912</c:v>
                      </c:pt>
                      <c:pt idx="412">
                        <c:v>28.7027814657257</c:v>
                      </c:pt>
                      <c:pt idx="413">
                        <c:v>31.321888503532147</c:v>
                      </c:pt>
                      <c:pt idx="414">
                        <c:v>31.210673095511105</c:v>
                      </c:pt>
                      <c:pt idx="415">
                        <c:v>28.774649319590726</c:v>
                      </c:pt>
                      <c:pt idx="416">
                        <c:v>27.604718045613296</c:v>
                      </c:pt>
                      <c:pt idx="417">
                        <c:v>31.534846018083414</c:v>
                      </c:pt>
                      <c:pt idx="418">
                        <c:v>32.490517460933511</c:v>
                      </c:pt>
                      <c:pt idx="419">
                        <c:v>30.625237474920201</c:v>
                      </c:pt>
                      <c:pt idx="420">
                        <c:v>29.37200948428092</c:v>
                      </c:pt>
                      <c:pt idx="421">
                        <c:v>27.886672223893402</c:v>
                      </c:pt>
                      <c:pt idx="422">
                        <c:v>28.56907348291702</c:v>
                      </c:pt>
                      <c:pt idx="423">
                        <c:v>27.959629643791619</c:v>
                      </c:pt>
                      <c:pt idx="424">
                        <c:v>26.616056314386611</c:v>
                      </c:pt>
                      <c:pt idx="425">
                        <c:v>26.39862431286036</c:v>
                      </c:pt>
                      <c:pt idx="426">
                        <c:v>27.177276865859405</c:v>
                      </c:pt>
                      <c:pt idx="427">
                        <c:v>28.658730234044988</c:v>
                      </c:pt>
                      <c:pt idx="428">
                        <c:v>26.13696966989859</c:v>
                      </c:pt>
                      <c:pt idx="429">
                        <c:v>27.833575742617271</c:v>
                      </c:pt>
                      <c:pt idx="430">
                        <c:v>28.443896939186306</c:v>
                      </c:pt>
                      <c:pt idx="431">
                        <c:v>29.346805820651092</c:v>
                      </c:pt>
                      <c:pt idx="432">
                        <c:v>28.015847439270352</c:v>
                      </c:pt>
                      <c:pt idx="433">
                        <c:v>27.884209167577652</c:v>
                      </c:pt>
                      <c:pt idx="434">
                        <c:v>28.745467613916961</c:v>
                      </c:pt>
                      <c:pt idx="435">
                        <c:v>28.518558882879709</c:v>
                      </c:pt>
                      <c:pt idx="436">
                        <c:v>28.311204607191833</c:v>
                      </c:pt>
                      <c:pt idx="437">
                        <c:v>28.667857174578888</c:v>
                      </c:pt>
                      <c:pt idx="438">
                        <c:v>30.173632454541867</c:v>
                      </c:pt>
                      <c:pt idx="439">
                        <c:v>28.902615322686248</c:v>
                      </c:pt>
                      <c:pt idx="440">
                        <c:v>29.518388709761442</c:v>
                      </c:pt>
                      <c:pt idx="441">
                        <c:v>30.984964258191106</c:v>
                      </c:pt>
                      <c:pt idx="442">
                        <c:v>27.765377775001372</c:v>
                      </c:pt>
                      <c:pt idx="443">
                        <c:v>27.595012303253814</c:v>
                      </c:pt>
                      <c:pt idx="444">
                        <c:v>28.612333890513366</c:v>
                      </c:pt>
                      <c:pt idx="445">
                        <c:v>28.830313928230019</c:v>
                      </c:pt>
                      <c:pt idx="446">
                        <c:v>28.047733526407793</c:v>
                      </c:pt>
                      <c:pt idx="447">
                        <c:v>28.758417447976566</c:v>
                      </c:pt>
                      <c:pt idx="448">
                        <c:v>29.365587164640552</c:v>
                      </c:pt>
                      <c:pt idx="449">
                        <c:v>28.475209370962652</c:v>
                      </c:pt>
                      <c:pt idx="450">
                        <c:v>27.894919187606497</c:v>
                      </c:pt>
                      <c:pt idx="451">
                        <c:v>28.727307241418021</c:v>
                      </c:pt>
                      <c:pt idx="452">
                        <c:v>29.317789237759559</c:v>
                      </c:pt>
                      <c:pt idx="453">
                        <c:v>27.783981225848933</c:v>
                      </c:pt>
                      <c:pt idx="454">
                        <c:v>27.964381835932183</c:v>
                      </c:pt>
                      <c:pt idx="455">
                        <c:v>28.916056401776579</c:v>
                      </c:pt>
                      <c:pt idx="456">
                        <c:v>28.080441755246227</c:v>
                      </c:pt>
                      <c:pt idx="457">
                        <c:v>28.662853863158169</c:v>
                      </c:pt>
                      <c:pt idx="458">
                        <c:v>31.160320561247538</c:v>
                      </c:pt>
                      <c:pt idx="459">
                        <c:v>31.801439053564259</c:v>
                      </c:pt>
                      <c:pt idx="460">
                        <c:v>28.997806080935071</c:v>
                      </c:pt>
                      <c:pt idx="461">
                        <c:v>28.859948580673876</c:v>
                      </c:pt>
                      <c:pt idx="462">
                        <c:v>28.339738973787025</c:v>
                      </c:pt>
                      <c:pt idx="463">
                        <c:v>28.001638525127138</c:v>
                      </c:pt>
                      <c:pt idx="464">
                        <c:v>28.102644373179036</c:v>
                      </c:pt>
                      <c:pt idx="465">
                        <c:v>27.878677487197177</c:v>
                      </c:pt>
                      <c:pt idx="466">
                        <c:v>27.681417749162499</c:v>
                      </c:pt>
                      <c:pt idx="467">
                        <c:v>29.00329324649028</c:v>
                      </c:pt>
                      <c:pt idx="468">
                        <c:v>29.830507333884981</c:v>
                      </c:pt>
                      <c:pt idx="469">
                        <c:v>29.885785447899043</c:v>
                      </c:pt>
                      <c:pt idx="470">
                        <c:v>30.905609732131342</c:v>
                      </c:pt>
                      <c:pt idx="471">
                        <c:v>28.810849120277204</c:v>
                      </c:pt>
                      <c:pt idx="472">
                        <c:v>29.733686638058483</c:v>
                      </c:pt>
                      <c:pt idx="473">
                        <c:v>29.598457724763122</c:v>
                      </c:pt>
                      <c:pt idx="474">
                        <c:v>29.938408454841294</c:v>
                      </c:pt>
                      <c:pt idx="475">
                        <c:v>30.204758120480435</c:v>
                      </c:pt>
                      <c:pt idx="476">
                        <c:v>30.593671748659581</c:v>
                      </c:pt>
                      <c:pt idx="477">
                        <c:v>30.450314220378601</c:v>
                      </c:pt>
                      <c:pt idx="478">
                        <c:v>31.242635595884082</c:v>
                      </c:pt>
                      <c:pt idx="479">
                        <c:v>27.614482566019792</c:v>
                      </c:pt>
                      <c:pt idx="480">
                        <c:v>27.370160111130762</c:v>
                      </c:pt>
                      <c:pt idx="481">
                        <c:v>28.145666138344275</c:v>
                      </c:pt>
                      <c:pt idx="482">
                        <c:v>30.481161518216606</c:v>
                      </c:pt>
                      <c:pt idx="483">
                        <c:v>29.512739190874402</c:v>
                      </c:pt>
                      <c:pt idx="484">
                        <c:v>29.870056512770073</c:v>
                      </c:pt>
                      <c:pt idx="485">
                        <c:v>30.700455042995348</c:v>
                      </c:pt>
                      <c:pt idx="486">
                        <c:v>27.587180296727105</c:v>
                      </c:pt>
                      <c:pt idx="487">
                        <c:v>26.167721791019147</c:v>
                      </c:pt>
                      <c:pt idx="488">
                        <c:v>27.267934598966491</c:v>
                      </c:pt>
                      <c:pt idx="489">
                        <c:v>30.244393742409144</c:v>
                      </c:pt>
                      <c:pt idx="490">
                        <c:v>30.334403439518923</c:v>
                      </c:pt>
                      <c:pt idx="491">
                        <c:v>30.938319127016204</c:v>
                      </c:pt>
                      <c:pt idx="492">
                        <c:v>31.726959380505292</c:v>
                      </c:pt>
                      <c:pt idx="493">
                        <c:v>27.735606712263987</c:v>
                      </c:pt>
                      <c:pt idx="494">
                        <c:v>26.878164773006795</c:v>
                      </c:pt>
                      <c:pt idx="495">
                        <c:v>30.85605480625</c:v>
                      </c:pt>
                      <c:pt idx="496">
                        <c:v>30.60699327732641</c:v>
                      </c:pt>
                      <c:pt idx="497">
                        <c:v>28.403066900759107</c:v>
                      </c:pt>
                      <c:pt idx="498">
                        <c:v>27.906386422880125</c:v>
                      </c:pt>
                      <c:pt idx="499">
                        <c:v>28.157569231280966</c:v>
                      </c:pt>
                      <c:pt idx="500">
                        <c:v>29.508687088428466</c:v>
                      </c:pt>
                      <c:pt idx="501">
                        <c:v>29.596813380990362</c:v>
                      </c:pt>
                      <c:pt idx="502">
                        <c:v>28.881448045854501</c:v>
                      </c:pt>
                      <c:pt idx="503">
                        <c:v>29.05366266102806</c:v>
                      </c:pt>
                      <c:pt idx="504">
                        <c:v>28.450237767348131</c:v>
                      </c:pt>
                      <c:pt idx="505">
                        <c:v>28.440893345030222</c:v>
                      </c:pt>
                      <c:pt idx="506">
                        <c:v>28.911794675285371</c:v>
                      </c:pt>
                      <c:pt idx="507">
                        <c:v>30.079087808337722</c:v>
                      </c:pt>
                      <c:pt idx="508">
                        <c:v>30.431911096255387</c:v>
                      </c:pt>
                      <c:pt idx="509">
                        <c:v>31.0351106069545</c:v>
                      </c:pt>
                      <c:pt idx="510">
                        <c:v>28.116645599264629</c:v>
                      </c:pt>
                      <c:pt idx="511">
                        <c:v>28.39092472433699</c:v>
                      </c:pt>
                      <c:pt idx="512">
                        <c:v>29.854049141493942</c:v>
                      </c:pt>
                      <c:pt idx="513">
                        <c:v>30.701198523398748</c:v>
                      </c:pt>
                      <c:pt idx="514">
                        <c:v>29.589683810974112</c:v>
                      </c:pt>
                      <c:pt idx="515">
                        <c:v>29.310022934686877</c:v>
                      </c:pt>
                      <c:pt idx="516">
                        <c:v>29.306343718004289</c:v>
                      </c:pt>
                      <c:pt idx="517">
                        <c:v>27.433305141657154</c:v>
                      </c:pt>
                      <c:pt idx="518">
                        <c:v>28.230786848239426</c:v>
                      </c:pt>
                      <c:pt idx="519">
                        <c:v>27.884710494421192</c:v>
                      </c:pt>
                      <c:pt idx="520">
                        <c:v>26.511418486117268</c:v>
                      </c:pt>
                      <c:pt idx="521">
                        <c:v>26.652909784186793</c:v>
                      </c:pt>
                      <c:pt idx="522">
                        <c:v>25.972190484294583</c:v>
                      </c:pt>
                      <c:pt idx="523">
                        <c:v>26.254933598592753</c:v>
                      </c:pt>
                      <c:pt idx="524">
                        <c:v>25.845583268846497</c:v>
                      </c:pt>
                      <c:pt idx="525">
                        <c:v>26.795641388508255</c:v>
                      </c:pt>
                      <c:pt idx="526">
                        <c:v>27.806061473235001</c:v>
                      </c:pt>
                      <c:pt idx="527">
                        <c:v>28.47908947153217</c:v>
                      </c:pt>
                      <c:pt idx="528">
                        <c:v>25.198477678996095</c:v>
                      </c:pt>
                      <c:pt idx="529">
                        <c:v>26.552405413823386</c:v>
                      </c:pt>
                      <c:pt idx="530">
                        <c:v>26.688236745837148</c:v>
                      </c:pt>
                      <c:pt idx="531">
                        <c:v>27.319784810643132</c:v>
                      </c:pt>
                      <c:pt idx="532">
                        <c:v>27.357658067970306</c:v>
                      </c:pt>
                      <c:pt idx="533">
                        <c:v>25.504236752706863</c:v>
                      </c:pt>
                      <c:pt idx="534">
                        <c:v>26.912987692924197</c:v>
                      </c:pt>
                      <c:pt idx="535">
                        <c:v>27.655693515665778</c:v>
                      </c:pt>
                      <c:pt idx="536">
                        <c:v>28.593667084108681</c:v>
                      </c:pt>
                      <c:pt idx="537">
                        <c:v>29.389428569071345</c:v>
                      </c:pt>
                      <c:pt idx="538">
                        <c:v>28.948066524608304</c:v>
                      </c:pt>
                      <c:pt idx="539">
                        <c:v>30.266593615551159</c:v>
                      </c:pt>
                      <c:pt idx="540">
                        <c:v>27.273114244210213</c:v>
                      </c:pt>
                      <c:pt idx="541">
                        <c:v>29.292161979379284</c:v>
                      </c:pt>
                      <c:pt idx="542">
                        <c:v>29.500157787993722</c:v>
                      </c:pt>
                      <c:pt idx="543">
                        <c:v>24.844594591129379</c:v>
                      </c:pt>
                      <c:pt idx="544">
                        <c:v>26.986845792692286</c:v>
                      </c:pt>
                      <c:pt idx="545">
                        <c:v>25.387871184392324</c:v>
                      </c:pt>
                      <c:pt idx="546">
                        <c:v>28.272450591518076</c:v>
                      </c:pt>
                      <c:pt idx="547">
                        <c:v>28.275683266790708</c:v>
                      </c:pt>
                      <c:pt idx="548">
                        <c:v>28.939127632526571</c:v>
                      </c:pt>
                      <c:pt idx="549">
                        <c:v>29.696499605058243</c:v>
                      </c:pt>
                      <c:pt idx="550">
                        <c:v>27.532900367087663</c:v>
                      </c:pt>
                      <c:pt idx="551">
                        <c:v>27.388598365356863</c:v>
                      </c:pt>
                      <c:pt idx="552">
                        <c:v>29.023285131068153</c:v>
                      </c:pt>
                      <c:pt idx="553">
                        <c:v>29.459697706368321</c:v>
                      </c:pt>
                      <c:pt idx="554">
                        <c:v>31.27856833985328</c:v>
                      </c:pt>
                      <c:pt idx="555">
                        <c:v>29.179950317275061</c:v>
                      </c:pt>
                      <c:pt idx="556">
                        <c:v>29.526163039698716</c:v>
                      </c:pt>
                      <c:pt idx="557">
                        <c:v>30.474114730542674</c:v>
                      </c:pt>
                      <c:pt idx="558">
                        <c:v>28.240092912143886</c:v>
                      </c:pt>
                      <c:pt idx="559">
                        <c:v>27.017993646637066</c:v>
                      </c:pt>
                      <c:pt idx="560">
                        <c:v>28.480350524717611</c:v>
                      </c:pt>
                      <c:pt idx="561">
                        <c:v>29.080383302124844</c:v>
                      </c:pt>
                      <c:pt idx="562">
                        <c:v>26.182326621940039</c:v>
                      </c:pt>
                      <c:pt idx="563">
                        <c:v>25.969380673457437</c:v>
                      </c:pt>
                      <c:pt idx="564">
                        <c:v>27.442621967433428</c:v>
                      </c:pt>
                      <c:pt idx="565">
                        <c:v>27.993277327044019</c:v>
                      </c:pt>
                      <c:pt idx="566">
                        <c:v>27.077293532828229</c:v>
                      </c:pt>
                      <c:pt idx="567">
                        <c:v>28.973356209590602</c:v>
                      </c:pt>
                      <c:pt idx="568">
                        <c:v>29.029509425549282</c:v>
                      </c:pt>
                      <c:pt idx="569">
                        <c:v>26.461684252310548</c:v>
                      </c:pt>
                      <c:pt idx="570">
                        <c:v>28.204486501391223</c:v>
                      </c:pt>
                      <c:pt idx="571">
                        <c:v>29.50994319312667</c:v>
                      </c:pt>
                      <c:pt idx="572">
                        <c:v>28.223844058301996</c:v>
                      </c:pt>
                      <c:pt idx="573">
                        <c:v>28.597841348581163</c:v>
                      </c:pt>
                      <c:pt idx="574">
                        <c:v>29.851262551268519</c:v>
                      </c:pt>
                      <c:pt idx="575">
                        <c:v>26.587221644107419</c:v>
                      </c:pt>
                      <c:pt idx="576">
                        <c:v>29.221429903336333</c:v>
                      </c:pt>
                      <c:pt idx="577">
                        <c:v>27.399318390912608</c:v>
                      </c:pt>
                      <c:pt idx="578">
                        <c:v>28.240382698245948</c:v>
                      </c:pt>
                      <c:pt idx="579">
                        <c:v>29.112977643087305</c:v>
                      </c:pt>
                      <c:pt idx="580">
                        <c:v>27.843991351763091</c:v>
                      </c:pt>
                      <c:pt idx="581">
                        <c:v>30.04823833946632</c:v>
                      </c:pt>
                      <c:pt idx="582">
                        <c:v>28.000217573126669</c:v>
                      </c:pt>
                      <c:pt idx="583">
                        <c:v>28.498683287138807</c:v>
                      </c:pt>
                      <c:pt idx="584">
                        <c:v>29.46605865607652</c:v>
                      </c:pt>
                      <c:pt idx="585">
                        <c:v>28.028120576419294</c:v>
                      </c:pt>
                      <c:pt idx="586">
                        <c:v>27.174835158619281</c:v>
                      </c:pt>
                      <c:pt idx="587">
                        <c:v>28.957488039936816</c:v>
                      </c:pt>
                      <c:pt idx="588">
                        <c:v>27.318554541626309</c:v>
                      </c:pt>
                      <c:pt idx="589">
                        <c:v>28.424795542774049</c:v>
                      </c:pt>
                      <c:pt idx="590">
                        <c:v>29.392086155229723</c:v>
                      </c:pt>
                      <c:pt idx="591">
                        <c:v>26.823938065335824</c:v>
                      </c:pt>
                      <c:pt idx="592">
                        <c:v>26.683771102751738</c:v>
                      </c:pt>
                      <c:pt idx="593">
                        <c:v>27.257186904903808</c:v>
                      </c:pt>
                      <c:pt idx="594">
                        <c:v>26.783932749594598</c:v>
                      </c:pt>
                      <c:pt idx="595">
                        <c:v>25.517607328075318</c:v>
                      </c:pt>
                      <c:pt idx="596">
                        <c:v>26.84860986618731</c:v>
                      </c:pt>
                      <c:pt idx="597">
                        <c:v>25.204583706219818</c:v>
                      </c:pt>
                      <c:pt idx="598">
                        <c:v>25.562670279368415</c:v>
                      </c:pt>
                      <c:pt idx="599">
                        <c:v>26.262975608522844</c:v>
                      </c:pt>
                      <c:pt idx="600">
                        <c:v>26.698682748156553</c:v>
                      </c:pt>
                      <c:pt idx="601">
                        <c:v>28.15836507040542</c:v>
                      </c:pt>
                      <c:pt idx="602">
                        <c:v>28.357463746520647</c:v>
                      </c:pt>
                      <c:pt idx="603">
                        <c:v>27.413361889723642</c:v>
                      </c:pt>
                      <c:pt idx="604">
                        <c:v>28.959271080349936</c:v>
                      </c:pt>
                      <c:pt idx="605">
                        <c:v>29.845127033762726</c:v>
                      </c:pt>
                      <c:pt idx="606">
                        <c:v>29.449149079628576</c:v>
                      </c:pt>
                      <c:pt idx="607">
                        <c:v>27.344858160579076</c:v>
                      </c:pt>
                      <c:pt idx="608">
                        <c:v>26.057697651491349</c:v>
                      </c:pt>
                      <c:pt idx="609">
                        <c:v>28.232007869478633</c:v>
                      </c:pt>
                      <c:pt idx="610">
                        <c:v>28.383136134397901</c:v>
                      </c:pt>
                      <c:pt idx="611">
                        <c:v>28.997015314011435</c:v>
                      </c:pt>
                      <c:pt idx="612">
                        <c:v>30.272740390834706</c:v>
                      </c:pt>
                      <c:pt idx="613">
                        <c:v>29.890909037719144</c:v>
                      </c:pt>
                      <c:pt idx="614">
                        <c:v>26.474463516944159</c:v>
                      </c:pt>
                      <c:pt idx="615">
                        <c:v>26.285597908994141</c:v>
                      </c:pt>
                      <c:pt idx="616">
                        <c:v>27.387406234822137</c:v>
                      </c:pt>
                      <c:pt idx="617">
                        <c:v>28.01018104259812</c:v>
                      </c:pt>
                      <c:pt idx="618">
                        <c:v>26.694274505072979</c:v>
                      </c:pt>
                      <c:pt idx="619">
                        <c:v>26.095601823671323</c:v>
                      </c:pt>
                      <c:pt idx="620">
                        <c:v>26.437798664416427</c:v>
                      </c:pt>
                      <c:pt idx="621">
                        <c:v>27.692710814777715</c:v>
                      </c:pt>
                      <c:pt idx="622">
                        <c:v>27.903756275722898</c:v>
                      </c:pt>
                      <c:pt idx="623">
                        <c:v>28.59519862999381</c:v>
                      </c:pt>
                      <c:pt idx="624">
                        <c:v>30.457747856027286</c:v>
                      </c:pt>
                      <c:pt idx="625">
                        <c:v>30.091613563584836</c:v>
                      </c:pt>
                      <c:pt idx="626">
                        <c:v>26.448489178978544</c:v>
                      </c:pt>
                      <c:pt idx="627">
                        <c:v>25.77214140909026</c:v>
                      </c:pt>
                      <c:pt idx="628">
                        <c:v>25.053869996426876</c:v>
                      </c:pt>
                      <c:pt idx="629">
                        <c:v>26.854724875311557</c:v>
                      </c:pt>
                      <c:pt idx="630">
                        <c:v>24.982934678432418</c:v>
                      </c:pt>
                      <c:pt idx="631">
                        <c:v>27.64795779594591</c:v>
                      </c:pt>
                      <c:pt idx="632">
                        <c:v>27.640051330576988</c:v>
                      </c:pt>
                      <c:pt idx="633">
                        <c:v>29.455864331566612</c:v>
                      </c:pt>
                      <c:pt idx="634">
                        <c:v>27.918064871955117</c:v>
                      </c:pt>
                      <c:pt idx="635">
                        <c:v>28.852021990404612</c:v>
                      </c:pt>
                      <c:pt idx="636">
                        <c:v>28.209339015995152</c:v>
                      </c:pt>
                      <c:pt idx="637">
                        <c:v>28.97881256839489</c:v>
                      </c:pt>
                      <c:pt idx="638">
                        <c:v>28.905129973860682</c:v>
                      </c:pt>
                      <c:pt idx="639">
                        <c:v>27.656745445157085</c:v>
                      </c:pt>
                      <c:pt idx="640">
                        <c:v>28.95965243950317</c:v>
                      </c:pt>
                      <c:pt idx="641">
                        <c:v>27.841848003365275</c:v>
                      </c:pt>
                      <c:pt idx="642">
                        <c:v>27.903845831599504</c:v>
                      </c:pt>
                      <c:pt idx="643">
                        <c:v>27.656745445157085</c:v>
                      </c:pt>
                      <c:pt idx="644">
                        <c:v>29.112892307439733</c:v>
                      </c:pt>
                      <c:pt idx="645">
                        <c:v>29.781806439437887</c:v>
                      </c:pt>
                      <c:pt idx="646">
                        <c:v>28.282750097813164</c:v>
                      </c:pt>
                      <c:pt idx="647">
                        <c:v>29.62938855999149</c:v>
                      </c:pt>
                      <c:pt idx="648">
                        <c:v>26.473633384002667</c:v>
                      </c:pt>
                      <c:pt idx="649">
                        <c:v>27.323960695883891</c:v>
                      </c:pt>
                      <c:pt idx="650">
                        <c:v>29.187350201510753</c:v>
                      </c:pt>
                      <c:pt idx="651">
                        <c:v>29.135658947175799</c:v>
                      </c:pt>
                      <c:pt idx="652">
                        <c:v>30.429226088971824</c:v>
                      </c:pt>
                      <c:pt idx="653">
                        <c:v>29.427276712358054</c:v>
                      </c:pt>
                      <c:pt idx="654">
                        <c:v>30.049401895281683</c:v>
                      </c:pt>
                      <c:pt idx="655">
                        <c:v>31.013791971894747</c:v>
                      </c:pt>
                      <c:pt idx="656">
                        <c:v>26.542360374584646</c:v>
                      </c:pt>
                      <c:pt idx="657">
                        <c:v>28.738607571432304</c:v>
                      </c:pt>
                      <c:pt idx="658">
                        <c:v>29.672768896893523</c:v>
                      </c:pt>
                      <c:pt idx="659">
                        <c:v>24.64267018853343</c:v>
                      </c:pt>
                      <c:pt idx="660">
                        <c:v>24.261050976602181</c:v>
                      </c:pt>
                      <c:pt idx="661">
                        <c:v>29.076142272108715</c:v>
                      </c:pt>
                      <c:pt idx="662">
                        <c:v>28.50785113885965</c:v>
                      </c:pt>
                      <c:pt idx="663">
                        <c:v>30.604236119705064</c:v>
                      </c:pt>
                      <c:pt idx="664">
                        <c:v>28.905489936414551</c:v>
                      </c:pt>
                      <c:pt idx="665">
                        <c:v>28.586149579240388</c:v>
                      </c:pt>
                      <c:pt idx="666">
                        <c:v>29.710620445524004</c:v>
                      </c:pt>
                      <c:pt idx="667">
                        <c:v>28.522281474750834</c:v>
                      </c:pt>
                      <c:pt idx="668">
                        <c:v>28.969051459102293</c:v>
                      </c:pt>
                      <c:pt idx="669">
                        <c:v>29.490352981197343</c:v>
                      </c:pt>
                      <c:pt idx="670">
                        <c:v>26.40296385367381</c:v>
                      </c:pt>
                      <c:pt idx="671">
                        <c:v>26.9212837092402</c:v>
                      </c:pt>
                      <c:pt idx="672">
                        <c:v>27.337330293324598</c:v>
                      </c:pt>
                      <c:pt idx="673">
                        <c:v>26.124822393714929</c:v>
                      </c:pt>
                      <c:pt idx="674">
                        <c:v>26.385022980622079</c:v>
                      </c:pt>
                      <c:pt idx="675">
                        <c:v>28.81642037631045</c:v>
                      </c:pt>
                      <c:pt idx="676">
                        <c:v>29.474037846267162</c:v>
                      </c:pt>
                      <c:pt idx="677">
                        <c:v>29.806544969562982</c:v>
                      </c:pt>
                      <c:pt idx="678">
                        <c:v>30.609855045965151</c:v>
                      </c:pt>
                      <c:pt idx="679">
                        <c:v>26.825489349505975</c:v>
                      </c:pt>
                      <c:pt idx="680">
                        <c:v>26.067810386739929</c:v>
                      </c:pt>
                      <c:pt idx="681">
                        <c:v>28.13782996075496</c:v>
                      </c:pt>
                      <c:pt idx="682">
                        <c:v>27.6791661432902</c:v>
                      </c:pt>
                      <c:pt idx="683">
                        <c:v>28.561543501216804</c:v>
                      </c:pt>
                      <c:pt idx="684">
                        <c:v>26.803726489183376</c:v>
                      </c:pt>
                      <c:pt idx="685">
                        <c:v>26.458204707152522</c:v>
                      </c:pt>
                      <c:pt idx="686">
                        <c:v>28.112791505552014</c:v>
                      </c:pt>
                      <c:pt idx="687">
                        <c:v>26.252887036204744</c:v>
                      </c:pt>
                      <c:pt idx="688">
                        <c:v>25.33813425762235</c:v>
                      </c:pt>
                      <c:pt idx="689">
                        <c:v>25.844866781102141</c:v>
                      </c:pt>
                      <c:pt idx="690">
                        <c:v>27.786770479807984</c:v>
                      </c:pt>
                      <c:pt idx="691">
                        <c:v>28.394651166047318</c:v>
                      </c:pt>
                      <c:pt idx="692">
                        <c:v>28.371819711925419</c:v>
                      </c:pt>
                      <c:pt idx="693">
                        <c:v>24.984754529708241</c:v>
                      </c:pt>
                      <c:pt idx="694">
                        <c:v>26.018509570301521</c:v>
                      </c:pt>
                      <c:pt idx="695">
                        <c:v>27.931434007071655</c:v>
                      </c:pt>
                      <c:pt idx="696">
                        <c:v>26.839973184840161</c:v>
                      </c:pt>
                      <c:pt idx="697">
                        <c:v>26.989798820641582</c:v>
                      </c:pt>
                      <c:pt idx="698">
                        <c:v>28.105293339806636</c:v>
                      </c:pt>
                      <c:pt idx="699">
                        <c:v>26.489915071232211</c:v>
                      </c:pt>
                      <c:pt idx="700">
                        <c:v>27.52345960609679</c:v>
                      </c:pt>
                      <c:pt idx="701">
                        <c:v>27.075904015797327</c:v>
                      </c:pt>
                      <c:pt idx="702">
                        <c:v>26.98923389290557</c:v>
                      </c:pt>
                      <c:pt idx="703">
                        <c:v>27.886498018798477</c:v>
                      </c:pt>
                      <c:pt idx="704">
                        <c:v>27.391764540464205</c:v>
                      </c:pt>
                      <c:pt idx="705">
                        <c:v>28.38982755354678</c:v>
                      </c:pt>
                      <c:pt idx="706">
                        <c:v>29.09314247467276</c:v>
                      </c:pt>
                      <c:pt idx="707">
                        <c:v>28.808142141006122</c:v>
                      </c:pt>
                      <c:pt idx="708">
                        <c:v>31.450545596284616</c:v>
                      </c:pt>
                      <c:pt idx="709">
                        <c:v>32.200494204510882</c:v>
                      </c:pt>
                      <c:pt idx="710">
                        <c:v>32.738021850080614</c:v>
                      </c:pt>
                      <c:pt idx="711">
                        <c:v>31.571710691992919</c:v>
                      </c:pt>
                      <c:pt idx="712">
                        <c:v>31.935042962121219</c:v>
                      </c:pt>
                      <c:pt idx="713">
                        <c:v>31.003941386420582</c:v>
                      </c:pt>
                      <c:pt idx="714">
                        <c:v>31.731105095604232</c:v>
                      </c:pt>
                      <c:pt idx="715">
                        <c:v>29.939520340085945</c:v>
                      </c:pt>
                      <c:pt idx="716">
                        <c:v>30.90343480245792</c:v>
                      </c:pt>
                      <c:pt idx="717">
                        <c:v>31.929511159194263</c:v>
                      </c:pt>
                      <c:pt idx="718">
                        <c:v>31.269028955495557</c:v>
                      </c:pt>
                      <c:pt idx="719">
                        <c:v>32.494619229926137</c:v>
                      </c:pt>
                      <c:pt idx="720">
                        <c:v>29.774855187022883</c:v>
                      </c:pt>
                      <c:pt idx="721">
                        <c:v>30.296726413957547</c:v>
                      </c:pt>
                      <c:pt idx="722">
                        <c:v>30.268849733985601</c:v>
                      </c:pt>
                      <c:pt idx="723">
                        <c:v>31.465804037015094</c:v>
                      </c:pt>
                      <c:pt idx="724">
                        <c:v>29.905208886869246</c:v>
                      </c:pt>
                      <c:pt idx="725">
                        <c:v>30.644742758553996</c:v>
                      </c:pt>
                      <c:pt idx="726">
                        <c:v>29.609087869738204</c:v>
                      </c:pt>
                      <c:pt idx="727">
                        <c:v>30.806913879640586</c:v>
                      </c:pt>
                      <c:pt idx="728">
                        <c:v>31.372420548617395</c:v>
                      </c:pt>
                      <c:pt idx="729">
                        <c:v>29.685189503282071</c:v>
                      </c:pt>
                      <c:pt idx="730">
                        <c:v>30.998334265683951</c:v>
                      </c:pt>
                      <c:pt idx="731">
                        <c:v>27.005975702421694</c:v>
                      </c:pt>
                      <c:pt idx="732">
                        <c:v>28.531320499896083</c:v>
                      </c:pt>
                      <c:pt idx="733">
                        <c:v>27.759700804662089</c:v>
                      </c:pt>
                      <c:pt idx="734">
                        <c:v>24.448269762153817</c:v>
                      </c:pt>
                      <c:pt idx="735">
                        <c:v>25.926484169453644</c:v>
                      </c:pt>
                      <c:pt idx="736">
                        <c:v>26.061747667086312</c:v>
                      </c:pt>
                      <c:pt idx="737">
                        <c:v>26.984089453766256</c:v>
                      </c:pt>
                      <c:pt idx="738">
                        <c:v>26.612348797503049</c:v>
                      </c:pt>
                      <c:pt idx="739">
                        <c:v>28.348338907409197</c:v>
                      </c:pt>
                      <c:pt idx="740">
                        <c:v>26.036248348734222</c:v>
                      </c:pt>
                      <c:pt idx="741">
                        <c:v>28.303252426083759</c:v>
                      </c:pt>
                      <c:pt idx="742">
                        <c:v>31.646911611967685</c:v>
                      </c:pt>
                      <c:pt idx="743">
                        <c:v>31.434821864608018</c:v>
                      </c:pt>
                      <c:pt idx="744">
                        <c:v>31.335431829364083</c:v>
                      </c:pt>
                      <c:pt idx="745">
                        <c:v>26.582807732263792</c:v>
                      </c:pt>
                      <c:pt idx="746">
                        <c:v>27.374792337322749</c:v>
                      </c:pt>
                      <c:pt idx="747">
                        <c:v>26.879288470709724</c:v>
                      </c:pt>
                      <c:pt idx="748">
                        <c:v>26.724325966030246</c:v>
                      </c:pt>
                      <c:pt idx="749">
                        <c:v>26.891050161485737</c:v>
                      </c:pt>
                      <c:pt idx="750">
                        <c:v>26.705350375009278</c:v>
                      </c:pt>
                      <c:pt idx="751">
                        <c:v>26.92836679030621</c:v>
                      </c:pt>
                      <c:pt idx="752">
                        <c:v>26.919513677906703</c:v>
                      </c:pt>
                      <c:pt idx="753">
                        <c:v>26.015245045565575</c:v>
                      </c:pt>
                      <c:pt idx="754">
                        <c:v>26.480029585812311</c:v>
                      </c:pt>
                      <c:pt idx="755">
                        <c:v>27.247861362131964</c:v>
                      </c:pt>
                      <c:pt idx="756">
                        <c:v>26.809893232359453</c:v>
                      </c:pt>
                      <c:pt idx="757">
                        <c:v>26.144577818852856</c:v>
                      </c:pt>
                      <c:pt idx="758">
                        <c:v>27.214559458138218</c:v>
                      </c:pt>
                      <c:pt idx="759">
                        <c:v>25.887392231186265</c:v>
                      </c:pt>
                      <c:pt idx="760">
                        <c:v>26.600471960980812</c:v>
                      </c:pt>
                      <c:pt idx="761">
                        <c:v>26.253282059169198</c:v>
                      </c:pt>
                      <c:pt idx="762">
                        <c:v>26.449801583527712</c:v>
                      </c:pt>
                      <c:pt idx="763">
                        <c:v>25.912854747075745</c:v>
                      </c:pt>
                      <c:pt idx="764">
                        <c:v>25.521656537175826</c:v>
                      </c:pt>
                      <c:pt idx="765">
                        <c:v>27.468939528840998</c:v>
                      </c:pt>
                      <c:pt idx="766">
                        <c:v>27.313124892349496</c:v>
                      </c:pt>
                      <c:pt idx="767">
                        <c:v>28.532127660830049</c:v>
                      </c:pt>
                      <c:pt idx="768">
                        <c:v>28.055467125254044</c:v>
                      </c:pt>
                      <c:pt idx="769">
                        <c:v>27.967011261075445</c:v>
                      </c:pt>
                      <c:pt idx="770">
                        <c:v>27.932949397129793</c:v>
                      </c:pt>
                      <c:pt idx="771">
                        <c:v>28.228963771002832</c:v>
                      </c:pt>
                      <c:pt idx="772">
                        <c:v>25.597451884557646</c:v>
                      </c:pt>
                      <c:pt idx="773">
                        <c:v>25.453239202421504</c:v>
                      </c:pt>
                      <c:pt idx="774">
                        <c:v>26.681708068730384</c:v>
                      </c:pt>
                      <c:pt idx="775">
                        <c:v>29.633960474892383</c:v>
                      </c:pt>
                      <c:pt idx="776">
                        <c:v>28.393651709756856</c:v>
                      </c:pt>
                      <c:pt idx="777">
                        <c:v>29.014984660410857</c:v>
                      </c:pt>
                      <c:pt idx="778">
                        <c:v>29.016636026817412</c:v>
                      </c:pt>
                      <c:pt idx="779">
                        <c:v>28.229350344917201</c:v>
                      </c:pt>
                      <c:pt idx="780">
                        <c:v>27.292673087744738</c:v>
                      </c:pt>
                      <c:pt idx="781">
                        <c:v>28.67017265412758</c:v>
                      </c:pt>
                      <c:pt idx="782">
                        <c:v>28.802603445454725</c:v>
                      </c:pt>
                      <c:pt idx="783">
                        <c:v>26.1962923987018</c:v>
                      </c:pt>
                      <c:pt idx="784">
                        <c:v>27.469582045486675</c:v>
                      </c:pt>
                      <c:pt idx="785">
                        <c:v>28.937225417465498</c:v>
                      </c:pt>
                      <c:pt idx="786">
                        <c:v>25.917953104937659</c:v>
                      </c:pt>
                      <c:pt idx="787">
                        <c:v>25.608020208968814</c:v>
                      </c:pt>
                      <c:pt idx="788">
                        <c:v>25.439074717279912</c:v>
                      </c:pt>
                      <c:pt idx="789">
                        <c:v>25.472820018407969</c:v>
                      </c:pt>
                      <c:pt idx="790">
                        <c:v>23.036910594800538</c:v>
                      </c:pt>
                      <c:pt idx="791">
                        <c:v>23.651057813693384</c:v>
                      </c:pt>
                      <c:pt idx="792">
                        <c:v>23.338901522763816</c:v>
                      </c:pt>
                      <c:pt idx="793">
                        <c:v>24.445305581522209</c:v>
                      </c:pt>
                      <c:pt idx="794">
                        <c:v>24.806302622437435</c:v>
                      </c:pt>
                      <c:pt idx="795">
                        <c:v>25.217345615620935</c:v>
                      </c:pt>
                      <c:pt idx="796">
                        <c:v>25.696202954996643</c:v>
                      </c:pt>
                      <c:pt idx="797">
                        <c:v>28.14979474703388</c:v>
                      </c:pt>
                      <c:pt idx="798">
                        <c:v>26.50451041442625</c:v>
                      </c:pt>
                      <c:pt idx="799">
                        <c:v>27.024321090941228</c:v>
                      </c:pt>
                      <c:pt idx="800">
                        <c:v>26.705965251628182</c:v>
                      </c:pt>
                      <c:pt idx="801">
                        <c:v>26.810312980996045</c:v>
                      </c:pt>
                      <c:pt idx="802">
                        <c:v>26.244301903779384</c:v>
                      </c:pt>
                      <c:pt idx="803">
                        <c:v>28.818581819326653</c:v>
                      </c:pt>
                      <c:pt idx="804">
                        <c:v>28.517188745677238</c:v>
                      </c:pt>
                      <c:pt idx="805">
                        <c:v>29.186726521098247</c:v>
                      </c:pt>
                      <c:pt idx="806">
                        <c:v>27.72014691615291</c:v>
                      </c:pt>
                      <c:pt idx="807">
                        <c:v>27.86184238960535</c:v>
                      </c:pt>
                      <c:pt idx="808">
                        <c:v>28.341089266300294</c:v>
                      </c:pt>
                      <c:pt idx="809">
                        <c:v>29.355749781558483</c:v>
                      </c:pt>
                      <c:pt idx="810">
                        <c:v>28.028238534996515</c:v>
                      </c:pt>
                      <c:pt idx="811">
                        <c:v>27.106755156049829</c:v>
                      </c:pt>
                      <c:pt idx="812">
                        <c:v>29.232001431182262</c:v>
                      </c:pt>
                      <c:pt idx="813">
                        <c:v>28.97575825808001</c:v>
                      </c:pt>
                      <c:pt idx="814">
                        <c:v>27.81965241656119</c:v>
                      </c:pt>
                      <c:pt idx="815">
                        <c:v>29.686647283326664</c:v>
                      </c:pt>
                      <c:pt idx="816">
                        <c:v>28.868178621344605</c:v>
                      </c:pt>
                      <c:pt idx="817">
                        <c:v>29.619501170289201</c:v>
                      </c:pt>
                      <c:pt idx="818">
                        <c:v>29.307260837195148</c:v>
                      </c:pt>
                      <c:pt idx="819">
                        <c:v>29.075192631233342</c:v>
                      </c:pt>
                      <c:pt idx="820">
                        <c:v>28.75765282708787</c:v>
                      </c:pt>
                      <c:pt idx="821">
                        <c:v>29.355749781558483</c:v>
                      </c:pt>
                      <c:pt idx="822">
                        <c:v>28.028238534996515</c:v>
                      </c:pt>
                      <c:pt idx="823">
                        <c:v>29.63741390534323</c:v>
                      </c:pt>
                      <c:pt idx="824">
                        <c:v>28.553157341650977</c:v>
                      </c:pt>
                      <c:pt idx="825">
                        <c:v>28.697317340520165</c:v>
                      </c:pt>
                      <c:pt idx="826">
                        <c:v>27.486837919792002</c:v>
                      </c:pt>
                      <c:pt idx="827">
                        <c:v>30.617249622509686</c:v>
                      </c:pt>
                      <c:pt idx="828">
                        <c:v>30.292165765929543</c:v>
                      </c:pt>
                      <c:pt idx="829">
                        <c:v>29.339498648774271</c:v>
                      </c:pt>
                      <c:pt idx="830">
                        <c:v>30.225471239519358</c:v>
                      </c:pt>
                      <c:pt idx="831">
                        <c:v>29.874037556775466</c:v>
                      </c:pt>
                      <c:pt idx="832">
                        <c:v>29.282077088979818</c:v>
                      </c:pt>
                      <c:pt idx="833">
                        <c:v>29.754124360020906</c:v>
                      </c:pt>
                      <c:pt idx="834">
                        <c:v>29.291309262248966</c:v>
                      </c:pt>
                      <c:pt idx="835">
                        <c:v>30.557714524679394</c:v>
                      </c:pt>
                      <c:pt idx="836">
                        <c:v>30.535463811806309</c:v>
                      </c:pt>
                      <c:pt idx="837">
                        <c:v>30.772902323233826</c:v>
                      </c:pt>
                      <c:pt idx="838">
                        <c:v>30.123552560696766</c:v>
                      </c:pt>
                      <c:pt idx="839">
                        <c:v>27.895262303288117</c:v>
                      </c:pt>
                      <c:pt idx="840">
                        <c:v>27.320106412665893</c:v>
                      </c:pt>
                      <c:pt idx="841">
                        <c:v>29.609730181954962</c:v>
                      </c:pt>
                      <c:pt idx="842">
                        <c:v>29.12234404582702</c:v>
                      </c:pt>
                      <c:pt idx="843">
                        <c:v>29.17487011963021</c:v>
                      </c:pt>
                      <c:pt idx="844">
                        <c:v>28.967146754952719</c:v>
                      </c:pt>
                      <c:pt idx="845">
                        <c:v>30.710024870747109</c:v>
                      </c:pt>
                      <c:pt idx="846">
                        <c:v>31.527902537943632</c:v>
                      </c:pt>
                      <c:pt idx="847">
                        <c:v>30.388722477208031</c:v>
                      </c:pt>
                      <c:pt idx="848">
                        <c:v>31.288257631763393</c:v>
                      </c:pt>
                      <c:pt idx="849">
                        <c:v>29.837838602748402</c:v>
                      </c:pt>
                      <c:pt idx="850">
                        <c:v>29.602082962887231</c:v>
                      </c:pt>
                      <c:pt idx="851">
                        <c:v>30.494349868782685</c:v>
                      </c:pt>
                      <c:pt idx="852">
                        <c:v>30.796844808238173</c:v>
                      </c:pt>
                      <c:pt idx="853">
                        <c:v>30.675926571077596</c:v>
                      </c:pt>
                      <c:pt idx="854">
                        <c:v>31.96159323361595</c:v>
                      </c:pt>
                      <c:pt idx="855">
                        <c:v>30.986406230646359</c:v>
                      </c:pt>
                      <c:pt idx="856">
                        <c:v>30.708315492361571</c:v>
                      </c:pt>
                      <c:pt idx="857">
                        <c:v>30.074796066776706</c:v>
                      </c:pt>
                      <c:pt idx="858">
                        <c:v>30.118263326257495</c:v>
                      </c:pt>
                      <c:pt idx="859">
                        <c:v>30.359023287143806</c:v>
                      </c:pt>
                      <c:pt idx="860">
                        <c:v>29.215153511899782</c:v>
                      </c:pt>
                      <c:pt idx="861">
                        <c:v>29.393482723127761</c:v>
                      </c:pt>
                      <c:pt idx="862">
                        <c:v>30.362579239152865</c:v>
                      </c:pt>
                      <c:pt idx="863">
                        <c:v>31.291599551405643</c:v>
                      </c:pt>
                      <c:pt idx="864">
                        <c:v>30.706207863415894</c:v>
                      </c:pt>
                      <c:pt idx="865">
                        <c:v>30.440585300596357</c:v>
                      </c:pt>
                      <c:pt idx="866">
                        <c:v>30.640304196277963</c:v>
                      </c:pt>
                      <c:pt idx="867">
                        <c:v>29.926416421196787</c:v>
                      </c:pt>
                      <c:pt idx="868">
                        <c:v>30.30039549320983</c:v>
                      </c:pt>
                      <c:pt idx="869">
                        <c:v>30.561255357532012</c:v>
                      </c:pt>
                      <c:pt idx="870">
                        <c:v>31.746182928998717</c:v>
                      </c:pt>
                      <c:pt idx="871">
                        <c:v>31.844404083687039</c:v>
                      </c:pt>
                      <c:pt idx="872">
                        <c:v>30.506793541080857</c:v>
                      </c:pt>
                      <c:pt idx="873">
                        <c:v>30.21196555746139</c:v>
                      </c:pt>
                      <c:pt idx="874">
                        <c:v>30.561255357532012</c:v>
                      </c:pt>
                      <c:pt idx="875">
                        <c:v>30.876407329150915</c:v>
                      </c:pt>
                      <c:pt idx="876">
                        <c:v>29.581090486881756</c:v>
                      </c:pt>
                      <c:pt idx="877">
                        <c:v>30.601916776999673</c:v>
                      </c:pt>
                      <c:pt idx="878">
                        <c:v>24.124578087755616</c:v>
                      </c:pt>
                      <c:pt idx="879">
                        <c:v>23.927397482699345</c:v>
                      </c:pt>
                      <c:pt idx="880">
                        <c:v>25.165050709861717</c:v>
                      </c:pt>
                      <c:pt idx="881">
                        <c:v>24.346785773125614</c:v>
                      </c:pt>
                      <c:pt idx="882">
                        <c:v>23.830019379003282</c:v>
                      </c:pt>
                      <c:pt idx="883">
                        <c:v>25.73763279164357</c:v>
                      </c:pt>
                      <c:pt idx="884">
                        <c:v>30.614644649233199</c:v>
                      </c:pt>
                      <c:pt idx="885">
                        <c:v>30.506646603969536</c:v>
                      </c:pt>
                      <c:pt idx="886">
                        <c:v>29.47046375730659</c:v>
                      </c:pt>
                      <c:pt idx="887">
                        <c:v>29.773242149638904</c:v>
                      </c:pt>
                      <c:pt idx="888">
                        <c:v>29.868525191313882</c:v>
                      </c:pt>
                      <c:pt idx="889">
                        <c:v>29.272701416588045</c:v>
                      </c:pt>
                      <c:pt idx="890">
                        <c:v>28.333311227151984</c:v>
                      </c:pt>
                      <c:pt idx="891">
                        <c:v>28.325319061303006</c:v>
                      </c:pt>
                      <c:pt idx="892">
                        <c:v>29.16303699481389</c:v>
                      </c:pt>
                      <c:pt idx="893">
                        <c:v>28.081674435858389</c:v>
                      </c:pt>
                      <c:pt idx="894">
                        <c:v>28.391248304021335</c:v>
                      </c:pt>
                      <c:pt idx="895">
                        <c:v>27.185101784143189</c:v>
                      </c:pt>
                      <c:pt idx="896">
                        <c:v>28.027363662664651</c:v>
                      </c:pt>
                      <c:pt idx="897">
                        <c:v>27.27689853913051</c:v>
                      </c:pt>
                      <c:pt idx="898">
                        <c:v>28.319703665366657</c:v>
                      </c:pt>
                      <c:pt idx="899">
                        <c:v>27.815832818603038</c:v>
                      </c:pt>
                      <c:pt idx="900">
                        <c:v>28.353947752238135</c:v>
                      </c:pt>
                      <c:pt idx="901">
                        <c:v>28.295852422090501</c:v>
                      </c:pt>
                      <c:pt idx="902">
                        <c:v>29.499638628655021</c:v>
                      </c:pt>
                      <c:pt idx="903">
                        <c:v>29.226601074345293</c:v>
                      </c:pt>
                      <c:pt idx="904">
                        <c:v>30.999594043129729</c:v>
                      </c:pt>
                      <c:pt idx="905">
                        <c:v>29.643592575954418</c:v>
                      </c:pt>
                      <c:pt idx="906">
                        <c:v>29.813610393743566</c:v>
                      </c:pt>
                      <c:pt idx="907">
                        <c:v>27.432961468101698</c:v>
                      </c:pt>
                      <c:pt idx="908">
                        <c:v>29.578347421148454</c:v>
                      </c:pt>
                      <c:pt idx="909">
                        <c:v>29.916650762226194</c:v>
                      </c:pt>
                      <c:pt idx="910">
                        <c:v>29.932615892241579</c:v>
                      </c:pt>
                      <c:pt idx="911">
                        <c:v>29.743147174797091</c:v>
                      </c:pt>
                      <c:pt idx="912">
                        <c:v>29.595874954771812</c:v>
                      </c:pt>
                      <c:pt idx="913">
                        <c:v>29.625931079462074</c:v>
                      </c:pt>
                      <c:pt idx="914">
                        <c:v>29.51826925080768</c:v>
                      </c:pt>
                      <c:pt idx="915">
                        <c:v>29.944477018390373</c:v>
                      </c:pt>
                      <c:pt idx="916">
                        <c:v>26.879712301409221</c:v>
                      </c:pt>
                      <c:pt idx="917">
                        <c:v>27.620146916363371</c:v>
                      </c:pt>
                      <c:pt idx="918">
                        <c:v>29.878384345539409</c:v>
                      </c:pt>
                      <c:pt idx="919">
                        <c:v>28.704706729206936</c:v>
                      </c:pt>
                      <c:pt idx="920">
                        <c:v>29.805903110627451</c:v>
                      </c:pt>
                      <c:pt idx="921">
                        <c:v>25.578204831002544</c:v>
                      </c:pt>
                      <c:pt idx="922">
                        <c:v>25.291446522691007</c:v>
                      </c:pt>
                      <c:pt idx="923">
                        <c:v>27.43567255088066</c:v>
                      </c:pt>
                      <c:pt idx="924">
                        <c:v>26.523002539121833</c:v>
                      </c:pt>
                      <c:pt idx="925">
                        <c:v>26.920581040178408</c:v>
                      </c:pt>
                      <c:pt idx="926">
                        <c:v>26.048977182230118</c:v>
                      </c:pt>
                      <c:pt idx="927">
                        <c:v>27.751393172799812</c:v>
                      </c:pt>
                      <c:pt idx="928">
                        <c:v>27.514033978314266</c:v>
                      </c:pt>
                      <c:pt idx="929">
                        <c:v>28.729744583814558</c:v>
                      </c:pt>
                      <c:pt idx="930">
                        <c:v>28.921502614831017</c:v>
                      </c:pt>
                      <c:pt idx="931">
                        <c:v>29.418601610780879</c:v>
                      </c:pt>
                      <c:pt idx="932">
                        <c:v>28.960191669908777</c:v>
                      </c:pt>
                      <c:pt idx="933">
                        <c:v>29.094073881011333</c:v>
                      </c:pt>
                      <c:pt idx="934">
                        <c:v>29.048849600460841</c:v>
                      </c:pt>
                      <c:pt idx="935">
                        <c:v>29.647260483393346</c:v>
                      </c:pt>
                      <c:pt idx="936">
                        <c:v>28.055517830659348</c:v>
                      </c:pt>
                      <c:pt idx="937">
                        <c:v>28.579864796896953</c:v>
                      </c:pt>
                      <c:pt idx="938">
                        <c:v>29.230755732551771</c:v>
                      </c:pt>
                      <c:pt idx="939">
                        <c:v>28.750869837494403</c:v>
                      </c:pt>
                      <c:pt idx="940">
                        <c:v>31.229118355943111</c:v>
                      </c:pt>
                      <c:pt idx="941">
                        <c:v>30.956439491998339</c:v>
                      </c:pt>
                      <c:pt idx="942">
                        <c:v>29.434272968779865</c:v>
                      </c:pt>
                      <c:pt idx="943">
                        <c:v>29.085547901835287</c:v>
                      </c:pt>
                      <c:pt idx="944">
                        <c:v>28.932779370124141</c:v>
                      </c:pt>
                      <c:pt idx="945">
                        <c:v>30.671626980382673</c:v>
                      </c:pt>
                      <c:pt idx="946">
                        <c:v>28.956264112633523</c:v>
                      </c:pt>
                      <c:pt idx="947">
                        <c:v>27.321195917945701</c:v>
                      </c:pt>
                      <c:pt idx="948">
                        <c:v>27.553089836510821</c:v>
                      </c:pt>
                      <c:pt idx="949">
                        <c:v>29.855144588271081</c:v>
                      </c:pt>
                      <c:pt idx="950">
                        <c:v>28.864925503435749</c:v>
                      </c:pt>
                      <c:pt idx="951">
                        <c:v>29.193421870622924</c:v>
                      </c:pt>
                      <c:pt idx="952">
                        <c:v>28.053342757408412</c:v>
                      </c:pt>
                      <c:pt idx="953">
                        <c:v>28.154726587217901</c:v>
                      </c:pt>
                      <c:pt idx="954">
                        <c:v>28.239899336207312</c:v>
                      </c:pt>
                      <c:pt idx="955">
                        <c:v>29.000465403098239</c:v>
                      </c:pt>
                      <c:pt idx="956">
                        <c:v>28.636336446363973</c:v>
                      </c:pt>
                      <c:pt idx="957">
                        <c:v>26.777156148369606</c:v>
                      </c:pt>
                      <c:pt idx="958">
                        <c:v>27.782634385048464</c:v>
                      </c:pt>
                      <c:pt idx="959">
                        <c:v>28.786110316353749</c:v>
                      </c:pt>
                      <c:pt idx="960">
                        <c:v>28.789683780834682</c:v>
                      </c:pt>
                      <c:pt idx="961">
                        <c:v>27.743088480081614</c:v>
                      </c:pt>
                      <c:pt idx="962">
                        <c:v>28.378399043027361</c:v>
                      </c:pt>
                      <c:pt idx="963">
                        <c:v>29.245362530766752</c:v>
                      </c:pt>
                      <c:pt idx="964">
                        <c:v>28.760576509100385</c:v>
                      </c:pt>
                      <c:pt idx="965">
                        <c:v>28.368980819572339</c:v>
                      </c:pt>
                      <c:pt idx="966">
                        <c:v>26.446985311554215</c:v>
                      </c:pt>
                      <c:pt idx="967">
                        <c:v>25.757584519438414</c:v>
                      </c:pt>
                      <c:pt idx="968">
                        <c:v>27.722077748023754</c:v>
                      </c:pt>
                      <c:pt idx="969">
                        <c:v>25.798583654196516</c:v>
                      </c:pt>
                      <c:pt idx="970">
                        <c:v>26.104459363976527</c:v>
                      </c:pt>
                      <c:pt idx="971">
                        <c:v>24.219887073120116</c:v>
                      </c:pt>
                      <c:pt idx="972">
                        <c:v>27.201371892152018</c:v>
                      </c:pt>
                      <c:pt idx="973">
                        <c:v>25.163643691619487</c:v>
                      </c:pt>
                      <c:pt idx="974">
                        <c:v>24.398181011035042</c:v>
                      </c:pt>
                      <c:pt idx="975">
                        <c:v>30.062421379610761</c:v>
                      </c:pt>
                      <c:pt idx="976">
                        <c:v>29.143082722836439</c:v>
                      </c:pt>
                      <c:pt idx="977">
                        <c:v>31.157589469478353</c:v>
                      </c:pt>
                      <c:pt idx="978">
                        <c:v>30.358388008403921</c:v>
                      </c:pt>
                      <c:pt idx="979">
                        <c:v>29.146565894025489</c:v>
                      </c:pt>
                      <c:pt idx="980">
                        <c:v>30.786586947203215</c:v>
                      </c:pt>
                      <c:pt idx="981">
                        <c:v>28.165869526326521</c:v>
                      </c:pt>
                      <c:pt idx="982">
                        <c:v>30.430693304893072</c:v>
                      </c:pt>
                      <c:pt idx="983">
                        <c:v>27.814691133394373</c:v>
                      </c:pt>
                      <c:pt idx="984">
                        <c:v>27.041072464980211</c:v>
                      </c:pt>
                      <c:pt idx="985">
                        <c:v>28.108193632620825</c:v>
                      </c:pt>
                      <c:pt idx="986">
                        <c:v>30.099859762554559</c:v>
                      </c:pt>
                      <c:pt idx="987">
                        <c:v>29.60775056240632</c:v>
                      </c:pt>
                      <c:pt idx="988">
                        <c:v>29.342529506652554</c:v>
                      </c:pt>
                      <c:pt idx="989">
                        <c:v>30.218115957451779</c:v>
                      </c:pt>
                      <c:pt idx="990">
                        <c:v>28.747644659539848</c:v>
                      </c:pt>
                      <c:pt idx="991">
                        <c:v>29.840861282213151</c:v>
                      </c:pt>
                      <c:pt idx="992">
                        <c:v>29.823204936112312</c:v>
                      </c:pt>
                      <c:pt idx="993">
                        <c:v>28.961578502706995</c:v>
                      </c:pt>
                      <c:pt idx="994">
                        <c:v>29.464134646137744</c:v>
                      </c:pt>
                      <c:pt idx="995">
                        <c:v>29.434023900728185</c:v>
                      </c:pt>
                      <c:pt idx="996">
                        <c:v>30.464713181396537</c:v>
                      </c:pt>
                      <c:pt idx="997">
                        <c:v>29.948929856082504</c:v>
                      </c:pt>
                      <c:pt idx="998">
                        <c:v>29.912733203571765</c:v>
                      </c:pt>
                      <c:pt idx="999">
                        <c:v>28.919119834973117</c:v>
                      </c:pt>
                      <c:pt idx="1000">
                        <c:v>29.81163142847986</c:v>
                      </c:pt>
                      <c:pt idx="1001">
                        <c:v>29.117779113947591</c:v>
                      </c:pt>
                      <c:pt idx="1002">
                        <c:v>29.974404948569529</c:v>
                      </c:pt>
                      <c:pt idx="1003">
                        <c:v>31.151939231572285</c:v>
                      </c:pt>
                      <c:pt idx="1004">
                        <c:v>29.485216966517768</c:v>
                      </c:pt>
                      <c:pt idx="1005">
                        <c:v>29.190237196476041</c:v>
                      </c:pt>
                      <c:pt idx="1006">
                        <c:v>29.842992826664226</c:v>
                      </c:pt>
                      <c:pt idx="1007">
                        <c:v>31.060273773716645</c:v>
                      </c:pt>
                      <c:pt idx="1008">
                        <c:v>29.63433840440721</c:v>
                      </c:pt>
                      <c:pt idx="1009">
                        <c:v>29.789312125689989</c:v>
                      </c:pt>
                      <c:pt idx="1010">
                        <c:v>29.240446771199437</c:v>
                      </c:pt>
                      <c:pt idx="1011">
                        <c:v>29.89526833054677</c:v>
                      </c:pt>
                      <c:pt idx="1012">
                        <c:v>27.249220144793483</c:v>
                      </c:pt>
                      <c:pt idx="1013">
                        <c:v>28.456909079457294</c:v>
                      </c:pt>
                      <c:pt idx="1014">
                        <c:v>28.143444598309326</c:v>
                      </c:pt>
                      <c:pt idx="1015">
                        <c:v>28.782654511296876</c:v>
                      </c:pt>
                      <c:pt idx="1016">
                        <c:v>29.376118376679663</c:v>
                      </c:pt>
                      <c:pt idx="1017">
                        <c:v>28.207117428107406</c:v>
                      </c:pt>
                      <c:pt idx="1018">
                        <c:v>29.598769823864455</c:v>
                      </c:pt>
                      <c:pt idx="1019">
                        <c:v>29.880761207449126</c:v>
                      </c:pt>
                      <c:pt idx="1020">
                        <c:v>31.70386439735832</c:v>
                      </c:pt>
                      <c:pt idx="1021">
                        <c:v>30.586249248602826</c:v>
                      </c:pt>
                      <c:pt idx="1022">
                        <c:v>29.927971687348844</c:v>
                      </c:pt>
                      <c:pt idx="1023">
                        <c:v>29.352355695084558</c:v>
                      </c:pt>
                      <c:pt idx="1024">
                        <c:v>27.603323140385122</c:v>
                      </c:pt>
                      <c:pt idx="1025">
                        <c:v>27.799010338712492</c:v>
                      </c:pt>
                      <c:pt idx="1026">
                        <c:v>28.346606437059908</c:v>
                      </c:pt>
                      <c:pt idx="1027">
                        <c:v>28.782559783593147</c:v>
                      </c:pt>
                      <c:pt idx="1028">
                        <c:v>30.847365604223654</c:v>
                      </c:pt>
                      <c:pt idx="1029">
                        <c:v>30.646429656201903</c:v>
                      </c:pt>
                      <c:pt idx="1030">
                        <c:v>30.677960612416808</c:v>
                      </c:pt>
                      <c:pt idx="1031">
                        <c:v>28.958408133133627</c:v>
                      </c:pt>
                      <c:pt idx="1032">
                        <c:v>25.328557992725376</c:v>
                      </c:pt>
                      <c:pt idx="1033">
                        <c:v>27.910722648596664</c:v>
                      </c:pt>
                      <c:pt idx="1034">
                        <c:v>26.899593984779468</c:v>
                      </c:pt>
                      <c:pt idx="1035">
                        <c:v>27.553441361348924</c:v>
                      </c:pt>
                      <c:pt idx="1036">
                        <c:v>28.200330080563042</c:v>
                      </c:pt>
                      <c:pt idx="1037">
                        <c:v>28.756922943624215</c:v>
                      </c:pt>
                      <c:pt idx="1038">
                        <c:v>28.094448776123695</c:v>
                      </c:pt>
                      <c:pt idx="1039">
                        <c:v>28.071802756625001</c:v>
                      </c:pt>
                      <c:pt idx="1040">
                        <c:v>29.075951012825076</c:v>
                      </c:pt>
                      <c:pt idx="1041">
                        <c:v>27.441744839350623</c:v>
                      </c:pt>
                      <c:pt idx="1042">
                        <c:v>28.459865899562267</c:v>
                      </c:pt>
                      <c:pt idx="1043">
                        <c:v>29.113179808425617</c:v>
                      </c:pt>
                      <c:pt idx="1044">
                        <c:v>30.516764352059937</c:v>
                      </c:pt>
                      <c:pt idx="1045">
                        <c:v>26.334511574277499</c:v>
                      </c:pt>
                      <c:pt idx="1046">
                        <c:v>26.553949945917889</c:v>
                      </c:pt>
                      <c:pt idx="1047">
                        <c:v>25.839646042920386</c:v>
                      </c:pt>
                      <c:pt idx="1048">
                        <c:v>27.020033489835349</c:v>
                      </c:pt>
                      <c:pt idx="1049">
                        <c:v>27.560162765816482</c:v>
                      </c:pt>
                      <c:pt idx="1050">
                        <c:v>29.021589639840329</c:v>
                      </c:pt>
                      <c:pt idx="1051">
                        <c:v>28.823909156195889</c:v>
                      </c:pt>
                      <c:pt idx="1052">
                        <c:v>29.593861474597052</c:v>
                      </c:pt>
                      <c:pt idx="1053">
                        <c:v>30.135660554590576</c:v>
                      </c:pt>
                      <c:pt idx="1054">
                        <c:v>27.965309984696852</c:v>
                      </c:pt>
                      <c:pt idx="1055">
                        <c:v>27.927072676899144</c:v>
                      </c:pt>
                      <c:pt idx="1056">
                        <c:v>28.079782545610502</c:v>
                      </c:pt>
                      <c:pt idx="1057">
                        <c:v>28.454925250877686</c:v>
                      </c:pt>
                      <c:pt idx="1058">
                        <c:v>28.371478933566252</c:v>
                      </c:pt>
                      <c:pt idx="1059">
                        <c:v>26.233218238566646</c:v>
                      </c:pt>
                      <c:pt idx="1060">
                        <c:v>28.147007764999547</c:v>
                      </c:pt>
                      <c:pt idx="1061">
                        <c:v>29.334544332020485</c:v>
                      </c:pt>
                      <c:pt idx="1062">
                        <c:v>30.14360728356607</c:v>
                      </c:pt>
                      <c:pt idx="1063">
                        <c:v>29.397313516708898</c:v>
                      </c:pt>
                      <c:pt idx="1064">
                        <c:v>28.242461099842487</c:v>
                      </c:pt>
                      <c:pt idx="1065">
                        <c:v>28.218593099536943</c:v>
                      </c:pt>
                      <c:pt idx="1066">
                        <c:v>30.220089654956158</c:v>
                      </c:pt>
                      <c:pt idx="1067">
                        <c:v>28.544611787896972</c:v>
                      </c:pt>
                      <c:pt idx="1068">
                        <c:v>29.191063540638265</c:v>
                      </c:pt>
                      <c:pt idx="1069">
                        <c:v>29.822101873556161</c:v>
                      </c:pt>
                      <c:pt idx="1070">
                        <c:v>28.95700373055363</c:v>
                      </c:pt>
                      <c:pt idx="1071">
                        <c:v>28.41151541333058</c:v>
                      </c:pt>
                      <c:pt idx="1072">
                        <c:v>28.120814207670129</c:v>
                      </c:pt>
                      <c:pt idx="1073">
                        <c:v>28.487286819944444</c:v>
                      </c:pt>
                      <c:pt idx="1074">
                        <c:v>27.52299160752872</c:v>
                      </c:pt>
                      <c:pt idx="1075">
                        <c:v>27.768977131785046</c:v>
                      </c:pt>
                      <c:pt idx="1076">
                        <c:v>29.212632784915385</c:v>
                      </c:pt>
                      <c:pt idx="1077">
                        <c:v>29.989462346077634</c:v>
                      </c:pt>
                      <c:pt idx="1078">
                        <c:v>28.537979701645806</c:v>
                      </c:pt>
                      <c:pt idx="1079">
                        <c:v>28.23193809303692</c:v>
                      </c:pt>
                      <c:pt idx="1080">
                        <c:v>28.332065506279786</c:v>
                      </c:pt>
                      <c:pt idx="1081">
                        <c:v>27.087850770133308</c:v>
                      </c:pt>
                      <c:pt idx="1082">
                        <c:v>27.632887916340355</c:v>
                      </c:pt>
                      <c:pt idx="1083">
                        <c:v>30.094369826796051</c:v>
                      </c:pt>
                      <c:pt idx="1084">
                        <c:v>29.518958692968457</c:v>
                      </c:pt>
                      <c:pt idx="1085">
                        <c:v>30.336631583389899</c:v>
                      </c:pt>
                      <c:pt idx="1086">
                        <c:v>30.831967198978852</c:v>
                      </c:pt>
                      <c:pt idx="1087">
                        <c:v>28.933908287691473</c:v>
                      </c:pt>
                      <c:pt idx="1088">
                        <c:v>28.135534136401844</c:v>
                      </c:pt>
                      <c:pt idx="1089">
                        <c:v>30.292655632242376</c:v>
                      </c:pt>
                      <c:pt idx="1090">
                        <c:v>30.901476686330426</c:v>
                      </c:pt>
                      <c:pt idx="1091">
                        <c:v>28.747796756786553</c:v>
                      </c:pt>
                      <c:pt idx="1092">
                        <c:v>28.692227634398687</c:v>
                      </c:pt>
                      <c:pt idx="1093">
                        <c:v>30.134116496720456</c:v>
                      </c:pt>
                      <c:pt idx="1094">
                        <c:v>30.2162107382063</c:v>
                      </c:pt>
                      <c:pt idx="1095">
                        <c:v>28.911715347983165</c:v>
                      </c:pt>
                      <c:pt idx="1096">
                        <c:v>28.516136936998965</c:v>
                      </c:pt>
                      <c:pt idx="1097">
                        <c:v>29.988362587514043</c:v>
                      </c:pt>
                      <c:pt idx="1098">
                        <c:v>29.587694236105349</c:v>
                      </c:pt>
                      <c:pt idx="1099">
                        <c:v>29.221058755394566</c:v>
                      </c:pt>
                      <c:pt idx="1100">
                        <c:v>30.240353147481347</c:v>
                      </c:pt>
                      <c:pt idx="1101">
                        <c:v>28.178145240196596</c:v>
                      </c:pt>
                      <c:pt idx="1102">
                        <c:v>28.336800489935356</c:v>
                      </c:pt>
                      <c:pt idx="1103">
                        <c:v>28.425635333894729</c:v>
                      </c:pt>
                      <c:pt idx="1104">
                        <c:v>29.17977387801891</c:v>
                      </c:pt>
                      <c:pt idx="1105">
                        <c:v>25.452185523113371</c:v>
                      </c:pt>
                      <c:pt idx="1106">
                        <c:v>25.916850193067692</c:v>
                      </c:pt>
                      <c:pt idx="1107">
                        <c:v>29.851233634489496</c:v>
                      </c:pt>
                      <c:pt idx="1108">
                        <c:v>29.005818916971457</c:v>
                      </c:pt>
                      <c:pt idx="1109">
                        <c:v>29.431112063376073</c:v>
                      </c:pt>
                      <c:pt idx="1110">
                        <c:v>29.736993333862312</c:v>
                      </c:pt>
                      <c:pt idx="1111">
                        <c:v>28.98094222373857</c:v>
                      </c:pt>
                      <c:pt idx="1112">
                        <c:v>29.380491057080004</c:v>
                      </c:pt>
                      <c:pt idx="1113">
                        <c:v>27.939616741968781</c:v>
                      </c:pt>
                      <c:pt idx="1114">
                        <c:v>28.454341723521381</c:v>
                      </c:pt>
                      <c:pt idx="1115">
                        <c:v>30.915022868256752</c:v>
                      </c:pt>
                      <c:pt idx="1116">
                        <c:v>30.535619143447796</c:v>
                      </c:pt>
                      <c:pt idx="1117">
                        <c:v>30.465834861199482</c:v>
                      </c:pt>
                      <c:pt idx="1118">
                        <c:v>30.39890858538217</c:v>
                      </c:pt>
                      <c:pt idx="1119">
                        <c:v>30.158345924485388</c:v>
                      </c:pt>
                      <c:pt idx="1120">
                        <c:v>30.844792714732474</c:v>
                      </c:pt>
                      <c:pt idx="1121">
                        <c:v>30.298380247090272</c:v>
                      </c:pt>
                      <c:pt idx="1122">
                        <c:v>28.041944143107884</c:v>
                      </c:pt>
                      <c:pt idx="1123">
                        <c:v>29.344674323110198</c:v>
                      </c:pt>
                      <c:pt idx="1124">
                        <c:v>29.259787504811584</c:v>
                      </c:pt>
                      <c:pt idx="1125">
                        <c:v>30.164160117331431</c:v>
                      </c:pt>
                      <c:pt idx="1126">
                        <c:v>28.929952342854897</c:v>
                      </c:pt>
                      <c:pt idx="1127">
                        <c:v>27.14584280500296</c:v>
                      </c:pt>
                      <c:pt idx="1128">
                        <c:v>29.026088006967772</c:v>
                      </c:pt>
                      <c:pt idx="1129">
                        <c:v>29.338813565633338</c:v>
                      </c:pt>
                      <c:pt idx="1130">
                        <c:v>29.246360766016142</c:v>
                      </c:pt>
                      <c:pt idx="1131">
                        <c:v>29.086559737458522</c:v>
                      </c:pt>
                      <c:pt idx="1132">
                        <c:v>30.073119194227502</c:v>
                      </c:pt>
                      <c:pt idx="1133">
                        <c:v>29.615356017078085</c:v>
                      </c:pt>
                      <c:pt idx="1134">
                        <c:v>28.99651475578316</c:v>
                      </c:pt>
                      <c:pt idx="1135">
                        <c:v>28.031331489848903</c:v>
                      </c:pt>
                      <c:pt idx="1136">
                        <c:v>28.624570788218826</c:v>
                      </c:pt>
                      <c:pt idx="1137">
                        <c:v>27.69170312219941</c:v>
                      </c:pt>
                      <c:pt idx="1138">
                        <c:v>28.234855208251371</c:v>
                      </c:pt>
                      <c:pt idx="1139">
                        <c:v>28.021116782896264</c:v>
                      </c:pt>
                      <c:pt idx="1140">
                        <c:v>29.299780711592611</c:v>
                      </c:pt>
                      <c:pt idx="1141">
                        <c:v>28.849659620552799</c:v>
                      </c:pt>
                      <c:pt idx="1142">
                        <c:v>29.554588416849608</c:v>
                      </c:pt>
                      <c:pt idx="1143">
                        <c:v>30.454633713817</c:v>
                      </c:pt>
                      <c:pt idx="1144">
                        <c:v>27.946623668184312</c:v>
                      </c:pt>
                      <c:pt idx="1145">
                        <c:v>29.155198247533313</c:v>
                      </c:pt>
                      <c:pt idx="1146">
                        <c:v>28.961782378202567</c:v>
                      </c:pt>
                      <c:pt idx="1147">
                        <c:v>29.16720098975949</c:v>
                      </c:pt>
                      <c:pt idx="1148">
                        <c:v>29.386271650811977</c:v>
                      </c:pt>
                      <c:pt idx="1149">
                        <c:v>27.721517641752659</c:v>
                      </c:pt>
                      <c:pt idx="1150">
                        <c:v>25.110742817704157</c:v>
                      </c:pt>
                      <c:pt idx="1151">
                        <c:v>29.120991094326818</c:v>
                      </c:pt>
                      <c:pt idx="1152">
                        <c:v>30.169865387642997</c:v>
                      </c:pt>
                      <c:pt idx="1153">
                        <c:v>27.984226008194657</c:v>
                      </c:pt>
                      <c:pt idx="1154">
                        <c:v>28.451020369870939</c:v>
                      </c:pt>
                      <c:pt idx="1155">
                        <c:v>29.141506265295789</c:v>
                      </c:pt>
                      <c:pt idx="1156">
                        <c:v>29.666319190215312</c:v>
                      </c:pt>
                      <c:pt idx="1157">
                        <c:v>29.560445112323649</c:v>
                      </c:pt>
                      <c:pt idx="1158">
                        <c:v>26.011358347660344</c:v>
                      </c:pt>
                      <c:pt idx="1159">
                        <c:v>25.448015414914757</c:v>
                      </c:pt>
                      <c:pt idx="1160">
                        <c:v>30.466362041616964</c:v>
                      </c:pt>
                      <c:pt idx="1161">
                        <c:v>30.91893914218959</c:v>
                      </c:pt>
                      <c:pt idx="1162">
                        <c:v>29.292400530942128</c:v>
                      </c:pt>
                      <c:pt idx="1163">
                        <c:v>30.297581268075799</c:v>
                      </c:pt>
                      <c:pt idx="1164">
                        <c:v>30.954646774462127</c:v>
                      </c:pt>
                      <c:pt idx="1165">
                        <c:v>28.731877962399363</c:v>
                      </c:pt>
                      <c:pt idx="1166">
                        <c:v>30.348601967439397</c:v>
                      </c:pt>
                      <c:pt idx="1167">
                        <c:v>29.751499538368584</c:v>
                      </c:pt>
                      <c:pt idx="1168">
                        <c:v>28.702886372778909</c:v>
                      </c:pt>
                      <c:pt idx="1169">
                        <c:v>30.670072645927444</c:v>
                      </c:pt>
                      <c:pt idx="1170">
                        <c:v>31.533242884057216</c:v>
                      </c:pt>
                      <c:pt idx="1171">
                        <c:v>30.377793665629326</c:v>
                      </c:pt>
                      <c:pt idx="1172">
                        <c:v>29.749279438787735</c:v>
                      </c:pt>
                      <c:pt idx="1173">
                        <c:v>28.878766732404682</c:v>
                      </c:pt>
                      <c:pt idx="1174">
                        <c:v>29.833755601843134</c:v>
                      </c:pt>
                      <c:pt idx="1175">
                        <c:v>30.862958564385586</c:v>
                      </c:pt>
                      <c:pt idx="1176">
                        <c:v>30.063728639216134</c:v>
                      </c:pt>
                      <c:pt idx="1177">
                        <c:v>31.055947121015233</c:v>
                      </c:pt>
                      <c:pt idx="1178">
                        <c:v>30.229662974370019</c:v>
                      </c:pt>
                      <c:pt idx="1179">
                        <c:v>28.507879846513518</c:v>
                      </c:pt>
                      <c:pt idx="1180">
                        <c:v>28.13616831406512</c:v>
                      </c:pt>
                      <c:pt idx="1181">
                        <c:v>29.878996778246922</c:v>
                      </c:pt>
                      <c:pt idx="1182">
                        <c:v>29.484343015556167</c:v>
                      </c:pt>
                      <c:pt idx="1183">
                        <c:v>30.016099550968239</c:v>
                      </c:pt>
                      <c:pt idx="1184">
                        <c:v>30.196936774523959</c:v>
                      </c:pt>
                      <c:pt idx="1185">
                        <c:v>29.229314091207371</c:v>
                      </c:pt>
                      <c:pt idx="1186">
                        <c:v>29.827020926344535</c:v>
                      </c:pt>
                      <c:pt idx="1187">
                        <c:v>30.214558392841795</c:v>
                      </c:pt>
                      <c:pt idx="1188">
                        <c:v>29.248216997650552</c:v>
                      </c:pt>
                      <c:pt idx="1189">
                        <c:v>29.895882316613751</c:v>
                      </c:pt>
                      <c:pt idx="1190">
                        <c:v>30.723707797637108</c:v>
                      </c:pt>
                      <c:pt idx="1191">
                        <c:v>30.106307667189487</c:v>
                      </c:pt>
                      <c:pt idx="1192">
                        <c:v>28.087855370138431</c:v>
                      </c:pt>
                      <c:pt idx="1193">
                        <c:v>29.18110749037076</c:v>
                      </c:pt>
                      <c:pt idx="1194">
                        <c:v>29.016653157142205</c:v>
                      </c:pt>
                      <c:pt idx="1195">
                        <c:v>29.901199592149606</c:v>
                      </c:pt>
                      <c:pt idx="1196">
                        <c:v>30.845089394715767</c:v>
                      </c:pt>
                      <c:pt idx="1197">
                        <c:v>29.934231975478408</c:v>
                      </c:pt>
                      <c:pt idx="1198">
                        <c:v>29.269781632243102</c:v>
                      </c:pt>
                      <c:pt idx="1199">
                        <c:v>28.794707323525977</c:v>
                      </c:pt>
                      <c:pt idx="1200">
                        <c:v>28.239565318150682</c:v>
                      </c:pt>
                      <c:pt idx="1201">
                        <c:v>28.395921504231609</c:v>
                      </c:pt>
                      <c:pt idx="1202">
                        <c:v>26.67840189498822</c:v>
                      </c:pt>
                      <c:pt idx="1203">
                        <c:v>26.392113108926175</c:v>
                      </c:pt>
                      <c:pt idx="1204">
                        <c:v>25.977292917288629</c:v>
                      </c:pt>
                      <c:pt idx="1205">
                        <c:v>28.193492405983839</c:v>
                      </c:pt>
                      <c:pt idx="1206">
                        <c:v>26.845858183290364</c:v>
                      </c:pt>
                      <c:pt idx="1207">
                        <c:v>29.09986880988091</c:v>
                      </c:pt>
                      <c:pt idx="1208">
                        <c:v>27.680047119101463</c:v>
                      </c:pt>
                      <c:pt idx="1209">
                        <c:v>30.18354441505555</c:v>
                      </c:pt>
                      <c:pt idx="1210">
                        <c:v>30.041186767129592</c:v>
                      </c:pt>
                      <c:pt idx="1211">
                        <c:v>29.066884006254618</c:v>
                      </c:pt>
                      <c:pt idx="1212">
                        <c:v>25.657370839431792</c:v>
                      </c:pt>
                      <c:pt idx="1213">
                        <c:v>25.344275756292479</c:v>
                      </c:pt>
                      <c:pt idx="1214">
                        <c:v>24.198821573761631</c:v>
                      </c:pt>
                      <c:pt idx="1215">
                        <c:v>26.775917932381027</c:v>
                      </c:pt>
                      <c:pt idx="1216">
                        <c:v>27.552730132397688</c:v>
                      </c:pt>
                      <c:pt idx="1217">
                        <c:v>27.158926369705668</c:v>
                      </c:pt>
                      <c:pt idx="1218">
                        <c:v>28.364190952434626</c:v>
                      </c:pt>
                      <c:pt idx="1219">
                        <c:v>23.347116459649072</c:v>
                      </c:pt>
                      <c:pt idx="1220">
                        <c:v>25.904450061983614</c:v>
                      </c:pt>
                      <c:pt idx="1221">
                        <c:v>25.906711709942812</c:v>
                      </c:pt>
                      <c:pt idx="1222">
                        <c:v>27.255805528731432</c:v>
                      </c:pt>
                      <c:pt idx="1223">
                        <c:v>26.193152805661111</c:v>
                      </c:pt>
                      <c:pt idx="1224">
                        <c:v>26.420333955299775</c:v>
                      </c:pt>
                      <c:pt idx="1225">
                        <c:v>26.153154502212608</c:v>
                      </c:pt>
                      <c:pt idx="1226">
                        <c:v>26.698469561834035</c:v>
                      </c:pt>
                      <c:pt idx="1227">
                        <c:v>26.029020645694224</c:v>
                      </c:pt>
                      <c:pt idx="1228">
                        <c:v>25.364475215992158</c:v>
                      </c:pt>
                      <c:pt idx="1229">
                        <c:v>27.464841065286027</c:v>
                      </c:pt>
                      <c:pt idx="1230">
                        <c:v>28.160826672673821</c:v>
                      </c:pt>
                      <c:pt idx="1231">
                        <c:v>29.605808856008668</c:v>
                      </c:pt>
                      <c:pt idx="1232">
                        <c:v>27.049690035228629</c:v>
                      </c:pt>
                      <c:pt idx="1233">
                        <c:v>28.142854145406186</c:v>
                      </c:pt>
                      <c:pt idx="1234">
                        <c:v>29.752256343874699</c:v>
                      </c:pt>
                      <c:pt idx="1235">
                        <c:v>28.9431178318614</c:v>
                      </c:pt>
                      <c:pt idx="1236">
                        <c:v>28.28641390190112</c:v>
                      </c:pt>
                      <c:pt idx="1237">
                        <c:v>30.427119833458097</c:v>
                      </c:pt>
                      <c:pt idx="1238">
                        <c:v>30.076992928310432</c:v>
                      </c:pt>
                      <c:pt idx="1239">
                        <c:v>30.68365400975188</c:v>
                      </c:pt>
                      <c:pt idx="1240">
                        <c:v>29.511193016355399</c:v>
                      </c:pt>
                      <c:pt idx="1241">
                        <c:v>26.81314696037742</c:v>
                      </c:pt>
                      <c:pt idx="1242">
                        <c:v>26.352119290682268</c:v>
                      </c:pt>
                      <c:pt idx="1243">
                        <c:v>29.328649873012157</c:v>
                      </c:pt>
                      <c:pt idx="1244">
                        <c:v>29.717967185038983</c:v>
                      </c:pt>
                      <c:pt idx="1245">
                        <c:v>31.009438429648096</c:v>
                      </c:pt>
                      <c:pt idx="1246">
                        <c:v>30.420854346674613</c:v>
                      </c:pt>
                      <c:pt idx="1247">
                        <c:v>30.352126346550044</c:v>
                      </c:pt>
                      <c:pt idx="1248">
                        <c:v>30.551532520365011</c:v>
                      </c:pt>
                      <c:pt idx="1249">
                        <c:v>30.401485651131175</c:v>
                      </c:pt>
                      <c:pt idx="1250">
                        <c:v>28.376569488969526</c:v>
                      </c:pt>
                      <c:pt idx="1251">
                        <c:v>30.107547505726473</c:v>
                      </c:pt>
                      <c:pt idx="1252">
                        <c:v>29.752376139026143</c:v>
                      </c:pt>
                      <c:pt idx="1253">
                        <c:v>28.925679368693377</c:v>
                      </c:pt>
                      <c:pt idx="1254">
                        <c:v>29.317065417231973</c:v>
                      </c:pt>
                      <c:pt idx="1255">
                        <c:v>26.866766066335558</c:v>
                      </c:pt>
                      <c:pt idx="1256">
                        <c:v>27.959051021711328</c:v>
                      </c:pt>
                      <c:pt idx="1257">
                        <c:v>28.436860044063348</c:v>
                      </c:pt>
                      <c:pt idx="1258">
                        <c:v>27.605093163609105</c:v>
                      </c:pt>
                      <c:pt idx="1259">
                        <c:v>28.08444738554881</c:v>
                      </c:pt>
                      <c:pt idx="1260">
                        <c:v>28.95817016605044</c:v>
                      </c:pt>
                      <c:pt idx="1261">
                        <c:v>28.090697900682301</c:v>
                      </c:pt>
                      <c:pt idx="1262">
                        <c:v>28.830252080450357</c:v>
                      </c:pt>
                      <c:pt idx="1263">
                        <c:v>29.67402332816383</c:v>
                      </c:pt>
                      <c:pt idx="1264">
                        <c:v>28.292417647567273</c:v>
                      </c:pt>
                      <c:pt idx="1265">
                        <c:v>27.529867198889818</c:v>
                      </c:pt>
                      <c:pt idx="1266">
                        <c:v>25.343544833959626</c:v>
                      </c:pt>
                      <c:pt idx="1267">
                        <c:v>27.654318399638896</c:v>
                      </c:pt>
                      <c:pt idx="1268">
                        <c:v>28.685085813663129</c:v>
                      </c:pt>
                      <c:pt idx="1269">
                        <c:v>29.070428229698713</c:v>
                      </c:pt>
                      <c:pt idx="1270">
                        <c:v>28.358532561416339</c:v>
                      </c:pt>
                      <c:pt idx="1271">
                        <c:v>27.509773778978104</c:v>
                      </c:pt>
                      <c:pt idx="1272">
                        <c:v>28.623690166501866</c:v>
                      </c:pt>
                      <c:pt idx="1273">
                        <c:v>27.178560451564376</c:v>
                      </c:pt>
                      <c:pt idx="1274">
                        <c:v>28.410590812239477</c:v>
                      </c:pt>
                      <c:pt idx="1275">
                        <c:v>27.993123139512765</c:v>
                      </c:pt>
                      <c:pt idx="1276">
                        <c:v>28.025136581155962</c:v>
                      </c:pt>
                      <c:pt idx="1277">
                        <c:v>26.255936671607554</c:v>
                      </c:pt>
                      <c:pt idx="1278">
                        <c:v>26.020580501636886</c:v>
                      </c:pt>
                      <c:pt idx="1279">
                        <c:v>25.836458561683163</c:v>
                      </c:pt>
                      <c:pt idx="1280">
                        <c:v>27.767162460690269</c:v>
                      </c:pt>
                      <c:pt idx="1281">
                        <c:v>28.225832777407732</c:v>
                      </c:pt>
                      <c:pt idx="1282">
                        <c:v>25.67896923218937</c:v>
                      </c:pt>
                      <c:pt idx="1283">
                        <c:v>25.855310153985542</c:v>
                      </c:pt>
                      <c:pt idx="1284">
                        <c:v>25.769837420038332</c:v>
                      </c:pt>
                      <c:pt idx="1285">
                        <c:v>26.037807989420898</c:v>
                      </c:pt>
                      <c:pt idx="1286">
                        <c:v>26.917886548276957</c:v>
                      </c:pt>
                      <c:pt idx="1287">
                        <c:v>24.412256935481725</c:v>
                      </c:pt>
                      <c:pt idx="1288">
                        <c:v>24.206376402902428</c:v>
                      </c:pt>
                      <c:pt idx="1289">
                        <c:v>24.758422471980168</c:v>
                      </c:pt>
                      <c:pt idx="1290">
                        <c:v>25.255753811078915</c:v>
                      </c:pt>
                      <c:pt idx="1291">
                        <c:v>24.451945955391142</c:v>
                      </c:pt>
                      <c:pt idx="1292">
                        <c:v>23.152511484045235</c:v>
                      </c:pt>
                      <c:pt idx="1293">
                        <c:v>23.931028359631018</c:v>
                      </c:pt>
                      <c:pt idx="1294">
                        <c:v>23.94504983396849</c:v>
                      </c:pt>
                      <c:pt idx="1295">
                        <c:v>25.403531966651347</c:v>
                      </c:pt>
                      <c:pt idx="1296">
                        <c:v>25.426104639467852</c:v>
                      </c:pt>
                      <c:pt idx="1297">
                        <c:v>25.675074722273784</c:v>
                      </c:pt>
                      <c:pt idx="1298">
                        <c:v>26.29309800018811</c:v>
                      </c:pt>
                      <c:pt idx="1299">
                        <c:v>28.347645079164355</c:v>
                      </c:pt>
                      <c:pt idx="1300">
                        <c:v>28.835015027487721</c:v>
                      </c:pt>
                      <c:pt idx="1301">
                        <c:v>29.882051234955362</c:v>
                      </c:pt>
                      <c:pt idx="1302">
                        <c:v>24.907760772298364</c:v>
                      </c:pt>
                      <c:pt idx="1303">
                        <c:v>25.534725759427495</c:v>
                      </c:pt>
                      <c:pt idx="1304">
                        <c:v>24.931393720744527</c:v>
                      </c:pt>
                      <c:pt idx="1305">
                        <c:v>24.521758221240027</c:v>
                      </c:pt>
                      <c:pt idx="1306">
                        <c:v>27.437984249783689</c:v>
                      </c:pt>
                      <c:pt idx="1307">
                        <c:v>27.52049939416851</c:v>
                      </c:pt>
                      <c:pt idx="1308">
                        <c:v>28.059205459622362</c:v>
                      </c:pt>
                      <c:pt idx="1309">
                        <c:v>25.062786881430547</c:v>
                      </c:pt>
                      <c:pt idx="1310">
                        <c:v>26.272912234214534</c:v>
                      </c:pt>
                      <c:pt idx="1311">
                        <c:v>26.53749085554853</c:v>
                      </c:pt>
                      <c:pt idx="1312">
                        <c:v>27.009305730231073</c:v>
                      </c:pt>
                      <c:pt idx="1313">
                        <c:v>26.590590904884209</c:v>
                      </c:pt>
                      <c:pt idx="1314">
                        <c:v>26.763242190551594</c:v>
                      </c:pt>
                      <c:pt idx="1315">
                        <c:v>26.873355595753161</c:v>
                      </c:pt>
                      <c:pt idx="1316">
                        <c:v>29.174523269366304</c:v>
                      </c:pt>
                      <c:pt idx="1317">
                        <c:v>28.400562285633907</c:v>
                      </c:pt>
                      <c:pt idx="1318">
                        <c:v>29.094741370621538</c:v>
                      </c:pt>
                      <c:pt idx="1319">
                        <c:v>28.688020560323093</c:v>
                      </c:pt>
                      <c:pt idx="1320">
                        <c:v>29.193835690796252</c:v>
                      </c:pt>
                      <c:pt idx="1321">
                        <c:v>28.969247755297499</c:v>
                      </c:pt>
                      <c:pt idx="1322">
                        <c:v>30.791841041720676</c:v>
                      </c:pt>
                      <c:pt idx="1323">
                        <c:v>24.95650420934669</c:v>
                      </c:pt>
                      <c:pt idx="1324">
                        <c:v>25.313933998795036</c:v>
                      </c:pt>
                      <c:pt idx="1325">
                        <c:v>27.227803459358586</c:v>
                      </c:pt>
                      <c:pt idx="1326">
                        <c:v>26.700942377817636</c:v>
                      </c:pt>
                      <c:pt idx="1327">
                        <c:v>28.249087383635665</c:v>
                      </c:pt>
                      <c:pt idx="1328">
                        <c:v>27.762555104336599</c:v>
                      </c:pt>
                      <c:pt idx="1329">
                        <c:v>26.392227060978996</c:v>
                      </c:pt>
                      <c:pt idx="1330">
                        <c:v>26.566750474812107</c:v>
                      </c:pt>
                      <c:pt idx="1331">
                        <c:v>27.603843836661699</c:v>
                      </c:pt>
                      <c:pt idx="1332">
                        <c:v>27.270317814521515</c:v>
                      </c:pt>
                      <c:pt idx="1333">
                        <c:v>28.464475477254986</c:v>
                      </c:pt>
                      <c:pt idx="1334">
                        <c:v>26.392227060978996</c:v>
                      </c:pt>
                      <c:pt idx="1335">
                        <c:v>26.810519244114939</c:v>
                      </c:pt>
                      <c:pt idx="1336">
                        <c:v>27.216531874512796</c:v>
                      </c:pt>
                      <c:pt idx="1337">
                        <c:v>26.694202981798721</c:v>
                      </c:pt>
                      <c:pt idx="1338">
                        <c:v>28.042922815166641</c:v>
                      </c:pt>
                      <c:pt idx="1339">
                        <c:v>27.696375006592671</c:v>
                      </c:pt>
                      <c:pt idx="1340">
                        <c:v>28.790141201270075</c:v>
                      </c:pt>
                      <c:pt idx="1341">
                        <c:v>27.32783415239258</c:v>
                      </c:pt>
                      <c:pt idx="1342">
                        <c:v>29.127030680427445</c:v>
                      </c:pt>
                      <c:pt idx="1343">
                        <c:v>27.403054191133567</c:v>
                      </c:pt>
                      <c:pt idx="1344">
                        <c:v>27.588940912255321</c:v>
                      </c:pt>
                      <c:pt idx="1345">
                        <c:v>27.535523762681809</c:v>
                      </c:pt>
                      <c:pt idx="1346">
                        <c:v>29.152492653069331</c:v>
                      </c:pt>
                      <c:pt idx="1347">
                        <c:v>28.445295532773542</c:v>
                      </c:pt>
                      <c:pt idx="1348">
                        <c:v>28.888400854961223</c:v>
                      </c:pt>
                      <c:pt idx="1349">
                        <c:v>28.801239148854176</c:v>
                      </c:pt>
                      <c:pt idx="1350">
                        <c:v>29.994510960869004</c:v>
                      </c:pt>
                      <c:pt idx="1351">
                        <c:v>28.110598082444341</c:v>
                      </c:pt>
                      <c:pt idx="1352">
                        <c:v>27.75002071173898</c:v>
                      </c:pt>
                      <c:pt idx="1353">
                        <c:v>28.8857937732202</c:v>
                      </c:pt>
                      <c:pt idx="1354">
                        <c:v>28.222052916439534</c:v>
                      </c:pt>
                      <c:pt idx="1355">
                        <c:v>28.178646110979692</c:v>
                      </c:pt>
                      <c:pt idx="1356">
                        <c:v>29.173013632909452</c:v>
                      </c:pt>
                      <c:pt idx="1357">
                        <c:v>29.916364224347774</c:v>
                      </c:pt>
                      <c:pt idx="1358">
                        <c:v>30.369952089566215</c:v>
                      </c:pt>
                      <c:pt idx="1359">
                        <c:v>28.449506839041039</c:v>
                      </c:pt>
                      <c:pt idx="1360">
                        <c:v>28.252004673774071</c:v>
                      </c:pt>
                      <c:pt idx="1361">
                        <c:v>30.422159590030695</c:v>
                      </c:pt>
                      <c:pt idx="1362">
                        <c:v>28.170273382741758</c:v>
                      </c:pt>
                      <c:pt idx="1363">
                        <c:v>29.429021405447635</c:v>
                      </c:pt>
                      <c:pt idx="1364">
                        <c:v>30.773974093697177</c:v>
                      </c:pt>
                      <c:pt idx="1365">
                        <c:v>28.696484823345283</c:v>
                      </c:pt>
                      <c:pt idx="1366">
                        <c:v>29.130377027186579</c:v>
                      </c:pt>
                      <c:pt idx="1367">
                        <c:v>28.071749388826724</c:v>
                      </c:pt>
                      <c:pt idx="1368">
                        <c:v>30.421199987826892</c:v>
                      </c:pt>
                      <c:pt idx="1369">
                        <c:v>27.420071475733867</c:v>
                      </c:pt>
                      <c:pt idx="1370">
                        <c:v>28.50577142169448</c:v>
                      </c:pt>
                      <c:pt idx="1371">
                        <c:v>28.772538422562263</c:v>
                      </c:pt>
                      <c:pt idx="1372">
                        <c:v>29.626241147779229</c:v>
                      </c:pt>
                      <c:pt idx="1373">
                        <c:v>28.096874037360127</c:v>
                      </c:pt>
                      <c:pt idx="1374">
                        <c:v>28.490136884975421</c:v>
                      </c:pt>
                      <c:pt idx="1375">
                        <c:v>28.455858287834015</c:v>
                      </c:pt>
                      <c:pt idx="1376">
                        <c:v>25.9129069158856</c:v>
                      </c:pt>
                      <c:pt idx="1377">
                        <c:v>26.906153198796098</c:v>
                      </c:pt>
                      <c:pt idx="1378">
                        <c:v>26.034956093094692</c:v>
                      </c:pt>
                      <c:pt idx="1379">
                        <c:v>26.096245012258617</c:v>
                      </c:pt>
                      <c:pt idx="1380">
                        <c:v>25.975461009432721</c:v>
                      </c:pt>
                      <c:pt idx="1381">
                        <c:v>25.857073161211662</c:v>
                      </c:pt>
                      <c:pt idx="1382">
                        <c:v>24.963114299568002</c:v>
                      </c:pt>
                      <c:pt idx="1383">
                        <c:v>25.127292796694839</c:v>
                      </c:pt>
                      <c:pt idx="1384">
                        <c:v>24.126789120040751</c:v>
                      </c:pt>
                      <c:pt idx="1385">
                        <c:v>23.964693740590047</c:v>
                      </c:pt>
                      <c:pt idx="1386">
                        <c:v>23.841795350694188</c:v>
                      </c:pt>
                      <c:pt idx="1387">
                        <c:v>29.182217100016484</c:v>
                      </c:pt>
                      <c:pt idx="1388">
                        <c:v>26.487801112367716</c:v>
                      </c:pt>
                      <c:pt idx="1389">
                        <c:v>25.445524675014102</c:v>
                      </c:pt>
                      <c:pt idx="1390">
                        <c:v>25.501278907645066</c:v>
                      </c:pt>
                      <c:pt idx="1391">
                        <c:v>25.634566491003042</c:v>
                      </c:pt>
                      <c:pt idx="1392">
                        <c:v>24.360083907854804</c:v>
                      </c:pt>
                      <c:pt idx="1393">
                        <c:v>27.955915617067038</c:v>
                      </c:pt>
                      <c:pt idx="1394">
                        <c:v>24.925032985479145</c:v>
                      </c:pt>
                      <c:pt idx="1395">
                        <c:v>22.733466286281693</c:v>
                      </c:pt>
                      <c:pt idx="1396">
                        <c:v>23.410072242619876</c:v>
                      </c:pt>
                      <c:pt idx="1397">
                        <c:v>23.75413995315629</c:v>
                      </c:pt>
                      <c:pt idx="1398">
                        <c:v>23.615183435653499</c:v>
                      </c:pt>
                      <c:pt idx="1399">
                        <c:v>25.238687004672087</c:v>
                      </c:pt>
                      <c:pt idx="1400">
                        <c:v>26.160654777753983</c:v>
                      </c:pt>
                      <c:pt idx="1401">
                        <c:v>28.431255405132454</c:v>
                      </c:pt>
                      <c:pt idx="1402">
                        <c:v>27.739293948968143</c:v>
                      </c:pt>
                      <c:pt idx="1403">
                        <c:v>28.629013655593628</c:v>
                      </c:pt>
                      <c:pt idx="1404">
                        <c:v>29.927934156637239</c:v>
                      </c:pt>
                      <c:pt idx="1405">
                        <c:v>29.404632920694837</c:v>
                      </c:pt>
                      <c:pt idx="1406">
                        <c:v>28.252569892153236</c:v>
                      </c:pt>
                      <c:pt idx="1407">
                        <c:v>25.362723494369568</c:v>
                      </c:pt>
                      <c:pt idx="1408">
                        <c:v>26.121952469177177</c:v>
                      </c:pt>
                      <c:pt idx="1409">
                        <c:v>27.836204394423252</c:v>
                      </c:pt>
                      <c:pt idx="1410">
                        <c:v>28.736335496257816</c:v>
                      </c:pt>
                      <c:pt idx="1411">
                        <c:v>28.892116516267446</c:v>
                      </c:pt>
                      <c:pt idx="1412">
                        <c:v>27.558385785168621</c:v>
                      </c:pt>
                      <c:pt idx="1413">
                        <c:v>27.21533447819969</c:v>
                      </c:pt>
                      <c:pt idx="1414">
                        <c:v>26.259881584965413</c:v>
                      </c:pt>
                      <c:pt idx="1415">
                        <c:v>26.270600653585998</c:v>
                      </c:pt>
                      <c:pt idx="1416">
                        <c:v>28.180175391383973</c:v>
                      </c:pt>
                      <c:pt idx="1417">
                        <c:v>26.876324036952173</c:v>
                      </c:pt>
                      <c:pt idx="1418">
                        <c:v>27.768227629468047</c:v>
                      </c:pt>
                      <c:pt idx="1419">
                        <c:v>28.075999383484788</c:v>
                      </c:pt>
                      <c:pt idx="1420">
                        <c:v>28.311331238899939</c:v>
                      </c:pt>
                      <c:pt idx="1421">
                        <c:v>29.24171188452959</c:v>
                      </c:pt>
                      <c:pt idx="1422">
                        <c:v>29.72038104732902</c:v>
                      </c:pt>
                      <c:pt idx="1423">
                        <c:v>28.84141555882147</c:v>
                      </c:pt>
                      <c:pt idx="1424">
                        <c:v>28.120641477092207</c:v>
                      </c:pt>
                      <c:pt idx="1425">
                        <c:v>28.359294301027084</c:v>
                      </c:pt>
                      <c:pt idx="1426">
                        <c:v>28.630732541072206</c:v>
                      </c:pt>
                      <c:pt idx="1427">
                        <c:v>28.651025934897749</c:v>
                      </c:pt>
                      <c:pt idx="1428">
                        <c:v>27.987554615852236</c:v>
                      </c:pt>
                      <c:pt idx="1429">
                        <c:v>27.618016309614305</c:v>
                      </c:pt>
                      <c:pt idx="1430">
                        <c:v>27.529064144908443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B5-4304-A644-328D2320FA49}"/>
                  </c:ext>
                </c:extLst>
              </c15:ser>
            </c15:filteredScatterSeries>
          </c:ext>
        </c:extLst>
      </c:scatterChart>
      <c:valAx>
        <c:axId val="2868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872432"/>
        <c:crosses val="autoZero"/>
        <c:crossBetween val="midCat"/>
      </c:valAx>
      <c:valAx>
        <c:axId val="286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8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1433</xdr:row>
      <xdr:rowOff>171450</xdr:rowOff>
    </xdr:from>
    <xdr:to>
      <xdr:col>13</xdr:col>
      <xdr:colOff>314325</xdr:colOff>
      <xdr:row>1450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BD5832-134D-476D-A337-4B24F096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1</xdr:rowOff>
    </xdr:from>
    <xdr:to>
      <xdr:col>16</xdr:col>
      <xdr:colOff>361950</xdr:colOff>
      <xdr:row>20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3BBE1-41EE-4A0A-B9F4-C9E25CC1E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756.476169097223" createdVersion="8" refreshedVersion="8" minRefreshableVersion="3" recordCount="1431" xr:uid="{3824AAA2-A5CE-421A-9465-2525CDD3A046}">
  <cacheSource type="worksheet">
    <worksheetSource ref="D1:Q1432" sheet="ifc"/>
  </cacheSource>
  <cacheFields count="14">
    <cacheField name="parcela" numFmtId="0">
      <sharedItems containsSemiMixedTypes="0" containsString="0" containsNumber="1" containsInteger="1" minValue="1" maxValue="483" count="4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</sharedItems>
    </cacheField>
    <cacheField name="idade" numFmtId="0">
      <sharedItems containsSemiMixedTypes="0" containsString="0" containsNumber="1" minValue="18.399999999999999" maxValue="86.53"/>
    </cacheField>
    <cacheField name="hdom" numFmtId="0">
      <sharedItems containsSemiMixedTypes="0" containsString="0" containsNumber="1" minValue="8.4" maxValue="32.799999999999997"/>
    </cacheField>
    <cacheField name="ab" numFmtId="0">
      <sharedItems containsSemiMixedTypes="0" containsString="0" containsNumber="1" minValue="4.28" maxValue="41.18"/>
    </cacheField>
    <cacheField name="vtcc" numFmtId="0">
      <sharedItems containsSemiMixedTypes="0" containsString="0" containsNumber="1" minValue="14.86" maxValue="558.1"/>
    </cacheField>
    <cacheField name="hd_idref" numFmtId="2">
      <sharedItems containsSemiMixedTypes="0" containsString="0" containsNumber="1" minValue="22.021148265074292" maxValue="32.738021850080614"/>
    </cacheField>
    <cacheField name="LICL5" numFmtId="2">
      <sharedItems containsSemiMixedTypes="0" containsString="0" containsNumber="1" minValue="4.7274430617971959" maxValue="25.121866151873117"/>
    </cacheField>
    <cacheField name="LSCL5" numFmtId="2">
      <sharedItems containsSemiMixedTypes="0" containsString="0" containsNumber="1" minValue="6.0416174692607321" maxValue="27.047194400420366"/>
    </cacheField>
    <cacheField name="LSCL4" numFmtId="2">
      <sharedItems containsSemiMixedTypes="0" containsString="0" containsNumber="1" minValue="7.5738403417126854" maxValue="28.951731048260491"/>
    </cacheField>
    <cacheField name="LSCL3" numFmtId="2">
      <sharedItems containsSemiMixedTypes="0" containsString="0" containsNumber="1" minValue="9.3397101388263817" maxValue="30.837248345986772"/>
    </cacheField>
    <cacheField name="LSCL2" numFmtId="2">
      <sharedItems containsSemiMixedTypes="0" containsString="0" containsNumber="1" minValue="11.354684848076365" maxValue="32.705253831485557"/>
    </cacheField>
    <cacheField name="LSCL1" numFmtId="2">
      <sharedItems containsSemiMixedTypes="0" containsString="0" containsNumber="1" minValue="13.634093014078944" maxValue="34.557044642032388"/>
    </cacheField>
    <cacheField name="cls" numFmtId="0">
      <sharedItems containsSemiMixedTypes="0" containsString="0" containsNumber="1" containsInteger="1" minValue="1" maxValue="5"/>
    </cacheField>
    <cacheField name="mudou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756.478461921295" createdVersion="8" refreshedVersion="8" minRefreshableVersion="3" recordCount="483" xr:uid="{5833B503-27ED-4EBA-9B1B-D2F5A7DA767E}">
  <cacheSource type="worksheet">
    <worksheetSource ref="D1:E484" sheet="Planilha1"/>
  </cacheSource>
  <cacheFields count="2">
    <cacheField name="parcela" numFmtId="0">
      <sharedItems containsSemiMixedTypes="0" containsString="0" containsNumber="1" containsInteger="1" minValue="1" maxValue="483"/>
    </cacheField>
    <cacheField name="nmudou" numFmtId="0">
      <sharedItems containsSemiMixedTypes="0" containsString="0" containsNumber="1" containsInteger="1" minValue="0" maxValue="3" count="4">
        <n v="1"/>
        <n v="2"/>
        <n v="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1">
  <r>
    <x v="0"/>
    <n v="24.01"/>
    <n v="11.6"/>
    <n v="9.25"/>
    <n v="45.68"/>
    <n v="27.287104429795924"/>
    <n v="7.381533834622461"/>
    <n v="9.0117865886333206"/>
    <n v="10.831053671493439"/>
    <n v="12.844500027736338"/>
    <n v="15.057040167572719"/>
    <n v="17.473366732404134"/>
    <n v="3"/>
    <n v="0"/>
  </r>
  <r>
    <x v="0"/>
    <n v="47.6"/>
    <n v="20.72"/>
    <n v="18.100000000000001"/>
    <n v="164.28"/>
    <n v="26.614953748075568"/>
    <n v="16.437945556309035"/>
    <n v="18.485207134577522"/>
    <n v="20.596747570461872"/>
    <n v="22.769501541706717"/>
    <n v="25.000758244282551"/>
    <n v="27.288099465019698"/>
    <n v="3"/>
    <n v="0"/>
  </r>
  <r>
    <x v="0"/>
    <n v="37.65"/>
    <n v="17.059999999999999"/>
    <n v="15.92"/>
    <n v="119.3"/>
    <n v="26.41491641470024"/>
    <n v="13.085900206538343"/>
    <n v="15.064201221727014"/>
    <n v="17.150942416853411"/>
    <n v="19.343208797039996"/>
    <n v="21.638368125086725"/>
    <n v="24.034026294455487"/>
    <n v="4"/>
    <n v="1"/>
  </r>
  <r>
    <x v="0"/>
    <n v="61.86"/>
    <n v="23.6"/>
    <n v="21.56"/>
    <n v="237.38"/>
    <n v="25.7407515651451"/>
    <n v="20.284938021526475"/>
    <n v="22.324250666103136"/>
    <n v="24.384486047994759"/>
    <n v="26.464253035378345"/>
    <n v="28.5623448567416"/>
    <n v="30.677704084396296"/>
    <n v="4"/>
    <n v="0"/>
  </r>
  <r>
    <x v="0"/>
    <n v="72.37"/>
    <n v="25.2"/>
    <n v="23.17"/>
    <n v="250.52"/>
    <n v="25.128208975905959"/>
    <n v="22.574172715549913"/>
    <n v="24.572463914333895"/>
    <n v="26.570107420071949"/>
    <n v="28.567152399143538"/>
    <n v="30.563641086212414"/>
    <n v="32.559610153855047"/>
    <n v="4"/>
    <n v="0"/>
  </r>
  <r>
    <x v="0"/>
    <n v="84.99"/>
    <n v="28.27"/>
    <n v="25.64"/>
    <n v="298.58999999999997"/>
    <n v="26.030155169762072"/>
    <n v="24.869700244771828"/>
    <n v="26.80344215909297"/>
    <n v="28.718203640541667"/>
    <n v="30.615585927655236"/>
    <n v="32.496952350134386"/>
    <n v="34.363476971935128"/>
    <n v="4"/>
    <n v="0"/>
  </r>
  <r>
    <x v="1"/>
    <n v="37.65"/>
    <n v="17.62"/>
    <n v="15.56"/>
    <n v="115.27"/>
    <n v="26.936039905689118"/>
    <n v="13.085900206538343"/>
    <n v="15.064201221727014"/>
    <n v="17.150942416853411"/>
    <n v="19.343208797039996"/>
    <n v="21.638368125086725"/>
    <n v="24.034026294455487"/>
    <n v="3"/>
    <n v="0"/>
  </r>
  <r>
    <x v="1"/>
    <n v="84.99"/>
    <n v="29.13"/>
    <n v="26.11"/>
    <n v="308.64999999999998"/>
    <n v="26.932568116101994"/>
    <n v="24.869700244771828"/>
    <n v="26.80344215909297"/>
    <n v="28.718203640541667"/>
    <n v="30.615585927655236"/>
    <n v="32.496952350134386"/>
    <n v="34.363476971935128"/>
    <n v="3"/>
    <n v="0"/>
  </r>
  <r>
    <x v="1"/>
    <n v="47.6"/>
    <n v="18.96"/>
    <n v="18.12"/>
    <n v="152.15"/>
    <n v="24.954951507175011"/>
    <n v="16.437945556309035"/>
    <n v="18.485207134577522"/>
    <n v="20.596747570461872"/>
    <n v="22.769501541706717"/>
    <n v="25.000758244282551"/>
    <n v="27.288099465019698"/>
    <n v="4"/>
    <n v="1"/>
  </r>
  <r>
    <x v="1"/>
    <n v="61.86"/>
    <n v="23.73"/>
    <n v="22.38"/>
    <n v="244.39"/>
    <n v="25.86676069055839"/>
    <n v="20.284938021526475"/>
    <n v="22.324250666103136"/>
    <n v="24.384486047994759"/>
    <n v="26.464253035378345"/>
    <n v="28.5623448567416"/>
    <n v="30.677704084396296"/>
    <n v="4"/>
    <n v="0"/>
  </r>
  <r>
    <x v="1"/>
    <n v="72.37"/>
    <n v="25.73"/>
    <n v="23.69"/>
    <n v="252.35"/>
    <n v="25.658825879245502"/>
    <n v="22.574172715549913"/>
    <n v="24.572463914333895"/>
    <n v="26.570107420071949"/>
    <n v="28.567152399143538"/>
    <n v="30.563641086212414"/>
    <n v="32.559610153855047"/>
    <n v="4"/>
    <n v="0"/>
  </r>
  <r>
    <x v="2"/>
    <n v="24.7"/>
    <n v="14.2"/>
    <n v="12.7"/>
    <n v="71.400000000000006"/>
    <n v="29.385162595436395"/>
    <n v="7.7000755886499315"/>
    <n v="9.3600037497574231"/>
    <n v="11.204705510226953"/>
    <n v="13.238472656813757"/>
    <n v="15.465373154516197"/>
    <n v="17.889277415584587"/>
    <n v="2"/>
    <n v="0"/>
  </r>
  <r>
    <x v="2"/>
    <n v="38.340000000000003"/>
    <n v="19.22"/>
    <n v="18.190000000000001"/>
    <n v="150.03"/>
    <n v="28.150637719447204"/>
    <n v="13.339321953653654"/>
    <n v="15.325733336562529"/>
    <n v="17.417077380494725"/>
    <n v="19.610347973452839"/>
    <n v="21.902835359214649"/>
    <n v="24.292078940398923"/>
    <n v="3"/>
    <n v="1"/>
  </r>
  <r>
    <x v="2"/>
    <n v="48.29"/>
    <n v="21.62"/>
    <n v="20.46"/>
    <n v="197.24"/>
    <n v="27.255111778760082"/>
    <n v="16.647895661559847"/>
    <n v="18.696934447272263"/>
    <n v="20.80766871487695"/>
    <n v="22.977085691309071"/>
    <n v="25.202524138598566"/>
    <n v="27.481612621246533"/>
    <n v="3"/>
    <n v="0"/>
  </r>
  <r>
    <x v="2"/>
    <n v="62.55"/>
    <n v="24.27"/>
    <n v="24.2"/>
    <n v="272.47000000000003"/>
    <n v="26.237018886058326"/>
    <n v="20.447734235886845"/>
    <n v="22.484958319974872"/>
    <n v="24.54146410675018"/>
    <n v="26.615955933446084"/>
    <n v="28.707310668475298"/>
    <n v="30.81454484258381"/>
    <n v="4"/>
    <n v="1"/>
  </r>
  <r>
    <x v="3"/>
    <n v="38.340000000000003"/>
    <n v="18.98"/>
    <n v="17.87"/>
    <n v="149.59"/>
    <n v="27.934475156524936"/>
    <n v="13.339321953653654"/>
    <n v="15.325733336562529"/>
    <n v="17.417077380494725"/>
    <n v="19.610347973452839"/>
    <n v="21.902835359214649"/>
    <n v="24.292078940398923"/>
    <n v="3"/>
    <n v="0"/>
  </r>
  <r>
    <x v="3"/>
    <n v="48.29"/>
    <n v="20.58"/>
    <n v="20.170000000000002"/>
    <n v="181.18"/>
    <n v="26.286968368957236"/>
    <n v="16.647895661559847"/>
    <n v="18.696934447272263"/>
    <n v="20.80766871487695"/>
    <n v="22.977085691309071"/>
    <n v="25.202524138598566"/>
    <n v="27.481612621246533"/>
    <n v="4"/>
    <n v="1"/>
  </r>
  <r>
    <x v="3"/>
    <n v="62.55"/>
    <n v="23.35"/>
    <n v="23.84"/>
    <n v="256.44"/>
    <n v="25.343482756696314"/>
    <n v="20.447734235886845"/>
    <n v="22.484958319974872"/>
    <n v="24.54146410675018"/>
    <n v="26.615955933446084"/>
    <n v="28.707310668475298"/>
    <n v="30.81454484258381"/>
    <n v="4"/>
    <n v="0"/>
  </r>
  <r>
    <x v="3"/>
    <n v="85.68"/>
    <n v="27.77"/>
    <n v="28.25"/>
    <n v="321.97000000000003"/>
    <n v="25.394486467343278"/>
    <n v="24.983363601043386"/>
    <n v="26.913344318682192"/>
    <n v="28.823523251278402"/>
    <n v="30.715578772920335"/>
    <n v="32.590939290828061"/>
    <n v="34.450834434384149"/>
    <n v="4"/>
    <n v="0"/>
  </r>
  <r>
    <x v="3"/>
    <n v="73.06"/>
    <n v="24.7"/>
    <n v="25.68"/>
    <n v="262.89"/>
    <n v="24.493562940650026"/>
    <n v="22.711351617674339"/>
    <n v="24.70641815358352"/>
    <n v="26.699648216768338"/>
    <n v="28.691182189048003"/>
    <n v="30.681140593578018"/>
    <n v="32.669628027267336"/>
    <n v="5"/>
    <n v="1"/>
  </r>
  <r>
    <x v="4"/>
    <n v="24.77"/>
    <n v="12.92"/>
    <n v="8.5500000000000007"/>
    <n v="44.93"/>
    <n v="28.16147729674465"/>
    <n v="7.7322458375936423"/>
    <n v="9.3950878147650787"/>
    <n v="11.242270102934164"/>
    <n v="13.278000029238253"/>
    <n v="15.506263985627525"/>
    <n v="17.930853430937738"/>
    <n v="3"/>
    <n v="0"/>
  </r>
  <r>
    <x v="4"/>
    <n v="38.4"/>
    <n v="16.579999999999998"/>
    <n v="13.34"/>
    <n v="95.7"/>
    <n v="25.689565856925416"/>
    <n v="13.361202512186239"/>
    <n v="15.348290101308367"/>
    <n v="17.440008601955135"/>
    <n v="19.633344765105981"/>
    <n v="21.925582808406777"/>
    <n v="24.314257006004436"/>
    <n v="4"/>
    <n v="1"/>
  </r>
  <r>
    <x v="4"/>
    <n v="48.36"/>
    <n v="18.48"/>
    <n v="15.51"/>
    <n v="124.95"/>
    <n v="24.270577167748744"/>
    <n v="16.669044589139364"/>
    <n v="18.718247150780236"/>
    <n v="20.828886278554545"/>
    <n v="22.997954810225284"/>
    <n v="25.222796772747643"/>
    <n v="27.501045677794263"/>
    <n v="5"/>
    <n v="1"/>
  </r>
  <r>
    <x v="4"/>
    <n v="62.61"/>
    <n v="21.32"/>
    <n v="18.690000000000001"/>
    <n v="185.95"/>
    <n v="23.344977350200104"/>
    <n v="20.461800707652209"/>
    <n v="22.498838151019427"/>
    <n v="24.555016265069955"/>
    <n v="26.629047699330485"/>
    <n v="28.719816597955369"/>
    <n v="30.826345919879948"/>
    <n v="5"/>
    <n v="0"/>
  </r>
  <r>
    <x v="4"/>
    <n v="73.13"/>
    <n v="23.1"/>
    <n v="20.29"/>
    <n v="197.76"/>
    <n v="22.875645792959151"/>
    <n v="22.725185895918706"/>
    <n v="24.719922612056862"/>
    <n v="26.712703624753555"/>
    <n v="28.70367853429288"/>
    <n v="30.692975771065399"/>
    <n v="32.680706788553429"/>
    <n v="5"/>
    <n v="0"/>
  </r>
  <r>
    <x v="4"/>
    <n v="85.74"/>
    <n v="26.1"/>
    <n v="22.86"/>
    <n v="251.57"/>
    <n v="23.64452117331027"/>
    <n v="24.993194905442842"/>
    <n v="26.922847884069526"/>
    <n v="28.832628418259436"/>
    <n v="30.724221550162476"/>
    <n v="32.599061310223149"/>
    <n v="34.458382127153179"/>
    <n v="5"/>
    <n v="0"/>
  </r>
  <r>
    <x v="5"/>
    <n v="24.77"/>
    <n v="13.4"/>
    <n v="9.68"/>
    <n v="55.96"/>
    <n v="28.614186830904291"/>
    <n v="7.7322458375936423"/>
    <n v="9.3950878147650787"/>
    <n v="11.242270102934164"/>
    <n v="13.278000029238253"/>
    <n v="15.506263985627525"/>
    <n v="17.930853430937738"/>
    <n v="2"/>
    <n v="0"/>
  </r>
  <r>
    <x v="5"/>
    <n v="38.4"/>
    <n v="16.5"/>
    <n v="14.6"/>
    <n v="109.51"/>
    <n v="25.613362305797221"/>
    <n v="13.361202512186239"/>
    <n v="15.348290101308367"/>
    <n v="17.440008601955135"/>
    <n v="19.633344765105981"/>
    <n v="21.925582808406777"/>
    <n v="24.314257006004436"/>
    <n v="4"/>
    <n v="2"/>
  </r>
  <r>
    <x v="5"/>
    <n v="48.36"/>
    <n v="20.059999999999999"/>
    <n v="16.97"/>
    <n v="149.13"/>
    <n v="25.77794598093589"/>
    <n v="16.669044589139364"/>
    <n v="18.718247150780236"/>
    <n v="20.828886278554545"/>
    <n v="22.997954810225284"/>
    <n v="25.222796772747643"/>
    <n v="27.501045677794263"/>
    <n v="4"/>
    <n v="0"/>
  </r>
  <r>
    <x v="5"/>
    <n v="62.61"/>
    <n v="21.92"/>
    <n v="19.690000000000001"/>
    <n v="199.99"/>
    <n v="23.933653296787814"/>
    <n v="20.461800707652209"/>
    <n v="22.498838151019427"/>
    <n v="24.555016265069955"/>
    <n v="26.629047699330485"/>
    <n v="28.719816597955369"/>
    <n v="30.826345919879948"/>
    <n v="5"/>
    <n v="1"/>
  </r>
  <r>
    <x v="5"/>
    <n v="73.13"/>
    <n v="23.81"/>
    <n v="21.94"/>
    <n v="222.66"/>
    <n v="23.587423294195791"/>
    <n v="22.725185895918706"/>
    <n v="24.719922612056862"/>
    <n v="26.712703624753555"/>
    <n v="28.70367853429288"/>
    <n v="30.692975771065399"/>
    <n v="32.680706788553429"/>
    <n v="5"/>
    <n v="0"/>
  </r>
  <r>
    <x v="5"/>
    <n v="85.74"/>
    <n v="25.92"/>
    <n v="24.72"/>
    <n v="272.08"/>
    <n v="23.45789971449814"/>
    <n v="24.993194905442842"/>
    <n v="26.922847884069526"/>
    <n v="28.832628418259436"/>
    <n v="30.724221550162476"/>
    <n v="32.599061310223149"/>
    <n v="34.458382127153179"/>
    <n v="5"/>
    <n v="0"/>
  </r>
  <r>
    <x v="6"/>
    <n v="38.4"/>
    <n v="17.36"/>
    <n v="15.59"/>
    <n v="114.98"/>
    <n v="26.425264166121998"/>
    <n v="13.361202512186239"/>
    <n v="15.348290101308367"/>
    <n v="17.440008601955135"/>
    <n v="19.633344765105981"/>
    <n v="21.925582808406777"/>
    <n v="24.314257006004436"/>
    <n v="4"/>
    <n v="0"/>
  </r>
  <r>
    <x v="6"/>
    <n v="48.36"/>
    <n v="18.36"/>
    <n v="17.57"/>
    <n v="137.13999999999999"/>
    <n v="24.154724661093354"/>
    <n v="16.669044589139364"/>
    <n v="18.718247150780236"/>
    <n v="20.828886278554545"/>
    <n v="22.997954810225284"/>
    <n v="25.222796772747643"/>
    <n v="27.501045677794263"/>
    <n v="5"/>
    <n v="1"/>
  </r>
  <r>
    <x v="6"/>
    <n v="62.61"/>
    <n v="21.13"/>
    <n v="21.09"/>
    <n v="210.93"/>
    <n v="23.158210582519736"/>
    <n v="20.461800707652209"/>
    <n v="22.498838151019427"/>
    <n v="24.555016265069955"/>
    <n v="26.629047699330485"/>
    <n v="28.719816597955369"/>
    <n v="30.826345919879948"/>
    <n v="5"/>
    <n v="0"/>
  </r>
  <r>
    <x v="6"/>
    <n v="73.13"/>
    <n v="23.23"/>
    <n v="22.92"/>
    <n v="220.6"/>
    <n v="23.005951612398874"/>
    <n v="22.725185895918706"/>
    <n v="24.719922612056862"/>
    <n v="26.712703624753555"/>
    <n v="28.70367853429288"/>
    <n v="30.692975771065399"/>
    <n v="32.680706788553429"/>
    <n v="5"/>
    <n v="0"/>
  </r>
  <r>
    <x v="6"/>
    <n v="85.74"/>
    <n v="26.55"/>
    <n v="24.81"/>
    <n v="275.47000000000003"/>
    <n v="24.111889480982086"/>
    <n v="24.993194905442842"/>
    <n v="26.922847884069526"/>
    <n v="28.832628418259436"/>
    <n v="30.724221550162476"/>
    <n v="32.599061310223149"/>
    <n v="34.458382127153179"/>
    <n v="5"/>
    <n v="0"/>
  </r>
  <r>
    <x v="7"/>
    <n v="38.4"/>
    <n v="20.3"/>
    <n v="18.18"/>
    <n v="152.26"/>
    <n v="29.090540835719732"/>
    <n v="13.361202512186239"/>
    <n v="15.348290101308367"/>
    <n v="17.440008601955135"/>
    <n v="19.633344765105981"/>
    <n v="21.925582808406777"/>
    <n v="24.314257006004436"/>
    <n v="2"/>
    <n v="0"/>
  </r>
  <r>
    <x v="7"/>
    <n v="48.36"/>
    <n v="23.78"/>
    <n v="20.76"/>
    <n v="204.63"/>
    <n v="29.208632068995744"/>
    <n v="16.669044589139364"/>
    <n v="18.718247150780236"/>
    <n v="20.828886278554545"/>
    <n v="22.997954810225284"/>
    <n v="25.222796772747643"/>
    <n v="27.501045677794263"/>
    <n v="2"/>
    <n v="0"/>
  </r>
  <r>
    <x v="7"/>
    <n v="62.61"/>
    <n v="25.38"/>
    <n v="23.87"/>
    <n v="278.18"/>
    <n v="27.297536715990873"/>
    <n v="20.461800707652209"/>
    <n v="22.498838151019427"/>
    <n v="24.555016265069955"/>
    <n v="26.629047699330485"/>
    <n v="28.719816597955369"/>
    <n v="30.826345919879948"/>
    <n v="3"/>
    <n v="1"/>
  </r>
  <r>
    <x v="7"/>
    <n v="85.74"/>
    <n v="29.48"/>
    <n v="28.73"/>
    <n v="343.26"/>
    <n v="27.182392203943259"/>
    <n v="24.993194905442842"/>
    <n v="26.922847884069526"/>
    <n v="28.832628418259436"/>
    <n v="30.724221550162476"/>
    <n v="32.599061310223149"/>
    <n v="34.458382127153179"/>
    <n v="3"/>
    <n v="0"/>
  </r>
  <r>
    <x v="7"/>
    <n v="73.13"/>
    <n v="26.55"/>
    <n v="25.61"/>
    <n v="278.33999999999997"/>
    <n v="26.336637107758502"/>
    <n v="22.725185895918706"/>
    <n v="24.719922612056862"/>
    <n v="26.712703624753555"/>
    <n v="28.70367853429288"/>
    <n v="30.692975771065399"/>
    <n v="32.680706788553429"/>
    <n v="4"/>
    <n v="1"/>
  </r>
  <r>
    <x v="8"/>
    <n v="24.74"/>
    <n v="11.92"/>
    <n v="11.19"/>
    <n v="50.1"/>
    <n v="27.20328191231199"/>
    <n v="7.7184619575956503"/>
    <n v="9.3800572996893159"/>
    <n v="11.226178707765305"/>
    <n v="13.261069615184905"/>
    <n v="15.488751279298892"/>
    <n v="17.913048898636433"/>
    <n v="3"/>
    <n v="0"/>
  </r>
  <r>
    <x v="8"/>
    <n v="38.369999999999997"/>
    <n v="17.600000000000001"/>
    <n v="17.579999999999998"/>
    <n v="129.08000000000001"/>
    <n v="26.659717381914515"/>
    <n v="13.350265343540961"/>
    <n v="15.337015400002159"/>
    <n v="17.428547177728213"/>
    <n v="19.621850980915813"/>
    <n v="21.914214026398597"/>
    <n v="24.303173139892461"/>
    <n v="3"/>
    <n v="0"/>
  </r>
  <r>
    <x v="8"/>
    <n v="48.32"/>
    <n v="19.420000000000002"/>
    <n v="19.88"/>
    <n v="162.9"/>
    <n v="25.182896129775685"/>
    <n v="16.656962860029925"/>
    <n v="18.706072201645583"/>
    <n v="20.816765990351918"/>
    <n v="22.986033851610678"/>
    <n v="25.211216798690774"/>
    <n v="27.489945511921881"/>
    <n v="4"/>
    <n v="1"/>
  </r>
  <r>
    <x v="8"/>
    <n v="62.58"/>
    <n v="21.95"/>
    <n v="22.71"/>
    <n v="227.08"/>
    <n v="23.969870831777563"/>
    <n v="20.454769255648415"/>
    <n v="22.491900118166903"/>
    <n v="24.548242134315259"/>
    <n v="26.622503797292548"/>
    <n v="28.713565613354493"/>
    <n v="30.820447327423274"/>
    <n v="5"/>
    <n v="1"/>
  </r>
  <r>
    <x v="8"/>
    <n v="73.09"/>
    <n v="22.63"/>
    <n v="24.42"/>
    <n v="231.38"/>
    <n v="22.412541253056418"/>
    <n v="22.71728244279171"/>
    <n v="24.712207686658278"/>
    <n v="26.705245328268976"/>
    <n v="28.696539701021209"/>
    <n v="30.686214717685463"/>
    <n v="32.674377914482328"/>
    <n v="5"/>
    <n v="0"/>
  </r>
  <r>
    <x v="8"/>
    <n v="85.71"/>
    <n v="26.27"/>
    <n v="26.46"/>
    <n v="289.10000000000002"/>
    <n v="23.825940569929148"/>
    <n v="24.988280297110009"/>
    <n v="26.918097158415442"/>
    <n v="28.828076889848127"/>
    <n v="30.719901200314876"/>
    <n v="32.595001309361244"/>
    <n v="34.454609246682388"/>
    <n v="5"/>
    <n v="0"/>
  </r>
  <r>
    <x v="9"/>
    <n v="25.16"/>
    <n v="15.52"/>
    <n v="11.77"/>
    <n v="79.989999999999995"/>
    <n v="30.31717153922293"/>
    <n v="7.9109694496771477"/>
    <n v="9.5897284094284352"/>
    <n v="11.450405428953065"/>
    <n v="13.496750655562991"/>
    <n v="15.732309901207989"/>
    <n v="18.160449054691007"/>
    <n v="2"/>
    <n v="0"/>
  </r>
  <r>
    <x v="9"/>
    <n v="38.799999999999997"/>
    <n v="19.899999999999999"/>
    <n v="18.63"/>
    <n v="159.16"/>
    <n v="28.601809479761631"/>
    <n v="13.506438414685062"/>
    <n v="15.497918663930719"/>
    <n v="17.592031444757808"/>
    <n v="19.785719003974204"/>
    <n v="22.07622817335438"/>
    <n v="24.461061579819237"/>
    <n v="2"/>
    <n v="0"/>
  </r>
  <r>
    <x v="9"/>
    <n v="48.75"/>
    <n v="23.72"/>
    <n v="21.7"/>
    <n v="220.34"/>
    <n v="29.050736963026047"/>
    <n v="16.786371867098154"/>
    <n v="18.836432706006789"/>
    <n v="20.946498135543766"/>
    <n v="23.113593150833918"/>
    <n v="25.335091867775962"/>
    <n v="27.60865600303838"/>
    <n v="2"/>
    <n v="0"/>
  </r>
  <r>
    <x v="9"/>
    <n v="63.01"/>
    <n v="27.73"/>
    <n v="24.69"/>
    <n v="305.87"/>
    <n v="29.473713404789766"/>
    <n v="20.555213758352764"/>
    <n v="22.590986941883521"/>
    <n v="24.644967307155042"/>
    <n v="26.71592295222014"/>
    <n v="28.802786528756716"/>
    <n v="30.904623831050611"/>
    <n v="2"/>
    <n v="0"/>
  </r>
  <r>
    <x v="9"/>
    <n v="73.52"/>
    <n v="29.4"/>
    <n v="27.39"/>
    <n v="321.66000000000003"/>
    <n v="29.13129205287828"/>
    <n v="22.801987126547978"/>
    <n v="24.794877513944215"/>
    <n v="26.785152472786134"/>
    <n v="28.773012841636756"/>
    <n v="30.758630985135252"/>
    <n v="32.74215644048514"/>
    <n v="2"/>
    <n v="0"/>
  </r>
  <r>
    <x v="9"/>
    <n v="86.14"/>
    <n v="30.45"/>
    <n v="28.89"/>
    <n v="354.39"/>
    <n v="28.147435132948154"/>
    <n v="25.058524181761108"/>
    <n v="26.985989588048177"/>
    <n v="28.893114566932315"/>
    <n v="30.781628453265959"/>
    <n v="32.653002619898679"/>
    <n v="34.508503358714464"/>
    <n v="3"/>
    <n v="1"/>
  </r>
  <r>
    <x v="10"/>
    <n v="29.47"/>
    <n v="15.5"/>
    <n v="13.84"/>
    <n v="89.59"/>
    <n v="28.268305579586123"/>
    <n v="9.8217621664965442"/>
    <n v="11.644534470663144"/>
    <n v="13.622286090106595"/>
    <n v="15.755005696669064"/>
    <n v="18.042682789077517"/>
    <n v="20.485307580355844"/>
    <n v="3"/>
    <n v="0"/>
  </r>
  <r>
    <x v="10"/>
    <n v="41.56"/>
    <n v="19.66"/>
    <n v="17.670000000000002"/>
    <n v="142.43"/>
    <n v="27.474814092295439"/>
    <n v="14.479038669298461"/>
    <n v="16.495773866589996"/>
    <n v="18.601977089857797"/>
    <n v="20.794412717622109"/>
    <n v="23.070185910585693"/>
    <n v="25.426686265475777"/>
    <n v="3"/>
    <n v="0"/>
  </r>
  <r>
    <x v="10"/>
    <n v="55.81"/>
    <n v="22.12"/>
    <n v="22.42"/>
    <n v="229.39"/>
    <n v="25.744956068955322"/>
    <n v="18.771499052185611"/>
    <n v="20.823728108860799"/>
    <n v="22.912904761674344"/>
    <n v="25.036826974406374"/>
    <n v="27.193570918155302"/>
    <n v="29.381439686137991"/>
    <n v="4"/>
    <n v="1"/>
  </r>
  <r>
    <x v="10"/>
    <n v="66.33"/>
    <n v="22.76"/>
    <n v="23.83"/>
    <n v="230.19"/>
    <n v="23.93697322668865"/>
    <n v="21.306882084119092"/>
    <n v="23.330936087789723"/>
    <n v="25.365881488208039"/>
    <n v="27.410946835708344"/>
    <n v="29.465465924775792"/>
    <n v="31.528857433326888"/>
    <n v="5"/>
    <n v="1"/>
  </r>
  <r>
    <x v="10"/>
    <n v="78.94"/>
    <n v="25.42"/>
    <n v="27.12"/>
    <n v="281.51"/>
    <n v="24.123699786740012"/>
    <n v="23.823098362314514"/>
    <n v="25.789015390865185"/>
    <n v="27.743898343291217"/>
    <n v="29.688636779410782"/>
    <n v="31.623991081631967"/>
    <n v="33.550618473470784"/>
    <n v="5"/>
    <n v="0"/>
  </r>
  <r>
    <x v="11"/>
    <n v="29.47"/>
    <n v="15.96"/>
    <n v="15.22"/>
    <n v="99.49"/>
    <n v="28.684899191289279"/>
    <n v="9.8217621664965442"/>
    <n v="11.644534470663144"/>
    <n v="13.622286090106595"/>
    <n v="15.755005696669064"/>
    <n v="18.042682789077517"/>
    <n v="20.485307580355844"/>
    <n v="2"/>
    <n v="0"/>
  </r>
  <r>
    <x v="11"/>
    <n v="41.56"/>
    <n v="20.12"/>
    <n v="19.399999999999999"/>
    <n v="163.5"/>
    <n v="27.892933657135853"/>
    <n v="14.479038669298461"/>
    <n v="16.495773866589996"/>
    <n v="18.601977089857797"/>
    <n v="20.794412717622109"/>
    <n v="23.070185910585693"/>
    <n v="25.426686265475777"/>
    <n v="3"/>
    <n v="1"/>
  </r>
  <r>
    <x v="11"/>
    <n v="78.94"/>
    <n v="27.76"/>
    <n v="27.67"/>
    <n v="313.26"/>
    <n v="26.516517633817379"/>
    <n v="23.823098362314514"/>
    <n v="25.789015390865185"/>
    <n v="27.743898343291217"/>
    <n v="29.688636779410782"/>
    <n v="31.623991081631967"/>
    <n v="33.550618473470784"/>
    <n v="3"/>
    <n v="0"/>
  </r>
  <r>
    <x v="11"/>
    <n v="55.81"/>
    <n v="22.18"/>
    <n v="23.32"/>
    <n v="240.39"/>
    <n v="25.802258751929127"/>
    <n v="18.771499052185611"/>
    <n v="20.823728108860799"/>
    <n v="22.912904761674344"/>
    <n v="25.036826974406374"/>
    <n v="27.193570918155302"/>
    <n v="29.381439686137991"/>
    <n v="4"/>
    <n v="1"/>
  </r>
  <r>
    <x v="11"/>
    <n v="66.33"/>
    <n v="25.12"/>
    <n v="25.21"/>
    <n v="268.20999999999998"/>
    <n v="26.258882175881936"/>
    <n v="21.306882084119092"/>
    <n v="23.330936087789723"/>
    <n v="25.365881488208039"/>
    <n v="27.410946835708344"/>
    <n v="29.465465924775792"/>
    <n v="31.528857433326888"/>
    <n v="4"/>
    <n v="0"/>
  </r>
  <r>
    <x v="12"/>
    <n v="41.56"/>
    <n v="22.02"/>
    <n v="21.18"/>
    <n v="182.36"/>
    <n v="29.586008741066387"/>
    <n v="14.479038669298461"/>
    <n v="16.495773866589996"/>
    <n v="18.601977089857797"/>
    <n v="20.794412717622109"/>
    <n v="23.070185910585693"/>
    <n v="25.426686265475777"/>
    <n v="2"/>
    <n v="0"/>
  </r>
  <r>
    <x v="12"/>
    <n v="55.81"/>
    <n v="26.48"/>
    <n v="25.66"/>
    <n v="300.54000000000002"/>
    <n v="29.841548795574727"/>
    <n v="18.771499052185611"/>
    <n v="20.823728108860799"/>
    <n v="22.912904761674344"/>
    <n v="25.036826974406374"/>
    <n v="27.193570918155302"/>
    <n v="29.381439686137991"/>
    <n v="2"/>
    <n v="0"/>
  </r>
  <r>
    <x v="12"/>
    <n v="66.33"/>
    <n v="29.04"/>
    <n v="28.02"/>
    <n v="322.20999999999998"/>
    <n v="30.086550082081835"/>
    <n v="21.306882084119092"/>
    <n v="23.330936087789723"/>
    <n v="25.365881488208039"/>
    <n v="27.410946835708344"/>
    <n v="29.465465924775792"/>
    <n v="31.528857433326888"/>
    <n v="2"/>
    <n v="0"/>
  </r>
  <r>
    <x v="12"/>
    <n v="78.94"/>
    <n v="31.22"/>
    <n v="31.41"/>
    <n v="391.18"/>
    <n v="30.081747581576266"/>
    <n v="23.823098362314514"/>
    <n v="25.789015390865185"/>
    <n v="27.743898343291217"/>
    <n v="29.688636779410782"/>
    <n v="31.623991081631967"/>
    <n v="33.550618473470784"/>
    <n v="2"/>
    <n v="0"/>
  </r>
  <r>
    <x v="13"/>
    <n v="41.56"/>
    <n v="20.86"/>
    <n v="18.510000000000002"/>
    <n v="159.46"/>
    <n v="28.558670521835751"/>
    <n v="14.479038669298461"/>
    <n v="16.495773866589996"/>
    <n v="18.601977089857797"/>
    <n v="20.794412717622109"/>
    <n v="23.070185910585693"/>
    <n v="25.426686265475777"/>
    <n v="2"/>
    <n v="0"/>
  </r>
  <r>
    <x v="13"/>
    <n v="78.94"/>
    <n v="28.1"/>
    <n v="25.44"/>
    <n v="292.76"/>
    <n v="26.86546621300409"/>
    <n v="23.823098362314514"/>
    <n v="25.789015390865185"/>
    <n v="27.743898343291217"/>
    <n v="29.688636779410782"/>
    <n v="31.623991081631967"/>
    <n v="33.550618473470784"/>
    <n v="3"/>
    <n v="1"/>
  </r>
  <r>
    <x v="13"/>
    <n v="55.81"/>
    <n v="22.52"/>
    <n v="21.63"/>
    <n v="224.61"/>
    <n v="26.126451882100497"/>
    <n v="18.771499052185611"/>
    <n v="20.823728108860799"/>
    <n v="22.912904761674344"/>
    <n v="25.036826974406374"/>
    <n v="27.193570918155302"/>
    <n v="29.381439686137991"/>
    <n v="4"/>
    <n v="1"/>
  </r>
  <r>
    <x v="13"/>
    <n v="66.33"/>
    <n v="25.36"/>
    <n v="23.29"/>
    <n v="249.21"/>
    <n v="26.494234145496428"/>
    <n v="21.306882084119092"/>
    <n v="23.330936087789723"/>
    <n v="25.365881488208039"/>
    <n v="27.410946835708344"/>
    <n v="29.465465924775792"/>
    <n v="31.528857433326888"/>
    <n v="4"/>
    <n v="0"/>
  </r>
  <r>
    <x v="14"/>
    <n v="29.63"/>
    <n v="12.12"/>
    <n v="8.44"/>
    <n v="37.33"/>
    <n v="24.919338463772764"/>
    <n v="9.8902531198044041"/>
    <n v="11.717375875232865"/>
    <n v="13.698492823630406"/>
    <n v="15.833491431123717"/>
    <n v="18.122267444348882"/>
    <n v="20.564723758587547"/>
    <n v="4"/>
    <n v="0"/>
  </r>
  <r>
    <x v="14"/>
    <n v="41.72"/>
    <n v="18.579999999999998"/>
    <n v="15.65"/>
    <n v="118.85"/>
    <n v="26.426913509720396"/>
    <n v="14.533871180597727"/>
    <n v="16.551821108103507"/>
    <n v="18.658508915653098"/>
    <n v="20.850694755328011"/>
    <n v="23.125481009131359"/>
    <n v="25.480255607777149"/>
    <n v="4"/>
    <n v="0"/>
  </r>
  <r>
    <x v="15"/>
    <n v="41.72"/>
    <n v="20.74"/>
    <n v="20.350000000000001"/>
    <n v="175.96"/>
    <n v="28.400806468609559"/>
    <n v="14.533871180597727"/>
    <n v="16.551821108103507"/>
    <n v="18.658508915653098"/>
    <n v="20.850694755328011"/>
    <n v="23.125481009131359"/>
    <n v="25.480255607777149"/>
    <n v="3"/>
    <n v="0"/>
  </r>
  <r>
    <x v="16"/>
    <n v="41.43"/>
    <n v="20.78"/>
    <n v="19"/>
    <n v="165.53"/>
    <n v="28.528168709581017"/>
    <n v="14.434364257854817"/>
    <n v="16.450093657749473"/>
    <n v="18.555886956986878"/>
    <n v="20.748512409838998"/>
    <n v="23.025077826686758"/>
    <n v="25.382974508218194"/>
    <n v="2"/>
    <n v="0"/>
  </r>
  <r>
    <x v="16"/>
    <n v="29.34"/>
    <n v="12.88"/>
    <n v="11.15"/>
    <n v="58.74"/>
    <n v="25.828831227454607"/>
    <n v="9.7659790906968666"/>
    <n v="11.585169611900826"/>
    <n v="13.560141372596304"/>
    <n v="15.69096700804859"/>
    <n v="17.977713886663818"/>
    <n v="20.420444824826582"/>
    <n v="4"/>
    <n v="2"/>
  </r>
  <r>
    <x v="17"/>
    <n v="41.43"/>
    <n v="19.36"/>
    <n v="18.07"/>
    <n v="145.62"/>
    <n v="27.242567973300609"/>
    <n v="14.434364257854817"/>
    <n v="16.450093657749473"/>
    <n v="18.555886956986878"/>
    <n v="20.748512409838998"/>
    <n v="23.025077826686758"/>
    <n v="25.382974508218194"/>
    <n v="3"/>
    <n v="0"/>
  </r>
  <r>
    <x v="18"/>
    <n v="43.5"/>
    <n v="22.02"/>
    <n v="15.27"/>
    <n v="135.61000000000001"/>
    <n v="28.999641238917718"/>
    <n v="15.132772712900142"/>
    <n v="17.162596588193797"/>
    <n v="19.273273297331727"/>
    <n v="21.461553314833683"/>
    <n v="23.724541089459972"/>
    <n v="26.059635362614433"/>
    <n v="2"/>
    <n v="0"/>
  </r>
  <r>
    <x v="18"/>
    <n v="31.41"/>
    <n v="14.36"/>
    <n v="10.029999999999999"/>
    <n v="59.02"/>
    <n v="26.340534572570128"/>
    <n v="10.639798208355884"/>
    <n v="12.511230892848817"/>
    <n v="14.525859078016961"/>
    <n v="16.682591762424018"/>
    <n v="18.980424950182051"/>
    <n v="21.418429274121117"/>
    <n v="4"/>
    <n v="2"/>
  </r>
  <r>
    <x v="19"/>
    <n v="43.5"/>
    <n v="22.64"/>
    <n v="20.239999999999998"/>
    <n v="188.69"/>
    <n v="29.549577977820103"/>
    <n v="15.132772712900142"/>
    <n v="17.162596588193797"/>
    <n v="19.273273297331727"/>
    <n v="21.461553314833683"/>
    <n v="23.724541089459972"/>
    <n v="26.059635362614433"/>
    <n v="2"/>
    <n v="0"/>
  </r>
  <r>
    <x v="19"/>
    <n v="31.41"/>
    <n v="15.72"/>
    <n v="14.56"/>
    <n v="88.31"/>
    <n v="27.623520586862995"/>
    <n v="10.639798208355884"/>
    <n v="12.511230892848817"/>
    <n v="14.525859078016961"/>
    <n v="16.682591762424018"/>
    <n v="18.980424950182051"/>
    <n v="21.418429274121117"/>
    <n v="3"/>
    <n v="1"/>
  </r>
  <r>
    <x v="20"/>
    <n v="43.5"/>
    <n v="17.46"/>
    <n v="14.31"/>
    <n v="101.63"/>
    <n v="24.786432976568911"/>
    <n v="15.132772712900142"/>
    <n v="17.162596588193797"/>
    <n v="19.273273297331727"/>
    <n v="21.461553314833683"/>
    <n v="23.724541089459972"/>
    <n v="26.059635362614433"/>
    <n v="4"/>
    <n v="0"/>
  </r>
  <r>
    <x v="21"/>
    <n v="43.5"/>
    <n v="25.6"/>
    <n v="21"/>
    <n v="217.21"/>
    <n v="32.111063477555263"/>
    <n v="15.132772712900142"/>
    <n v="17.162596588193797"/>
    <n v="19.273273297331727"/>
    <n v="21.461553314833683"/>
    <n v="23.724541089459972"/>
    <n v="26.059635362614433"/>
    <n v="1"/>
    <n v="0"/>
  </r>
  <r>
    <x v="22"/>
    <n v="42.74"/>
    <n v="22.62"/>
    <n v="21.07"/>
    <n v="192.8"/>
    <n v="29.756345516138349"/>
    <n v="14.879535947601461"/>
    <n v="16.904647617954435"/>
    <n v="19.013925789617304"/>
    <n v="21.204117072144658"/>
    <n v="23.47231798870985"/>
    <n v="25.815916414665999"/>
    <n v="2"/>
    <n v="0"/>
  </r>
  <r>
    <x v="22"/>
    <n v="30.65"/>
    <n v="15.2"/>
    <n v="15.5"/>
    <n v="93.3"/>
    <n v="27.469335019857485"/>
    <n v="10.322568791910609"/>
    <n v="12.175973063851515"/>
    <n v="14.177144796162056"/>
    <n v="16.325379067084477"/>
    <n v="18.620025373611913"/>
    <n v="21.060480015454324"/>
    <n v="3"/>
    <n v="1"/>
  </r>
  <r>
    <x v="23"/>
    <n v="38.340000000000003"/>
    <n v="20.66"/>
    <n v="17.8"/>
    <n v="152.09"/>
    <n v="29.426358277168518"/>
    <n v="13.339321953653654"/>
    <n v="15.325733336562529"/>
    <n v="17.417077380494725"/>
    <n v="19.610347973452839"/>
    <n v="21.902835359214649"/>
    <n v="24.292078940398923"/>
    <n v="2"/>
    <n v="0"/>
  </r>
  <r>
    <x v="23"/>
    <n v="26.25"/>
    <n v="12.8"/>
    <n v="9.7200000000000006"/>
    <n v="49.77"/>
    <n v="27.271152924337006"/>
    <n v="8.4056786858283044"/>
    <n v="10.126178325184343"/>
    <n v="12.021775254462264"/>
    <n v="14.095056137656464"/>
    <n v="16.348453185384287"/>
    <n v="18.784263335012326"/>
    <n v="3"/>
    <n v="1"/>
  </r>
  <r>
    <x v="24"/>
    <n v="25.53"/>
    <n v="14.42"/>
    <n v="12.89"/>
    <n v="72.78"/>
    <n v="29.158972542721454"/>
    <n v="8.0797070271514961"/>
    <n v="9.7730796646122418"/>
    <n v="11.646061677933496"/>
    <n v="13.701989881916369"/>
    <n v="15.944013201488156"/>
    <n v="18.375115427540823"/>
    <n v="2"/>
    <n v="0"/>
  </r>
  <r>
    <x v="24"/>
    <n v="37.61"/>
    <n v="16.760000000000002"/>
    <n v="17.7"/>
    <n v="122.77"/>
    <n v="26.147609765820924"/>
    <n v="13.071107380723413"/>
    <n v="15.048919007383994"/>
    <n v="17.135376259237923"/>
    <n v="19.327569949336866"/>
    <n v="21.622872813169629"/>
    <n v="24.01889503726284"/>
    <n v="4"/>
    <n v="2"/>
  </r>
  <r>
    <x v="24"/>
    <n v="51.87"/>
    <n v="19.899999999999999"/>
    <n v="21.38"/>
    <n v="188.86"/>
    <n v="24.645081834173382"/>
    <n v="17.69517566017921"/>
    <n v="19.749062153780347"/>
    <n v="21.852118839724163"/>
    <n v="24.001674854614706"/>
    <n v="26.195384119771042"/>
    <n v="28.431166861288617"/>
    <n v="4"/>
    <n v="0"/>
  </r>
  <r>
    <x v="24"/>
    <n v="75"/>
    <n v="25.1"/>
    <n v="26.72"/>
    <n v="262.75"/>
    <n v="24.525205389706905"/>
    <n v="23.089251708760468"/>
    <n v="25.075007245948704"/>
    <n v="27.055712611397286"/>
    <n v="29.031761142190714"/>
    <n v="31.003490022779896"/>
    <n v="32.971191470287891"/>
    <n v="4"/>
    <n v="0"/>
  </r>
  <r>
    <x v="24"/>
    <n v="62.39"/>
    <n v="21.62"/>
    <n v="23.26"/>
    <n v="199.42"/>
    <n v="23.689856850546903"/>
    <n v="20.410153766672231"/>
    <n v="22.447871677685949"/>
    <n v="24.505248672418976"/>
    <n v="26.580966929389277"/>
    <n v="28.673883916386149"/>
    <n v="30.782999019352218"/>
    <n v="5"/>
    <n v="1"/>
  </r>
  <r>
    <x v="25"/>
    <n v="24.54"/>
    <n v="16.440000000000001"/>
    <n v="16.28"/>
    <n v="109.1"/>
    <n v="31.402685779681864"/>
    <n v="7.6264409561292128"/>
    <n v="9.2796429174420947"/>
    <n v="11.118606936739429"/>
    <n v="13.147820652937257"/>
    <n v="15.371541403432436"/>
    <n v="17.793823080903426"/>
    <n v="1"/>
    <n v="0"/>
  </r>
  <r>
    <x v="25"/>
    <n v="36.79"/>
    <n v="22.58"/>
    <n v="21.74"/>
    <n v="196.01"/>
    <n v="31.575014857365549"/>
    <n v="12.765379498549263"/>
    <n v="14.732676005762796"/>
    <n v="16.812880698725468"/>
    <n v="19.003216924103572"/>
    <n v="21.301171672025411"/>
    <n v="23.704454454120324"/>
    <n v="1"/>
    <n v="0"/>
  </r>
  <r>
    <x v="26"/>
    <n v="36.79"/>
    <n v="23.06"/>
    <n v="20.350000000000001"/>
    <n v="194.18"/>
    <n v="31.972102014941935"/>
    <n v="12.765379498549263"/>
    <n v="14.732676005762796"/>
    <n v="16.812880698725468"/>
    <n v="19.003216924103572"/>
    <n v="21.301171672025411"/>
    <n v="23.704454454120324"/>
    <n v="1"/>
    <n v="0"/>
  </r>
  <r>
    <x v="27"/>
    <n v="36.89"/>
    <n v="22.43"/>
    <n v="22.26"/>
    <n v="201.2"/>
    <n v="31.417452416919506"/>
    <n v="12.802916968828177"/>
    <n v="14.771546035325567"/>
    <n v="16.852558268605527"/>
    <n v="19.043159437069992"/>
    <n v="21.340821300866853"/>
    <n v="23.743240065268278"/>
    <n v="1"/>
    <n v="0"/>
  </r>
  <r>
    <x v="27"/>
    <n v="24.64"/>
    <n v="15.42"/>
    <n v="14.79"/>
    <n v="94.86"/>
    <n v="30.491180139560868"/>
    <n v="7.6724792610051811"/>
    <n v="9.3298959002810786"/>
    <n v="11.172457131155854"/>
    <n v="13.204527726203448"/>
    <n v="15.430246186649224"/>
    <n v="17.853551235489348"/>
    <n v="2"/>
    <n v="1"/>
  </r>
  <r>
    <x v="28"/>
    <n v="28.19"/>
    <n v="17.600000000000001"/>
    <n v="14.96"/>
    <n v="110.1"/>
    <n v="30.676798945606624"/>
    <n v="9.2673279533966202"/>
    <n v="11.052927460307052"/>
    <n v="13.001453167635693"/>
    <n v="15.113791807591113"/>
    <n v="17.390769763187873"/>
    <n v="19.833161016661194"/>
    <n v="1"/>
    <n v="0"/>
  </r>
  <r>
    <x v="28"/>
    <n v="40.44"/>
    <n v="22.72"/>
    <n v="20.29"/>
    <n v="188.68"/>
    <n v="30.537696699632953"/>
    <n v="14.090503638553756"/>
    <n v="16.098001856464183"/>
    <n v="18.200179660663157"/>
    <n v="20.393848486895326"/>
    <n v="22.676148486463113"/>
    <n v="25.044494837407729"/>
    <n v="1"/>
    <n v="0"/>
  </r>
  <r>
    <x v="29"/>
    <n v="40.44"/>
    <n v="23.02"/>
    <n v="21.58"/>
    <n v="203.45"/>
    <n v="30.794889963731848"/>
    <n v="14.090503638553756"/>
    <n v="16.098001856464183"/>
    <n v="18.200179660663157"/>
    <n v="20.393848486895326"/>
    <n v="22.676148486463113"/>
    <n v="25.044494837407729"/>
    <n v="1"/>
    <n v="0"/>
  </r>
  <r>
    <x v="30"/>
    <n v="20.93"/>
    <n v="9.9600000000000009"/>
    <n v="5.1100000000000003"/>
    <n v="20.190000000000001"/>
    <n v="27.446571078986473"/>
    <n v="5.933355392336372"/>
    <n v="7.4079752502728304"/>
    <n v="9.089288154354989"/>
    <n v="10.987373968688921"/>
    <n v="13.112016916799236"/>
    <n v="15.472734201936399"/>
    <n v="3"/>
    <n v="0"/>
  </r>
  <r>
    <x v="30"/>
    <n v="33.18"/>
    <n v="16.22"/>
    <n v="11.6"/>
    <n v="75.77"/>
    <n v="27.350037504275555"/>
    <n v="11.36229922263793"/>
    <n v="13.271019977175975"/>
    <n v="15.312547926333972"/>
    <n v="17.485053734140344"/>
    <n v="19.786864033754306"/>
    <n v="22.216438464520646"/>
    <n v="3"/>
    <n v="0"/>
  </r>
  <r>
    <x v="31"/>
    <n v="29.07"/>
    <n v="14.6"/>
    <n v="14.47"/>
    <n v="88.07"/>
    <n v="27.618159945755504"/>
    <n v="9.6497389460798555"/>
    <n v="11.46135367485893"/>
    <n v="13.430419293441537"/>
    <n v="15.557187891307162"/>
    <n v="17.84189353468004"/>
    <n v="20.284754696200498"/>
    <n v="3"/>
    <n v="0"/>
  </r>
  <r>
    <x v="31"/>
    <n v="42.18"/>
    <n v="20.36"/>
    <n v="19.62"/>
    <n v="161.97999999999999"/>
    <n v="27.913375910659646"/>
    <n v="14.690588817533625"/>
    <n v="16.71189125412117"/>
    <n v="18.819852208315954"/>
    <n v="21.011222926397593"/>
    <n v="23.283100676132136"/>
    <n v="25.632871163268106"/>
    <n v="3"/>
    <n v="0"/>
  </r>
  <r>
    <x v="32"/>
    <n v="42.18"/>
    <n v="19.72"/>
    <n v="21.27"/>
    <n v="172.78"/>
    <n v="27.330623018605351"/>
    <n v="14.690588817533625"/>
    <n v="16.71189125412117"/>
    <n v="18.819852208315954"/>
    <n v="21.011222926397593"/>
    <n v="23.283100676132136"/>
    <n v="25.632871163268106"/>
    <n v="3"/>
    <n v="0"/>
  </r>
  <r>
    <x v="33"/>
    <n v="28.19"/>
    <n v="14.1"/>
    <n v="12.35"/>
    <n v="70.36"/>
    <n v="27.55949372342636"/>
    <n v="9.2673279533966202"/>
    <n v="11.052927460307052"/>
    <n v="13.001453167635693"/>
    <n v="15.113791807591113"/>
    <n v="17.390769763187873"/>
    <n v="19.833161016661194"/>
    <n v="3"/>
    <n v="0"/>
  </r>
  <r>
    <x v="33"/>
    <n v="41.29"/>
    <n v="18.5"/>
    <n v="17.440000000000001"/>
    <n v="133.77000000000001"/>
    <n v="26.494331375178046"/>
    <n v="14.386129681217795"/>
    <n v="16.400756834482422"/>
    <n v="18.506092240035027"/>
    <n v="20.698908776508429"/>
    <n v="22.976317507888886"/>
    <n v="25.335711927819496"/>
    <n v="4"/>
    <n v="1"/>
  </r>
  <r>
    <x v="34"/>
    <n v="28.09"/>
    <n v="12.52"/>
    <n v="9.6"/>
    <n v="49.46"/>
    <n v="26.070150403345348"/>
    <n v="9.2235316917467518"/>
    <n v="11.006042585238173"/>
    <n v="12.95210459528078"/>
    <n v="15.062681611686989"/>
    <n v="17.338672312820325"/>
    <n v="19.780918730671651"/>
    <n v="4"/>
    <n v="0"/>
  </r>
  <r>
    <x v="34"/>
    <n v="41.2"/>
    <n v="17.64"/>
    <n v="14.54"/>
    <n v="104.97"/>
    <n v="25.717724619238869"/>
    <n v="14.355053854203735"/>
    <n v="16.368961878495874"/>
    <n v="18.473993832282275"/>
    <n v="20.666925817189696"/>
    <n v="22.944871211209044"/>
    <n v="25.30522511684924"/>
    <n v="4"/>
    <n v="0"/>
  </r>
  <r>
    <x v="35"/>
    <n v="41.2"/>
    <n v="19.02"/>
    <n v="15.94"/>
    <n v="124.54"/>
    <n v="27.005430167925887"/>
    <n v="14.355053854203735"/>
    <n v="16.368961878495874"/>
    <n v="18.473993832282275"/>
    <n v="20.666925817189696"/>
    <n v="22.944871211209044"/>
    <n v="25.30522511684924"/>
    <n v="3"/>
    <n v="0"/>
  </r>
  <r>
    <x v="36"/>
    <n v="28.42"/>
    <n v="14.78"/>
    <n v="13.83"/>
    <n v="87.23"/>
    <n v="28.086590407012487"/>
    <n v="9.3677972903827698"/>
    <n v="11.160396414579649"/>
    <n v="13.114486318687019"/>
    <n v="15.230780266113452"/>
    <n v="17.509942322329579"/>
    <n v="19.952593875311575"/>
    <n v="3"/>
    <n v="0"/>
  </r>
  <r>
    <x v="36"/>
    <n v="41.52"/>
    <n v="20.440000000000001"/>
    <n v="18.899999999999999"/>
    <n v="160.32"/>
    <n v="28.194563743422592"/>
    <n v="14.465304457041611"/>
    <n v="16.481731985085673"/>
    <n v="18.587810633350053"/>
    <n v="20.780305930377448"/>
    <n v="23.056323814413709"/>
    <n v="25.41325437273569"/>
    <n v="3"/>
    <n v="0"/>
  </r>
  <r>
    <x v="37"/>
    <n v="28.55"/>
    <n v="14.54"/>
    <n v="13.02"/>
    <n v="80.48"/>
    <n v="27.803072374042731"/>
    <n v="9.4244219770511979"/>
    <n v="11.220913909164956"/>
    <n v="13.178086559351792"/>
    <n v="15.296557565774503"/>
    <n v="17.576901647886064"/>
    <n v="20.019656314499382"/>
    <n v="3"/>
    <n v="0"/>
  </r>
  <r>
    <x v="37"/>
    <n v="41.66"/>
    <n v="18.34"/>
    <n v="17.98"/>
    <n v="136.63999999999999"/>
    <n v="26.222629020834571"/>
    <n v="14.513328534051979"/>
    <n v="16.530825917445359"/>
    <n v="18.637334567623423"/>
    <n v="20.829616151907082"/>
    <n v="23.104774032521817"/>
    <n v="25.460196709741531"/>
    <n v="4"/>
    <n v="1"/>
  </r>
  <r>
    <x v="38"/>
    <n v="28.81"/>
    <n v="17.98"/>
    <n v="15.19"/>
    <n v="112.86"/>
    <n v="30.727706337628916"/>
    <n v="9.5373176041746976"/>
    <n v="11.341459731356833"/>
    <n v="13.30466546768405"/>
    <n v="15.427366333881663"/>
    <n v="17.709963428242762"/>
    <n v="20.152831500499346"/>
    <n v="1"/>
    <n v="0"/>
  </r>
  <r>
    <x v="38"/>
    <n v="41.92"/>
    <n v="22.84"/>
    <n v="20.350000000000001"/>
    <n v="189.09"/>
    <n v="30.192939306804885"/>
    <n v="14.602177682589854"/>
    <n v="16.621610494057254"/>
    <n v="18.728873511329187"/>
    <n v="20.92072243106427"/>
    <n v="23.194256895415325"/>
    <n v="25.546863407442061"/>
    <n v="2"/>
    <n v="1"/>
  </r>
  <r>
    <x v="39"/>
    <n v="41.92"/>
    <n v="18.12"/>
    <n v="17.38"/>
    <n v="130.61000000000001"/>
    <n v="25.930422689861086"/>
    <n v="14.602177682589854"/>
    <n v="16.621610494057254"/>
    <n v="18.728873511329187"/>
    <n v="20.92072243106427"/>
    <n v="23.194256895415325"/>
    <n v="25.546863407442061"/>
    <n v="4"/>
    <n v="0"/>
  </r>
  <r>
    <x v="40"/>
    <n v="42.08"/>
    <n v="17.8"/>
    <n v="17.18"/>
    <n v="123.6"/>
    <n v="25.575469954072972"/>
    <n v="14.65663622446532"/>
    <n v="16.677227281573753"/>
    <n v="18.784926399231704"/>
    <n v="20.97648635845108"/>
    <n v="23.249005183747357"/>
    <n v="25.599868748132614"/>
    <n v="4"/>
    <n v="0"/>
  </r>
  <r>
    <x v="40"/>
    <n v="28.98"/>
    <n v="11.38"/>
    <n v="11.11"/>
    <n v="48.98"/>
    <n v="24.45766832809025"/>
    <n v="9.6108777254124611"/>
    <n v="11.419925661998915"/>
    <n v="13.38698221385447"/>
    <n v="15.512360836288183"/>
    <n v="17.796352681333079"/>
    <n v="20.23922959750622"/>
    <n v="5"/>
    <n v="1"/>
  </r>
  <r>
    <x v="41"/>
    <n v="34.26"/>
    <n v="18.579999999999998"/>
    <n v="18.5"/>
    <n v="132.77000000000001"/>
    <n v="29.053267135595259"/>
    <n v="11.791926390574131"/>
    <n v="13.72045323472509"/>
    <n v="15.775645113126732"/>
    <n v="17.955318930036739"/>
    <n v="20.257484486976225"/>
    <n v="22.68031554325616"/>
    <n v="2"/>
    <n v="0"/>
  </r>
  <r>
    <x v="41"/>
    <n v="48.55"/>
    <n v="22.1"/>
    <n v="22.44"/>
    <n v="203.83"/>
    <n v="27.625970286459776"/>
    <n v="16.7263102437085"/>
    <n v="18.775942346939345"/>
    <n v="20.886311157231564"/>
    <n v="23.054424990910711"/>
    <n v="25.277642375502069"/>
    <n v="27.553610429302744"/>
    <n v="3"/>
    <n v="1"/>
  </r>
  <r>
    <x v="41"/>
    <n v="62.19"/>
    <n v="25.08"/>
    <n v="26.43"/>
    <n v="279.73"/>
    <n v="27.098957744003947"/>
    <n v="20.36303475696181"/>
    <n v="22.401361930655806"/>
    <n v="24.459822577576951"/>
    <n v="26.537071194462943"/>
    <n v="28.631941002316083"/>
    <n v="30.743409951028394"/>
    <n v="3"/>
    <n v="0"/>
  </r>
  <r>
    <x v="42"/>
    <n v="34.26"/>
    <n v="16.3"/>
    <n v="15.71"/>
    <n v="106.45"/>
    <n v="26.99164638224094"/>
    <n v="11.791926390574131"/>
    <n v="13.72045323472509"/>
    <n v="15.775645113126732"/>
    <n v="17.955318930036739"/>
    <n v="20.257484486976225"/>
    <n v="22.68031554325616"/>
    <n v="3"/>
    <n v="0"/>
  </r>
  <r>
    <x v="42"/>
    <n v="48.55"/>
    <n v="20.420000000000002"/>
    <n v="20.21"/>
    <n v="164.48"/>
    <n v="26.062842489274885"/>
    <n v="16.7263102437085"/>
    <n v="18.775942346939345"/>
    <n v="20.886311157231564"/>
    <n v="23.054424990910711"/>
    <n v="25.277642375502069"/>
    <n v="27.553610429302744"/>
    <n v="4"/>
    <n v="1"/>
  </r>
  <r>
    <x v="42"/>
    <n v="62.19"/>
    <n v="22.64"/>
    <n v="24.58"/>
    <n v="231.48"/>
    <n v="24.732840032987934"/>
    <n v="20.36303475696181"/>
    <n v="22.401361930655806"/>
    <n v="24.459822577576951"/>
    <n v="26.537071194462943"/>
    <n v="28.631941002316083"/>
    <n v="30.743409951028394"/>
    <n v="4"/>
    <n v="0"/>
  </r>
  <r>
    <x v="43"/>
    <n v="48.55"/>
    <n v="19.34"/>
    <n v="20.5"/>
    <n v="155.87"/>
    <n v="25.040106669167027"/>
    <n v="16.7263102437085"/>
    <n v="18.775942346939345"/>
    <n v="20.886311157231564"/>
    <n v="23.054424990910711"/>
    <n v="25.277642375502069"/>
    <n v="27.553610429302744"/>
    <n v="4"/>
    <n v="0"/>
  </r>
  <r>
    <x v="43"/>
    <n v="62.19"/>
    <n v="21.88"/>
    <n v="25.04"/>
    <n v="223.63"/>
    <n v="23.99037387679423"/>
    <n v="20.36303475696181"/>
    <n v="22.401361930655806"/>
    <n v="24.459822577576951"/>
    <n v="26.537071194462943"/>
    <n v="28.631941002316083"/>
    <n v="30.743409951028394"/>
    <n v="5"/>
    <n v="1"/>
  </r>
  <r>
    <x v="44"/>
    <n v="26.64"/>
    <n v="10.94"/>
    <n v="7.99"/>
    <n v="34.75"/>
    <n v="25.175392939257328"/>
    <n v="8.5808874008772058"/>
    <n v="10.315384207856395"/>
    <n v="12.222528590239397"/>
    <n v="14.304529287237109"/>
    <n v="16.563459240718782"/>
    <n v="19.001272675380608"/>
    <n v="4"/>
    <n v="0"/>
  </r>
  <r>
    <x v="44"/>
    <n v="40.47"/>
    <n v="15.8"/>
    <n v="15.63"/>
    <n v="99.51"/>
    <n v="24.198522596657284"/>
    <n v="14.101019069478625"/>
    <n v="16.108781970064605"/>
    <n v="18.211082553584312"/>
    <n v="20.404730576887005"/>
    <n v="22.68686488079857"/>
    <n v="25.05489962292723"/>
    <n v="5"/>
    <n v="1"/>
  </r>
  <r>
    <x v="45"/>
    <n v="40.47"/>
    <n v="18.14"/>
    <n v="15.89"/>
    <n v="111.19"/>
    <n v="26.433783198724768"/>
    <n v="14.101019069478625"/>
    <n v="16.108781970064605"/>
    <n v="18.211082553584312"/>
    <n v="20.404730576887005"/>
    <n v="22.68686488079857"/>
    <n v="25.05489962292723"/>
    <n v="4"/>
    <n v="0"/>
  </r>
  <r>
    <x v="46"/>
    <n v="26.58"/>
    <n v="9.48"/>
    <n v="6.58"/>
    <n v="25.73"/>
    <n v="23.593644742882731"/>
    <n v="8.5539957139968035"/>
    <n v="10.286370140974423"/>
    <n v="12.191769128802218"/>
    <n v="14.27245830621931"/>
    <n v="16.530564616771326"/>
    <n v="18.968093728547156"/>
    <n v="5"/>
    <n v="0"/>
  </r>
  <r>
    <x v="46"/>
    <n v="40.409999999999997"/>
    <n v="14.08"/>
    <n v="12.09"/>
    <n v="69.319999999999993"/>
    <n v="22.500018169605866"/>
    <n v="14.079982205918409"/>
    <n v="16.087214763623404"/>
    <n v="18.189268938709866"/>
    <n v="20.382957869894852"/>
    <n v="22.665423040489223"/>
    <n v="25.034080668353855"/>
    <n v="5"/>
    <n v="0"/>
  </r>
  <r>
    <x v="47"/>
    <n v="26.58"/>
    <n v="12.72"/>
    <n v="12.69"/>
    <n v="64.069999999999993"/>
    <n v="27.024123423514069"/>
    <n v="8.5539957139968035"/>
    <n v="10.286370140974423"/>
    <n v="12.191769128802218"/>
    <n v="14.27245830621931"/>
    <n v="16.530564616771326"/>
    <n v="18.968093728547156"/>
    <n v="3"/>
    <n v="0"/>
  </r>
  <r>
    <x v="47"/>
    <n v="40.409999999999997"/>
    <n v="18.760000000000002"/>
    <n v="23.7"/>
    <n v="177.83"/>
    <n v="27.028347368633042"/>
    <n v="14.079982205918409"/>
    <n v="16.087214763623404"/>
    <n v="18.189268938709866"/>
    <n v="20.382957869894852"/>
    <n v="22.665423040489223"/>
    <n v="25.034080668353855"/>
    <n v="3"/>
    <n v="0"/>
  </r>
  <r>
    <x v="48"/>
    <n v="26.54"/>
    <n v="13.14"/>
    <n v="11.81"/>
    <n v="67.11"/>
    <n v="27.452776887498711"/>
    <n v="8.536055025221609"/>
    <n v="10.267008309097472"/>
    <n v="12.171237464050648"/>
    <n v="14.251046295709195"/>
    <n v="16.508598002473846"/>
    <n v="18.945932803705848"/>
    <n v="3"/>
    <n v="0"/>
  </r>
  <r>
    <x v="48"/>
    <n v="40.369999999999997"/>
    <n v="18.88"/>
    <n v="23.78"/>
    <n v="183.61"/>
    <n v="27.152076532228723"/>
    <n v="14.065944287273908"/>
    <n v="16.072821106998081"/>
    <n v="18.174709117684788"/>
    <n v="20.368423766279843"/>
    <n v="22.65110834573759"/>
    <n v="25.020180490633248"/>
    <n v="3"/>
    <n v="0"/>
  </r>
  <r>
    <x v="49"/>
    <n v="26.22"/>
    <n v="9.16"/>
    <n v="5.85"/>
    <n v="22.56"/>
    <n v="23.418260018141169"/>
    <n v="8.3921609599539"/>
    <n v="10.111563967985175"/>
    <n v="12.006252605764619"/>
    <n v="14.078843415636737"/>
    <n v="16.331797064243613"/>
    <n v="18.767437679847117"/>
    <n v="5"/>
    <n v="0"/>
  </r>
  <r>
    <x v="49"/>
    <n v="40.049999999999997"/>
    <n v="15.74"/>
    <n v="13.23"/>
    <n v="85.69"/>
    <n v="24.287833532699118"/>
    <n v="13.953255662896938"/>
    <n v="15.957223251481302"/>
    <n v="18.057726811983045"/>
    <n v="20.251601827764404"/>
    <n v="22.536007475098781"/>
    <n v="24.908373989712686"/>
    <n v="5"/>
    <n v="0"/>
  </r>
  <r>
    <x v="50"/>
    <n v="40.049999999999997"/>
    <n v="15.63"/>
    <n v="13.95"/>
    <n v="88.29"/>
    <n v="24.179986357479724"/>
    <n v="13.953255662896938"/>
    <n v="15.957223251481302"/>
    <n v="18.057726811983045"/>
    <n v="20.251601827764404"/>
    <n v="22.536007475098781"/>
    <n v="24.908373989712686"/>
    <n v="5"/>
    <n v="0"/>
  </r>
  <r>
    <x v="51"/>
    <n v="26.35"/>
    <n v="10.96"/>
    <n v="9.09"/>
    <n v="43.34"/>
    <n v="25.34971197030659"/>
    <n v="8.4506965992196665"/>
    <n v="10.174830967881737"/>
    <n v="12.073434697098309"/>
    <n v="14.148995697561702"/>
    <n v="16.403852182094813"/>
    <n v="18.840211317142586"/>
    <n v="4"/>
    <n v="0"/>
  </r>
  <r>
    <x v="51"/>
    <n v="40.18"/>
    <n v="18.079999999999998"/>
    <n v="20.149999999999999"/>
    <n v="151.51"/>
    <n v="26.476381541798563"/>
    <n v="13.999118140183544"/>
    <n v="16.004281259461223"/>
    <n v="18.105359150210123"/>
    <n v="20.299178816236417"/>
    <n v="22.582892676858933"/>
    <n v="24.953925574121058"/>
    <n v="4"/>
    <n v="0"/>
  </r>
  <r>
    <x v="52"/>
    <n v="40.18"/>
    <n v="18.059999999999999"/>
    <n v="20.09"/>
    <n v="147.68"/>
    <n v="26.457745870841052"/>
    <n v="13.999118140183544"/>
    <n v="16.004281259461223"/>
    <n v="18.105359150210123"/>
    <n v="20.299178816236417"/>
    <n v="22.582892676858933"/>
    <n v="24.953925574121058"/>
    <n v="4"/>
    <n v="0"/>
  </r>
  <r>
    <x v="53"/>
    <n v="40.18"/>
    <n v="16.100000000000001"/>
    <n v="14.23"/>
    <n v="94.23"/>
    <n v="24.593115673074895"/>
    <n v="13.999118140183544"/>
    <n v="16.004281259461223"/>
    <n v="18.105359150210123"/>
    <n v="20.299178816236417"/>
    <n v="22.582892676858933"/>
    <n v="24.953925574121058"/>
    <n v="4"/>
    <n v="0"/>
  </r>
  <r>
    <x v="54"/>
    <n v="41.33"/>
    <n v="19.760000000000002"/>
    <n v="20.440000000000001"/>
    <n v="167.74"/>
    <n v="27.640267736614167"/>
    <n v="14.399924095553732"/>
    <n v="16.414868206969221"/>
    <n v="18.520336189775314"/>
    <n v="20.713099553258768"/>
    <n v="22.990268389059739"/>
    <n v="25.349235526005753"/>
    <n v="3"/>
    <n v="0"/>
  </r>
  <r>
    <x v="54"/>
    <n v="55.62"/>
    <n v="22.46"/>
    <n v="23.47"/>
    <n v="217.66"/>
    <n v="26.116331116274257"/>
    <n v="18.721321920448396"/>
    <n v="20.77377156028529"/>
    <n v="22.863723567178305"/>
    <n v="24.988951793983972"/>
    <n v="27.147510870139062"/>
    <n v="29.337684497235603"/>
    <n v="4"/>
    <n v="1"/>
  </r>
  <r>
    <x v="54"/>
    <n v="69.25"/>
    <n v="24.64"/>
    <n v="27.65"/>
    <n v="285.70999999999998"/>
    <n v="25.187513557356439"/>
    <n v="21.93489710332118"/>
    <n v="23.947104349385903"/>
    <n v="25.964359362462705"/>
    <n v="27.986291696749294"/>
    <n v="30.012582294666892"/>
    <n v="32.042953438448407"/>
    <n v="4"/>
    <n v="0"/>
  </r>
  <r>
    <x v="55"/>
    <n v="55.62"/>
    <n v="19.18"/>
    <n v="19.010000000000002"/>
    <n v="150.76"/>
    <n v="22.950267680717026"/>
    <n v="18.721321920448396"/>
    <n v="20.77377156028529"/>
    <n v="22.863723567178305"/>
    <n v="24.988951793983972"/>
    <n v="27.147510870139062"/>
    <n v="29.337684497235603"/>
    <n v="5"/>
    <n v="0"/>
  </r>
  <r>
    <x v="55"/>
    <n v="69.25"/>
    <n v="22.16"/>
    <n v="23.23"/>
    <n v="218.7"/>
    <n v="22.723999680623358"/>
    <n v="21.93489710332118"/>
    <n v="23.947104349385903"/>
    <n v="25.964359362462705"/>
    <n v="27.986291696749294"/>
    <n v="30.012582294666892"/>
    <n v="32.042953438448407"/>
    <n v="5"/>
    <n v="0"/>
  </r>
  <r>
    <x v="56"/>
    <n v="40.369999999999997"/>
    <n v="19.88"/>
    <n v="19.350000000000001"/>
    <n v="153.44999999999999"/>
    <n v="28.061732418377147"/>
    <n v="14.065944287273908"/>
    <n v="16.072821106998081"/>
    <n v="18.174709117684788"/>
    <n v="20.368423766279843"/>
    <n v="22.65110834573759"/>
    <n v="25.020180490633248"/>
    <n v="3"/>
    <n v="0"/>
  </r>
  <r>
    <x v="56"/>
    <n v="54.66"/>
    <n v="23.18"/>
    <n v="22.97"/>
    <n v="215.3"/>
    <n v="27.036071066922549"/>
    <n v="18.465180969057311"/>
    <n v="20.518541593228562"/>
    <n v="22.612259645500075"/>
    <n v="24.743989126387174"/>
    <n v="26.911677340813075"/>
    <n v="29.113511179378847"/>
    <n v="3"/>
    <n v="0"/>
  </r>
  <r>
    <x v="56"/>
    <n v="68.3"/>
    <n v="26.16"/>
    <n v="27.07"/>
    <n v="294.83999999999997"/>
    <n v="26.881727708876305"/>
    <n v="21.733833331181692"/>
    <n v="23.75003294736311"/>
    <n v="25.77312447722262"/>
    <n v="27.802607717894471"/>
    <n v="29.838051490863805"/>
    <n v="31.87908019041922"/>
    <n v="3"/>
    <n v="0"/>
  </r>
  <r>
    <x v="57"/>
    <n v="40.369999999999997"/>
    <n v="18.739999999999998"/>
    <n v="18.5"/>
    <n v="133.9"/>
    <n v="27.023349761570586"/>
    <n v="14.065944287273908"/>
    <n v="16.072821106998081"/>
    <n v="18.174709117684788"/>
    <n v="20.368423766279843"/>
    <n v="22.65110834573759"/>
    <n v="25.020180490633248"/>
    <n v="3"/>
    <n v="0"/>
  </r>
  <r>
    <x v="57"/>
    <n v="54.66"/>
    <n v="20.92"/>
    <n v="21.8"/>
    <n v="185.66"/>
    <n v="24.886419293749704"/>
    <n v="18.465180969057311"/>
    <n v="20.518541593228562"/>
    <n v="22.612259645500075"/>
    <n v="24.743989126387174"/>
    <n v="26.911677340813075"/>
    <n v="29.113511179378847"/>
    <n v="4"/>
    <n v="1"/>
  </r>
  <r>
    <x v="57"/>
    <n v="68.3"/>
    <n v="23.22"/>
    <n v="25.46"/>
    <n v="223.14"/>
    <n v="23.974909591377269"/>
    <n v="21.733833331181692"/>
    <n v="23.75003294736311"/>
    <n v="25.77312447722262"/>
    <n v="27.802607717894471"/>
    <n v="29.838051490863805"/>
    <n v="31.87908019041922"/>
    <n v="5"/>
    <n v="1"/>
  </r>
  <r>
    <x v="58"/>
    <n v="54.66"/>
    <n v="22.42"/>
    <n v="21.25"/>
    <n v="200.54"/>
    <n v="26.317880383355266"/>
    <n v="18.465180969057311"/>
    <n v="20.518541593228562"/>
    <n v="22.612259645500075"/>
    <n v="24.743989126387174"/>
    <n v="26.911677340813075"/>
    <n v="29.113511179378847"/>
    <n v="4"/>
    <n v="0"/>
  </r>
  <r>
    <x v="58"/>
    <n v="68.3"/>
    <n v="24.82"/>
    <n v="24.73"/>
    <n v="261.72000000000003"/>
    <n v="25.558570028077717"/>
    <n v="21.733833331181692"/>
    <n v="23.75003294736311"/>
    <n v="25.77312447722262"/>
    <n v="27.802607717894471"/>
    <n v="29.838051490863805"/>
    <n v="31.87908019041922"/>
    <n v="4"/>
    <n v="0"/>
  </r>
  <r>
    <x v="59"/>
    <n v="54.66"/>
    <n v="24.34"/>
    <n v="23.13"/>
    <n v="221.08"/>
    <n v="28.12360728263728"/>
    <n v="18.465180969057311"/>
    <n v="20.518541593228562"/>
    <n v="22.612259645500075"/>
    <n v="24.743989126387174"/>
    <n v="26.911677340813075"/>
    <n v="29.113511179378847"/>
    <n v="3"/>
    <n v="0"/>
  </r>
  <r>
    <x v="59"/>
    <n v="68.3"/>
    <n v="26.02"/>
    <n v="27.16"/>
    <n v="288.74"/>
    <n v="26.743616868999126"/>
    <n v="21.733833331181692"/>
    <n v="23.75003294736311"/>
    <n v="25.77312447722262"/>
    <n v="27.802607717894471"/>
    <n v="29.838051490863805"/>
    <n v="31.87908019041922"/>
    <n v="3"/>
    <n v="0"/>
  </r>
  <r>
    <x v="60"/>
    <n v="32.229999999999997"/>
    <n v="17.38"/>
    <n v="18.82"/>
    <n v="136.4"/>
    <n v="28.785964218076284"/>
    <n v="10.977358020057363"/>
    <n v="12.866850144459427"/>
    <n v="14.894677650051174"/>
    <n v="17.059381114935732"/>
    <n v="19.359621333483251"/>
    <n v="21.794161930476712"/>
    <n v="2"/>
    <n v="0"/>
  </r>
  <r>
    <x v="60"/>
    <n v="45.86"/>
    <n v="22.08"/>
    <n v="24.34"/>
    <n v="224.45"/>
    <n v="28.363908269580122"/>
    <n v="15.896320083120669"/>
    <n v="17.937704659328293"/>
    <n v="20.050140445644068"/>
    <n v="22.230454405141142"/>
    <n v="24.475831855588716"/>
    <n v="26.783754751912138"/>
    <n v="3"/>
    <n v="1"/>
  </r>
  <r>
    <x v="61"/>
    <n v="18.399999999999999"/>
    <n v="11.98"/>
    <n v="6.21"/>
    <n v="29.71"/>
    <n v="31.07296482438845"/>
    <n v="4.7274430617971959"/>
    <n v="6.0416174692607321"/>
    <n v="7.5738403417126854"/>
    <n v="9.3397101388263817"/>
    <n v="11.354684848076365"/>
    <n v="13.634093014078944"/>
    <n v="1"/>
    <n v="0"/>
  </r>
  <r>
    <x v="61"/>
    <n v="32.69"/>
    <n v="16.72"/>
    <n v="12.82"/>
    <n v="88.57"/>
    <n v="28.007007591074"/>
    <n v="11.164573093536259"/>
    <n v="13.063595618229675"/>
    <n v="15.098262521895929"/>
    <n v="17.266927994608665"/>
    <n v="19.568084129437722"/>
    <n v="22.00034080225349"/>
    <n v="3"/>
    <n v="2"/>
  </r>
  <r>
    <x v="61"/>
    <n v="46.32"/>
    <n v="20.420000000000002"/>
    <n v="18.350000000000001"/>
    <n v="157.13999999999999"/>
    <n v="26.707749642358593"/>
    <n v="16.041231401523721"/>
    <n v="18.084373367735996"/>
    <n v="20.196739589347086"/>
    <n v="22.375181754679506"/>
    <n v="24.616909433688747"/>
    <n v="26.919428203623781"/>
    <n v="3"/>
    <n v="0"/>
  </r>
  <r>
    <x v="62"/>
    <n v="21.81"/>
    <n v="14.1"/>
    <n v="12.38"/>
    <n v="72.16"/>
    <n v="30.859642875193305"/>
    <n v="6.3506913737735431"/>
    <n v="7.8739057779345263"/>
    <n v="9.5990555720600899"/>
    <n v="11.534631609173728"/>
    <n v="13.688824743779961"/>
    <n v="16.06955649551405"/>
    <n v="1"/>
    <n v="0"/>
  </r>
  <r>
    <x v="62"/>
    <n v="36.79"/>
    <n v="19.559999999999999"/>
    <n v="24.12"/>
    <n v="192.56"/>
    <n v="28.993211155643394"/>
    <n v="12.765379498549263"/>
    <n v="14.732676005762796"/>
    <n v="16.812880698725468"/>
    <n v="19.003216924103572"/>
    <n v="21.301171672025411"/>
    <n v="23.704454454120324"/>
    <n v="2"/>
    <n v="1"/>
  </r>
  <r>
    <x v="62"/>
    <n v="48.82"/>
    <n v="23.68"/>
    <n v="31.11"/>
    <n v="303.13"/>
    <n v="28.995943281443548"/>
    <n v="16.807340801024239"/>
    <n v="18.85754608653896"/>
    <n v="20.967500825962034"/>
    <n v="23.134235943549278"/>
    <n v="25.355131088102485"/>
    <n v="27.627853150982386"/>
    <n v="2"/>
    <n v="0"/>
  </r>
  <r>
    <x v="62"/>
    <n v="59.95"/>
    <n v="28.06"/>
    <n v="34.79"/>
    <n v="412.11"/>
    <n v="30.415642036238921"/>
    <n v="19.824179334305029"/>
    <n v="21.868681419702096"/>
    <n v="23.938838532237931"/>
    <n v="26.032997141996429"/>
    <n v="28.149719830848682"/>
    <n v="30.287744602613511"/>
    <n v="2"/>
    <n v="0"/>
  </r>
  <r>
    <x v="63"/>
    <n v="21.81"/>
    <n v="13.48"/>
    <n v="11.02"/>
    <n v="61.33"/>
    <n v="30.314846021142152"/>
    <n v="6.3506913737735431"/>
    <n v="7.8739057779345263"/>
    <n v="9.5990555720600899"/>
    <n v="11.534631609173728"/>
    <n v="13.688824743779961"/>
    <n v="16.06955649551405"/>
    <n v="2"/>
    <n v="0"/>
  </r>
  <r>
    <x v="63"/>
    <n v="36.79"/>
    <n v="19.02"/>
    <n v="22.13"/>
    <n v="175.51"/>
    <n v="28.514951869904603"/>
    <n v="12.765379498549263"/>
    <n v="14.732676005762796"/>
    <n v="16.812880698725468"/>
    <n v="19.003216924103572"/>
    <n v="21.301171672025411"/>
    <n v="23.704454454120324"/>
    <n v="2"/>
    <n v="0"/>
  </r>
  <r>
    <x v="63"/>
    <n v="59.95"/>
    <n v="26.2"/>
    <n v="31.1"/>
    <n v="339.67"/>
    <n v="28.658555281010422"/>
    <n v="19.824179334305029"/>
    <n v="21.868681419702096"/>
    <n v="23.938838532237931"/>
    <n v="26.032997141996429"/>
    <n v="28.149719830848682"/>
    <n v="30.287744602613511"/>
    <n v="2"/>
    <n v="0"/>
  </r>
  <r>
    <x v="63"/>
    <n v="48.82"/>
    <n v="22.48"/>
    <n v="28.07"/>
    <n v="258.64"/>
    <n v="27.901455153125021"/>
    <n v="16.807340801024239"/>
    <n v="18.85754608653896"/>
    <n v="20.967500825962034"/>
    <n v="23.134235943549278"/>
    <n v="25.355131088102485"/>
    <n v="27.627853150982386"/>
    <n v="3"/>
    <n v="1"/>
  </r>
  <r>
    <x v="64"/>
    <n v="48.82"/>
    <n v="23.29"/>
    <n v="26.7"/>
    <n v="252.12"/>
    <n v="28.641852321720023"/>
    <n v="16.807340801024239"/>
    <n v="18.85754608653896"/>
    <n v="20.967500825962034"/>
    <n v="23.134235943549278"/>
    <n v="25.355131088102485"/>
    <n v="27.627853150982386"/>
    <n v="2"/>
    <n v="0"/>
  </r>
  <r>
    <x v="64"/>
    <n v="59.95"/>
    <n v="26.74"/>
    <n v="29.45"/>
    <n v="331.96"/>
    <n v="29.170329625726062"/>
    <n v="19.824179334305029"/>
    <n v="21.868681419702096"/>
    <n v="23.938838532237931"/>
    <n v="26.032997141996429"/>
    <n v="28.149719830848682"/>
    <n v="30.287744602613511"/>
    <n v="2"/>
    <n v="0"/>
  </r>
  <r>
    <x v="64"/>
    <n v="36.79"/>
    <n v="18.399999999999999"/>
    <n v="20.420000000000002"/>
    <n v="159.08000000000001"/>
    <n v="27.958989055610029"/>
    <n v="12.765379498549263"/>
    <n v="14.732676005762796"/>
    <n v="16.812880698725468"/>
    <n v="19.003216924103572"/>
    <n v="21.301171672025411"/>
    <n v="23.704454454120324"/>
    <n v="3"/>
    <n v="1"/>
  </r>
  <r>
    <x v="65"/>
    <n v="22.08"/>
    <n v="14.12"/>
    <n v="13.21"/>
    <n v="75.510000000000005"/>
    <n v="30.725445741442382"/>
    <n v="6.4782645475211051"/>
    <n v="8.0156976470440053"/>
    <n v="9.7535490053006662"/>
    <n v="11.699853205647218"/>
    <n v="13.8623468977147"/>
    <n v="16.248499719444752"/>
    <n v="1"/>
    <n v="0"/>
  </r>
  <r>
    <x v="65"/>
    <n v="60.25"/>
    <n v="28.3"/>
    <n v="35.18"/>
    <n v="420.37"/>
    <n v="30.579387404877597"/>
    <n v="19.89755277261056"/>
    <n v="21.941300592591546"/>
    <n v="24.0099411993933"/>
    <n v="26.10186203284831"/>
    <n v="28.215661764364214"/>
    <n v="30.350110469728381"/>
    <n v="1"/>
    <n v="0"/>
  </r>
  <r>
    <x v="65"/>
    <n v="37.090000000000003"/>
    <n v="19.62"/>
    <n v="24.14"/>
    <n v="200.86"/>
    <n v="28.940824993733269"/>
    <n v="12.877780090650253"/>
    <n v="14.849031872059216"/>
    <n v="16.931621107053125"/>
    <n v="19.122719610494311"/>
    <n v="21.419769785691443"/>
    <n v="23.820442241903358"/>
    <n v="2"/>
    <n v="1"/>
  </r>
  <r>
    <x v="65"/>
    <n v="49.11"/>
    <n v="23.88"/>
    <n v="30.94"/>
    <n v="293.83"/>
    <n v="29.100509630172102"/>
    <n v="16.893922645053348"/>
    <n v="18.944695772283957"/>
    <n v="21.054167422663223"/>
    <n v="23.219393577331022"/>
    <n v="25.437777221205973"/>
    <n v="27.70700703415875"/>
    <n v="2"/>
    <n v="0"/>
  </r>
  <r>
    <x v="66"/>
    <n v="60.25"/>
    <n v="26.82"/>
    <n v="31.34"/>
    <n v="338.41"/>
    <n v="29.181739912232313"/>
    <n v="19.89755277261056"/>
    <n v="21.941300592591546"/>
    <n v="24.0099411993933"/>
    <n v="26.10186203284831"/>
    <n v="28.215661764364214"/>
    <n v="30.350110469728381"/>
    <n v="2"/>
    <n v="0"/>
  </r>
  <r>
    <x v="66"/>
    <n v="37.090000000000003"/>
    <n v="17.34"/>
    <n v="22.46"/>
    <n v="162.08000000000001"/>
    <n v="26.880313687357486"/>
    <n v="12.877780090650253"/>
    <n v="14.849031872059216"/>
    <n v="16.931621107053125"/>
    <n v="19.122719610494311"/>
    <n v="21.419769785691443"/>
    <n v="23.820442241903358"/>
    <n v="3"/>
    <n v="1"/>
  </r>
  <r>
    <x v="66"/>
    <n v="49.11"/>
    <n v="22.5"/>
    <n v="28.5"/>
    <n v="257.22000000000003"/>
    <n v="27.841037943176907"/>
    <n v="16.893922645053348"/>
    <n v="18.944695772283957"/>
    <n v="21.054167422663223"/>
    <n v="23.219393577331022"/>
    <n v="25.437777221205973"/>
    <n v="27.70700703415875"/>
    <n v="3"/>
    <n v="0"/>
  </r>
  <r>
    <x v="67"/>
    <n v="30.49"/>
    <n v="16.82"/>
    <n v="15.79"/>
    <n v="110.52"/>
    <n v="29.009899079009301"/>
    <n v="10.255250137905731"/>
    <n v="12.104693599823907"/>
    <n v="14.102874731336241"/>
    <n v="16.249175719007042"/>
    <n v="18.543026102439516"/>
    <n v="20.983896170693527"/>
    <n v="2"/>
    <n v="0"/>
  </r>
  <r>
    <x v="67"/>
    <n v="41.79"/>
    <n v="20.3"/>
    <n v="19.82"/>
    <n v="176.3"/>
    <n v="27.982459089846113"/>
    <n v="14.557808003289072"/>
    <n v="16.576281405222151"/>
    <n v="18.6831743690948"/>
    <n v="20.875245383932171"/>
    <n v="23.149595780966642"/>
    <n v="25.503612909298742"/>
    <n v="3"/>
    <n v="1"/>
  </r>
  <r>
    <x v="68"/>
    <n v="30.49"/>
    <n v="15.23"/>
    <n v="15.1"/>
    <n v="96.28"/>
    <n v="27.567435323807032"/>
    <n v="10.255250137905731"/>
    <n v="12.104693599823907"/>
    <n v="14.102874731336241"/>
    <n v="16.249175719007042"/>
    <n v="18.543026102439516"/>
    <n v="20.983896170693527"/>
    <n v="3"/>
    <n v="0"/>
  </r>
  <r>
    <x v="68"/>
    <n v="41.79"/>
    <n v="18.68"/>
    <n v="19.100000000000001"/>
    <n v="147.05000000000001"/>
    <n v="26.497047000543013"/>
    <n v="14.557808003289072"/>
    <n v="16.576281405222151"/>
    <n v="18.6831743690948"/>
    <n v="20.875245383932171"/>
    <n v="23.149595780966642"/>
    <n v="25.503612909298742"/>
    <n v="4"/>
    <n v="1"/>
  </r>
  <r>
    <x v="68"/>
    <n v="55.22"/>
    <n v="21.5"/>
    <n v="23"/>
    <n v="209.5"/>
    <n v="25.299890336095814"/>
    <n v="18.615129557780964"/>
    <n v="20.668000653946514"/>
    <n v="22.759553103285146"/>
    <n v="24.887510406245347"/>
    <n v="27.04988215374032"/>
    <n v="29.244911462016912"/>
    <n v="4"/>
    <n v="0"/>
  </r>
  <r>
    <x v="68"/>
    <n v="67.180000000000007"/>
    <n v="24.24"/>
    <n v="25.68"/>
    <n v="258.08999999999997"/>
    <n v="25.216784643604047"/>
    <n v="21.492783546224185"/>
    <n v="23.513522569487776"/>
    <n v="25.543397614514681"/>
    <n v="27.58175457423528"/>
    <n v="29.62802902694472"/>
    <n v="31.681728829847792"/>
    <n v="4"/>
    <n v="0"/>
  </r>
  <r>
    <x v="69"/>
    <n v="30.49"/>
    <n v="16.760000000000002"/>
    <n v="18.52"/>
    <n v="129.38999999999999"/>
    <n v="28.956703010497861"/>
    <n v="10.255250137905731"/>
    <n v="12.104693599823907"/>
    <n v="14.102874731336241"/>
    <n v="16.249175719007042"/>
    <n v="18.543026102439516"/>
    <n v="20.983896170693527"/>
    <n v="2"/>
    <n v="0"/>
  </r>
  <r>
    <x v="69"/>
    <n v="41.79"/>
    <n v="20.76"/>
    <n v="22.65"/>
    <n v="188.17"/>
    <n v="28.39671238369489"/>
    <n v="14.557808003289072"/>
    <n v="16.576281405222151"/>
    <n v="18.6831743690948"/>
    <n v="20.875245383932171"/>
    <n v="23.149595780966642"/>
    <n v="25.503612909298742"/>
    <n v="3"/>
    <n v="1"/>
  </r>
  <r>
    <x v="69"/>
    <n v="55.22"/>
    <n v="23.3"/>
    <n v="26.68"/>
    <n v="262.11"/>
    <n v="27.011125076314652"/>
    <n v="18.615129557780964"/>
    <n v="20.668000653946514"/>
    <n v="22.759553103285146"/>
    <n v="24.887510406245347"/>
    <n v="27.04988215374032"/>
    <n v="29.244911462016912"/>
    <n v="3"/>
    <n v="0"/>
  </r>
  <r>
    <x v="69"/>
    <n v="67.180000000000007"/>
    <n v="25.3"/>
    <n v="29.35"/>
    <n v="312.73"/>
    <n v="26.260636652445292"/>
    <n v="21.492783546224185"/>
    <n v="23.513522569487776"/>
    <n v="25.543397614514681"/>
    <n v="27.58175457423528"/>
    <n v="29.62802902694472"/>
    <n v="31.681728829847792"/>
    <n v="4"/>
    <n v="1"/>
  </r>
  <r>
    <x v="70"/>
    <n v="41.79"/>
    <n v="19.899999999999999"/>
    <n v="20.37"/>
    <n v="163.41999999999999"/>
    <n v="27.619605798978938"/>
    <n v="14.557808003289072"/>
    <n v="16.576281405222151"/>
    <n v="18.6831743690948"/>
    <n v="20.875245383932171"/>
    <n v="23.149595780966642"/>
    <n v="25.503612909298742"/>
    <n v="3"/>
    <n v="0"/>
  </r>
  <r>
    <x v="70"/>
    <n v="55.22"/>
    <n v="23.02"/>
    <n v="24.57"/>
    <n v="237.19"/>
    <n v="26.746594924707896"/>
    <n v="18.615129557780964"/>
    <n v="20.668000653946514"/>
    <n v="22.759553103285146"/>
    <n v="24.887510406245347"/>
    <n v="27.04988215374032"/>
    <n v="29.244911462016912"/>
    <n v="3"/>
    <n v="0"/>
  </r>
  <r>
    <x v="70"/>
    <n v="67.180000000000007"/>
    <n v="24.94"/>
    <n v="27.7"/>
    <n v="293.8"/>
    <n v="25.906382312832676"/>
    <n v="21.492783546224185"/>
    <n v="23.513522569487776"/>
    <n v="25.543397614514681"/>
    <n v="27.58175457423528"/>
    <n v="29.62802902694472"/>
    <n v="31.681728829847792"/>
    <n v="4"/>
    <n v="1"/>
  </r>
  <r>
    <x v="71"/>
    <n v="65.05"/>
    <n v="27.16"/>
    <n v="32.380000000000003"/>
    <n v="364.47"/>
    <n v="28.511298699109844"/>
    <n v="21.02198616679237"/>
    <n v="23.050802422644171"/>
    <n v="25.093241806793536"/>
    <n v="27.148355551762076"/>
    <n v="29.215323313213098"/>
    <n v="31.293428448836885"/>
    <n v="2"/>
    <n v="0"/>
  </r>
  <r>
    <x v="71"/>
    <n v="28.68"/>
    <n v="14.06"/>
    <n v="15.55"/>
    <n v="93.84"/>
    <n v="27.290070430824912"/>
    <n v="9.4809288841971675"/>
    <n v="11.281268334538877"/>
    <n v="13.241479427108818"/>
    <n v="15.362085893809935"/>
    <n v="17.643574807070287"/>
    <n v="20.086401472256046"/>
    <n v="3"/>
    <n v="1"/>
  </r>
  <r>
    <x v="71"/>
    <n v="58.38"/>
    <n v="25.54"/>
    <n v="30.05"/>
    <n v="320.06"/>
    <n v="28.381522185510299"/>
    <n v="19.433918436148716"/>
    <n v="21.481965906059614"/>
    <n v="23.559777367187149"/>
    <n v="25.665487013779135"/>
    <n v="27.797469938441711"/>
    <n v="29.954297120786517"/>
    <n v="3"/>
    <n v="0"/>
  </r>
  <r>
    <x v="71"/>
    <n v="46.06"/>
    <n v="20.02"/>
    <n v="24.95"/>
    <n v="202.25"/>
    <n v="26.41229121804226"/>
    <n v="15.95947897002524"/>
    <n v="18.001646294656226"/>
    <n v="20.114067226489702"/>
    <n v="22.293579125651121"/>
    <n v="24.537377551049932"/>
    <n v="26.842954465460966"/>
    <n v="4"/>
    <n v="1"/>
  </r>
  <r>
    <x v="72"/>
    <n v="65.05"/>
    <n v="27.68"/>
    <n v="29.62"/>
    <n v="337.09"/>
    <n v="29.015487449672577"/>
    <n v="21.02198616679237"/>
    <n v="23.050802422644171"/>
    <n v="25.093241806793536"/>
    <n v="27.148355551762076"/>
    <n v="29.215323313213098"/>
    <n v="31.293428448836885"/>
    <n v="2"/>
    <n v="0"/>
  </r>
  <r>
    <x v="72"/>
    <n v="46.06"/>
    <n v="21.04"/>
    <n v="22.74"/>
    <n v="183.47"/>
    <n v="27.357051361085496"/>
    <n v="15.95947897002524"/>
    <n v="18.001646294656226"/>
    <n v="20.114067226489702"/>
    <n v="22.293579125651121"/>
    <n v="24.537377551049932"/>
    <n v="26.842954465460966"/>
    <n v="3"/>
    <n v="1"/>
  </r>
  <r>
    <x v="72"/>
    <n v="58.38"/>
    <n v="24.86"/>
    <n v="27.69"/>
    <n v="280.22000000000003"/>
    <n v="27.737971530672336"/>
    <n v="19.433918436148716"/>
    <n v="21.481965906059614"/>
    <n v="23.559777367187149"/>
    <n v="25.665487013779135"/>
    <n v="27.797469938441711"/>
    <n v="29.954297120786517"/>
    <n v="3"/>
    <n v="0"/>
  </r>
  <r>
    <x v="73"/>
    <n v="28.42"/>
    <n v="13.06"/>
    <n v="10.6"/>
    <n v="55.6"/>
    <n v="26.446395573390891"/>
    <n v="9.3677972903827698"/>
    <n v="11.160396414579649"/>
    <n v="13.114486318687019"/>
    <n v="15.230780266113452"/>
    <n v="17.509942322329579"/>
    <n v="19.952593875311575"/>
    <n v="4"/>
    <n v="0"/>
  </r>
  <r>
    <x v="73"/>
    <n v="45.8"/>
    <n v="15.72"/>
    <n v="14.04"/>
    <n v="98.72"/>
    <n v="22.342783088008098"/>
    <n v="15.877326044506443"/>
    <n v="17.918470125598546"/>
    <n v="20.030905684684534"/>
    <n v="22.211456673952956"/>
    <n v="24.45730543192785"/>
    <n v="26.765930991929775"/>
    <n v="5"/>
    <n v="1"/>
  </r>
  <r>
    <x v="73"/>
    <n v="58.11"/>
    <n v="18.88"/>
    <n v="17.71"/>
    <n v="139.78"/>
    <n v="22.021148265074292"/>
    <n v="19.36572312340363"/>
    <n v="21.414308723198442"/>
    <n v="23.493385748171654"/>
    <n v="25.601052321735203"/>
    <n v="27.735651589332353"/>
    <n v="29.895725998748258"/>
    <n v="5"/>
    <n v="0"/>
  </r>
  <r>
    <x v="73"/>
    <n v="64.78"/>
    <n v="21.14"/>
    <n v="19.18"/>
    <n v="169.81"/>
    <n v="22.676851273427857"/>
    <n v="20.961116247438675"/>
    <n v="22.990899631067272"/>
    <n v="25.034896309616325"/>
    <n v="27.092120051834829"/>
    <n v="29.161717893996354"/>
    <n v="31.242944513958662"/>
    <n v="5"/>
    <n v="0"/>
  </r>
  <r>
    <x v="74"/>
    <n v="64.78"/>
    <n v="26"/>
    <n v="26.42"/>
    <n v="290.67"/>
    <n v="27.439806625621959"/>
    <n v="20.961116247438675"/>
    <n v="22.990899631067272"/>
    <n v="25.034896309616325"/>
    <n v="27.092120051834829"/>
    <n v="29.161717893996354"/>
    <n v="31.242944513958662"/>
    <n v="3"/>
    <n v="0"/>
  </r>
  <r>
    <x v="74"/>
    <n v="45.8"/>
    <n v="20"/>
    <n v="20.27"/>
    <n v="161.91"/>
    <n v="26.471203650239744"/>
    <n v="15.877326044506443"/>
    <n v="17.918470125598546"/>
    <n v="20.030905684684534"/>
    <n v="22.211456673952956"/>
    <n v="24.45730543192785"/>
    <n v="26.765930991929775"/>
    <n v="4"/>
    <n v="1"/>
  </r>
  <r>
    <x v="74"/>
    <n v="58.11"/>
    <n v="23.48"/>
    <n v="24.72"/>
    <n v="244.23"/>
    <n v="26.487212546559885"/>
    <n v="19.36572312340363"/>
    <n v="21.414308723198442"/>
    <n v="23.493385748171654"/>
    <n v="25.601052321735203"/>
    <n v="27.735651589332353"/>
    <n v="29.895725998748258"/>
    <n v="4"/>
    <n v="0"/>
  </r>
  <r>
    <x v="75"/>
    <n v="61.83"/>
    <n v="29.72"/>
    <n v="36.1"/>
    <n v="450.77"/>
    <n v="31.602311150286781"/>
    <n v="20.277816583899316"/>
    <n v="22.317217576669549"/>
    <n v="24.377613463351164"/>
    <n v="26.457608967241629"/>
    <n v="28.555993682307474"/>
    <n v="30.671706964430125"/>
    <n v="1"/>
    <n v="0"/>
  </r>
  <r>
    <x v="75"/>
    <n v="25.46"/>
    <n v="15.16"/>
    <n v="18.97"/>
    <n v="123.94"/>
    <n v="29.854198285984619"/>
    <n v="8.0478461976290294"/>
    <n v="9.738489841208521"/>
    <n v="11.609180301284535"/>
    <n v="13.663331102096626"/>
    <n v="15.904164721378882"/>
    <n v="18.334735669845706"/>
    <n v="2"/>
    <n v="1"/>
  </r>
  <r>
    <x v="75"/>
    <n v="42.84"/>
    <n v="21.42"/>
    <n v="27.94"/>
    <n v="241.06"/>
    <n v="28.6628109644574"/>
    <n v="14.913065576185613"/>
    <n v="16.938826883625893"/>
    <n v="19.04831420688722"/>
    <n v="21.238274013324613"/>
    <n v="23.505803297366899"/>
    <n v="25.848290858183791"/>
    <n v="2"/>
    <n v="0"/>
  </r>
  <r>
    <x v="75"/>
    <n v="55.16"/>
    <n v="26.42"/>
    <n v="33.44"/>
    <n v="374.55"/>
    <n v="29.934326776223411"/>
    <n v="18.59913529617215"/>
    <n v="20.652064512036393"/>
    <n v="22.743853230482387"/>
    <n v="24.872217448616297"/>
    <n v="27.035160039715588"/>
    <n v="29.230918061595165"/>
    <n v="2"/>
    <n v="0"/>
  </r>
  <r>
    <x v="76"/>
    <n v="42.84"/>
    <n v="21.94"/>
    <n v="22.47"/>
    <n v="191.92"/>
    <n v="29.126178440614719"/>
    <n v="14.913065576185613"/>
    <n v="16.938826883625893"/>
    <n v="19.04831420688722"/>
    <n v="21.238274013324613"/>
    <n v="23.505803297366899"/>
    <n v="25.848290858183791"/>
    <n v="2"/>
    <n v="0"/>
  </r>
  <r>
    <x v="76"/>
    <n v="61.83"/>
    <n v="27.3"/>
    <n v="28.72"/>
    <n v="328.79"/>
    <n v="29.304942541642401"/>
    <n v="20.277816583899316"/>
    <n v="22.317217576669549"/>
    <n v="24.377613463351164"/>
    <n v="26.457608967241629"/>
    <n v="28.555993682307474"/>
    <n v="30.671706964430125"/>
    <n v="2"/>
    <n v="0"/>
  </r>
  <r>
    <x v="76"/>
    <n v="55.16"/>
    <n v="24.84"/>
    <n v="26.99"/>
    <n v="282.13"/>
    <n v="28.469970300623608"/>
    <n v="18.59913529617215"/>
    <n v="20.652064512036393"/>
    <n v="22.743853230482387"/>
    <n v="24.872217448616297"/>
    <n v="27.035160039715588"/>
    <n v="29.230918061595165"/>
    <n v="3"/>
    <n v="1"/>
  </r>
  <r>
    <x v="77"/>
    <n v="26.68"/>
    <n v="17.82"/>
    <n v="16.18"/>
    <n v="116.24"/>
    <n v="31.531221852331491"/>
    <n v="8.5988022621684461"/>
    <n v="10.334707787940129"/>
    <n v="12.243009555884873"/>
    <n v="14.325878628181366"/>
    <n v="16.585352197927321"/>
    <n v="19.023350448359317"/>
    <n v="1"/>
    <n v="0"/>
  </r>
  <r>
    <x v="77"/>
    <n v="63.04"/>
    <n v="28.88"/>
    <n v="33.72"/>
    <n v="393.41"/>
    <n v="30.567816973473199"/>
    <n v="20.56219435936055"/>
    <n v="22.597871338603877"/>
    <n v="24.651685956685228"/>
    <n v="26.722410472330719"/>
    <n v="28.808981175218758"/>
    <n v="30.910467070733869"/>
    <n v="1"/>
    <n v="0"/>
  </r>
  <r>
    <x v="77"/>
    <n v="44.05"/>
    <n v="19.920000000000002"/>
    <n v="24.7"/>
    <n v="206.45"/>
    <n v="26.928146086373975"/>
    <n v="15.313773989103684"/>
    <n v="17.346694159845907"/>
    <n v="19.458117558747617"/>
    <n v="21.644804227897794"/>
    <n v="23.903870281934815"/>
    <n v="26.2327275607982"/>
    <n v="3"/>
    <n v="2"/>
  </r>
  <r>
    <x v="77"/>
    <n v="56.37"/>
    <n v="24.47"/>
    <n v="30.56"/>
    <n v="315.17"/>
    <n v="27.836589717449172"/>
    <n v="18.918408854142204"/>
    <n v="20.969913432397551"/>
    <n v="23.056749898882103"/>
    <n v="25.176787957487164"/>
    <n v="27.328167784371637"/>
    <n v="29.509250016103667"/>
    <n v="3"/>
    <n v="0"/>
  </r>
  <r>
    <x v="78"/>
    <n v="45.96"/>
    <n v="22.78"/>
    <n v="29.7"/>
    <n v="259.33"/>
    <n v="28.966572414581947"/>
    <n v="15.927929216500196"/>
    <n v="17.969708787842983"/>
    <n v="20.082140136041378"/>
    <n v="22.262055353776649"/>
    <n v="24.506644820131093"/>
    <n v="26.813395442577164"/>
    <n v="2"/>
    <n v="0"/>
  </r>
  <r>
    <x v="78"/>
    <n v="58.28"/>
    <n v="25.96"/>
    <n v="33.380000000000003"/>
    <n v="369.73"/>
    <n v="28.800042505792081"/>
    <n v="19.408698392352491"/>
    <n v="21.456947717903351"/>
    <n v="23.535229729268437"/>
    <n v="25.64166524414135"/>
    <n v="27.774617510935759"/>
    <n v="29.932646933832793"/>
    <n v="2"/>
    <n v="0"/>
  </r>
  <r>
    <x v="78"/>
    <n v="64.95"/>
    <n v="29.12"/>
    <n v="35.06"/>
    <n v="433.28"/>
    <n v="30.42717259872833"/>
    <n v="20.999473573036557"/>
    <n v="23.028649596052603"/>
    <n v="25.071666752167015"/>
    <n v="27.127562400068225"/>
    <n v="29.195504117785202"/>
    <n v="31.274764645811633"/>
    <n v="2"/>
    <n v="0"/>
  </r>
  <r>
    <x v="79"/>
    <n v="28.58"/>
    <n v="19.46"/>
    <n v="18.350000000000001"/>
    <n v="143.16"/>
    <n v="32.040913913389794"/>
    <n v="9.4374725015023078"/>
    <n v="11.234856325840342"/>
    <n v="13.192734068831797"/>
    <n v="15.311701546266598"/>
    <n v="17.592313101519835"/>
    <n v="20.035087125669772"/>
    <n v="1"/>
    <n v="0"/>
  </r>
  <r>
    <x v="79"/>
    <n v="64.95"/>
    <n v="29.34"/>
    <n v="36.25"/>
    <n v="440.42"/>
    <n v="30.639333030926718"/>
    <n v="20.999473573036557"/>
    <n v="23.028649596052603"/>
    <n v="25.071666752167015"/>
    <n v="27.127562400068225"/>
    <n v="29.195504117785202"/>
    <n v="31.274764645811633"/>
    <n v="1"/>
    <n v="0"/>
  </r>
  <r>
    <x v="79"/>
    <n v="45.96"/>
    <n v="24.36"/>
    <n v="28.29"/>
    <n v="248.84"/>
    <n v="30.371028273759634"/>
    <n v="15.927929216500196"/>
    <n v="17.969708787842983"/>
    <n v="20.082140136041378"/>
    <n v="22.262055353776649"/>
    <n v="24.506644820131093"/>
    <n v="26.813395442577164"/>
    <n v="2"/>
    <n v="1"/>
  </r>
  <r>
    <x v="79"/>
    <n v="58.28"/>
    <n v="26.66"/>
    <n v="33.42"/>
    <n v="364.17"/>
    <n v="29.457874925228577"/>
    <n v="19.408698392352491"/>
    <n v="21.456947717903351"/>
    <n v="23.535229729268437"/>
    <n v="25.64166524414135"/>
    <n v="27.774617510935759"/>
    <n v="29.932646933832793"/>
    <n v="2"/>
    <n v="0"/>
  </r>
  <r>
    <x v="80"/>
    <n v="64.95"/>
    <n v="28.12"/>
    <n v="30.83"/>
    <n v="364.47"/>
    <n v="29.461239935597398"/>
    <n v="20.999473573036557"/>
    <n v="23.028649596052603"/>
    <n v="25.071666752167015"/>
    <n v="27.127562400068225"/>
    <n v="29.195504117785202"/>
    <n v="31.274764645811633"/>
    <n v="2"/>
    <n v="0"/>
  </r>
  <r>
    <x v="80"/>
    <n v="45.96"/>
    <n v="21"/>
    <n v="25.15"/>
    <n v="207.44"/>
    <n v="27.349513658408394"/>
    <n v="15.927929216500196"/>
    <n v="17.969708787842983"/>
    <n v="20.082140136041378"/>
    <n v="22.262055353776649"/>
    <n v="24.506644820131093"/>
    <n v="26.813395442577164"/>
    <n v="3"/>
    <n v="1"/>
  </r>
  <r>
    <x v="80"/>
    <n v="58.28"/>
    <n v="25.46"/>
    <n v="28.96"/>
    <n v="310.62"/>
    <n v="28.328521521282465"/>
    <n v="19.408698392352491"/>
    <n v="21.456947717903351"/>
    <n v="23.535229729268437"/>
    <n v="25.64166524414135"/>
    <n v="27.774617510935759"/>
    <n v="29.932646933832793"/>
    <n v="3"/>
    <n v="0"/>
  </r>
  <r>
    <x v="81"/>
    <n v="28.58"/>
    <n v="17.760000000000002"/>
    <n v="18.72"/>
    <n v="139.4"/>
    <n v="30.641666161323357"/>
    <n v="9.4374725015023078"/>
    <n v="11.234856325840342"/>
    <n v="13.192734068831797"/>
    <n v="15.311701546266598"/>
    <n v="17.592313101519835"/>
    <n v="20.035087125669772"/>
    <n v="1"/>
    <n v="0"/>
  </r>
  <r>
    <x v="81"/>
    <n v="58.28"/>
    <n v="26.1"/>
    <n v="30.87"/>
    <n v="333.2"/>
    <n v="28.931821352496222"/>
    <n v="19.408698392352491"/>
    <n v="21.456947717903351"/>
    <n v="23.535229729268437"/>
    <n v="25.64166524414135"/>
    <n v="27.774617510935759"/>
    <n v="29.932646933832793"/>
    <n v="2"/>
    <n v="1"/>
  </r>
  <r>
    <x v="81"/>
    <n v="64.95"/>
    <n v="28.6"/>
    <n v="32.700000000000003"/>
    <n v="381.05"/>
    <n v="29.925211184158432"/>
    <n v="20.999473573036557"/>
    <n v="23.028649596052603"/>
    <n v="25.071666752167015"/>
    <n v="27.127562400068225"/>
    <n v="29.195504117785202"/>
    <n v="31.274764645811633"/>
    <n v="2"/>
    <n v="0"/>
  </r>
  <r>
    <x v="81"/>
    <n v="45.96"/>
    <n v="22.22"/>
    <n v="26.49"/>
    <n v="239.19"/>
    <n v="28.461976632624676"/>
    <n v="15.927929216500196"/>
    <n v="17.969708787842983"/>
    <n v="20.082140136041378"/>
    <n v="22.262055353776649"/>
    <n v="24.506644820131093"/>
    <n v="26.813395442577164"/>
    <n v="3"/>
    <n v="1"/>
  </r>
  <r>
    <x v="82"/>
    <n v="29.7"/>
    <n v="17.36"/>
    <n v="18.04"/>
    <n v="129.15"/>
    <n v="29.818767311518638"/>
    <n v="9.9201604866546003"/>
    <n v="11.74916665941336"/>
    <n v="13.731736699995354"/>
    <n v="15.867714527837386"/>
    <n v="18.156955587054213"/>
    <n v="20.599325268471112"/>
    <n v="2"/>
    <n v="0"/>
  </r>
  <r>
    <x v="82"/>
    <n v="66.06"/>
    <n v="27.68"/>
    <n v="31.67"/>
    <n v="359.74"/>
    <n v="28.815529430899389"/>
    <n v="21.247286450137675"/>
    <n v="23.272368607677372"/>
    <n v="25.308909435680558"/>
    <n v="27.356100133103958"/>
    <n v="29.413242059360904"/>
    <n v="31.479725444580538"/>
    <n v="2"/>
    <n v="0"/>
  </r>
  <r>
    <x v="82"/>
    <n v="47.08"/>
    <n v="21.7"/>
    <n v="25.93"/>
    <n v="226.34"/>
    <n v="27.669442191369086"/>
    <n v="16.277926055622761"/>
    <n v="18.323646771719847"/>
    <n v="20.435631149381276"/>
    <n v="22.610777761829578"/>
    <n v="24.846341418387809"/>
    <n v="27.139871192190281"/>
    <n v="3"/>
    <n v="1"/>
  </r>
  <r>
    <x v="82"/>
    <n v="59.4"/>
    <n v="25.72"/>
    <n v="29.92"/>
    <n v="317.7"/>
    <n v="28.323998169373386"/>
    <n v="19.688670825271377"/>
    <n v="21.734493294142844"/>
    <n v="23.807387099098914"/>
    <n v="25.905623906405378"/>
    <n v="28.027700326280076"/>
    <n v="30.172295671303093"/>
    <n v="3"/>
    <n v="0"/>
  </r>
  <r>
    <x v="83"/>
    <n v="29.7"/>
    <n v="17.86"/>
    <n v="18.04"/>
    <n v="134.18"/>
    <n v="30.24793441191261"/>
    <n v="9.9201604866546003"/>
    <n v="11.74916665941336"/>
    <n v="13.731736699995354"/>
    <n v="15.867714527837386"/>
    <n v="18.156955587054213"/>
    <n v="20.599325268471112"/>
    <n v="2"/>
    <n v="0"/>
  </r>
  <r>
    <x v="83"/>
    <n v="59.4"/>
    <n v="26.98"/>
    <n v="31.31"/>
    <n v="347.18"/>
    <n v="29.515296651393786"/>
    <n v="19.688670825271377"/>
    <n v="21.734493294142844"/>
    <n v="23.807387099098914"/>
    <n v="25.905623906405378"/>
    <n v="28.027700326280076"/>
    <n v="30.172295671303093"/>
    <n v="2"/>
    <n v="0"/>
  </r>
  <r>
    <x v="83"/>
    <n v="66.06"/>
    <n v="29.12"/>
    <n v="33.159999999999997"/>
    <n v="394.11"/>
    <n v="30.215470486281021"/>
    <n v="21.247286450137675"/>
    <n v="23.272368607677372"/>
    <n v="25.308909435680558"/>
    <n v="27.356100133103958"/>
    <n v="29.413242059360904"/>
    <n v="31.479725444580538"/>
    <n v="2"/>
    <n v="0"/>
  </r>
  <r>
    <x v="83"/>
    <n v="47.08"/>
    <n v="22.32"/>
    <n v="26.81"/>
    <n v="242.39"/>
    <n v="28.235871598438724"/>
    <n v="16.277926055622761"/>
    <n v="18.323646771719847"/>
    <n v="20.435631149381276"/>
    <n v="22.610777761829578"/>
    <n v="24.846341418387809"/>
    <n v="27.139871192190281"/>
    <n v="3"/>
    <n v="1"/>
  </r>
  <r>
    <x v="84"/>
    <n v="66.06"/>
    <n v="29.58"/>
    <n v="37.119999999999997"/>
    <n v="455.5"/>
    <n v="30.661721561710774"/>
    <n v="21.247286450137675"/>
    <n v="23.272368607677372"/>
    <n v="25.308909435680558"/>
    <n v="27.356100133103958"/>
    <n v="29.413242059360904"/>
    <n v="31.479725444580538"/>
    <n v="1"/>
    <n v="0"/>
  </r>
  <r>
    <x v="84"/>
    <n v="47.08"/>
    <n v="24"/>
    <n v="30.2"/>
    <n v="298.52"/>
    <n v="29.749031379767285"/>
    <n v="16.277926055622761"/>
    <n v="18.323646771719847"/>
    <n v="20.435631149381276"/>
    <n v="22.610777761829578"/>
    <n v="24.846341418387809"/>
    <n v="27.139871192190281"/>
    <n v="2"/>
    <n v="1"/>
  </r>
  <r>
    <x v="84"/>
    <n v="59.4"/>
    <n v="27.3"/>
    <n v="35"/>
    <n v="407.55"/>
    <n v="29.816608388974448"/>
    <n v="19.688670825271377"/>
    <n v="21.734493294142844"/>
    <n v="23.807387099098914"/>
    <n v="25.905623906405378"/>
    <n v="28.027700326280076"/>
    <n v="30.172295671303093"/>
    <n v="2"/>
    <n v="0"/>
  </r>
  <r>
    <x v="85"/>
    <n v="30.06"/>
    <n v="20.260000000000002"/>
    <n v="20.38"/>
    <n v="172.84"/>
    <n v="32.087497574968829"/>
    <n v="10.073415853842928"/>
    <n v="11.911919650318049"/>
    <n v="13.901780917755096"/>
    <n v="16.042626499115123"/>
    <n v="18.33411127449429"/>
    <n v="20.775914289453713"/>
    <n v="1"/>
    <n v="0"/>
  </r>
  <r>
    <x v="85"/>
    <n v="47.44"/>
    <n v="23.64"/>
    <n v="27.11"/>
    <n v="259.98"/>
    <n v="29.329666204641729"/>
    <n v="16.38887431522684"/>
    <n v="18.435680608983876"/>
    <n v="20.547372970122787"/>
    <n v="22.720874635319415"/>
    <n v="24.953463937739244"/>
    <n v="27.242712356368802"/>
    <n v="2"/>
    <n v="1"/>
  </r>
  <r>
    <x v="85"/>
    <n v="66.430000000000007"/>
    <n v="29.04"/>
    <n v="32.08"/>
    <n v="388.94"/>
    <n v="30.067596977528698"/>
    <n v="21.328887506925707"/>
    <n v="23.352557616820569"/>
    <n v="25.386910217254403"/>
    <n v="27.431187683733349"/>
    <n v="29.484735811723073"/>
    <n v="31.546983801196877"/>
    <n v="2"/>
    <n v="0"/>
  </r>
  <r>
    <x v="85"/>
    <n v="59.76"/>
    <n v="25.74"/>
    <n v="30.22"/>
    <n v="326.67"/>
    <n v="28.263373340834946"/>
    <n v="19.777512813776944"/>
    <n v="21.822480274216243"/>
    <n v="23.893589255881604"/>
    <n v="25.989160340386185"/>
    <n v="28.107733289396965"/>
    <n v="30.248025814314659"/>
    <n v="3"/>
    <n v="1"/>
  </r>
  <r>
    <x v="86"/>
    <n v="66.430000000000007"/>
    <n v="29.86"/>
    <n v="32.450000000000003"/>
    <n v="399.84"/>
    <n v="30.864550682034633"/>
    <n v="21.328887506925707"/>
    <n v="23.352557616820569"/>
    <n v="25.386910217254403"/>
    <n v="27.431187683733349"/>
    <n v="29.484735811723073"/>
    <n v="31.546983801196877"/>
    <n v="1"/>
    <n v="0"/>
  </r>
  <r>
    <x v="86"/>
    <n v="47.44"/>
    <n v="24.08"/>
    <n v="27.66"/>
    <n v="273.22000000000003"/>
    <n v="29.72367421178129"/>
    <n v="16.38887431522684"/>
    <n v="18.435680608983876"/>
    <n v="20.547372970122787"/>
    <n v="22.720874635319415"/>
    <n v="24.953463937739244"/>
    <n v="27.242712356368802"/>
    <n v="2"/>
    <n v="1"/>
  </r>
  <r>
    <x v="86"/>
    <n v="59.76"/>
    <n v="26.34"/>
    <n v="30.91"/>
    <n v="343.28"/>
    <n v="28.832674794752169"/>
    <n v="19.777512813776944"/>
    <n v="21.822480274216243"/>
    <n v="23.893589255881604"/>
    <n v="25.989160340386185"/>
    <n v="28.107733289396965"/>
    <n v="30.248025814314659"/>
    <n v="2"/>
    <n v="0"/>
  </r>
  <r>
    <x v="87"/>
    <n v="23.88"/>
    <n v="13.76"/>
    <n v="10.95"/>
    <n v="63.61"/>
    <n v="29.419407511697504"/>
    <n v="7.3212367856775691"/>
    <n v="8.9457004547375067"/>
    <n v="10.759970230301185"/>
    <n v="12.769384066347422"/>
    <n v="14.97902489909627"/>
    <n v="17.393749571507659"/>
    <n v="2"/>
    <n v="0"/>
  </r>
  <r>
    <x v="87"/>
    <n v="60.25"/>
    <n v="27.22"/>
    <n v="30.24"/>
    <n v="338.66"/>
    <n v="29.560442088807132"/>
    <n v="19.89755277261056"/>
    <n v="21.941300592591546"/>
    <n v="24.0099411993933"/>
    <n v="26.10186203284831"/>
    <n v="28.215661764364214"/>
    <n v="30.350110469728381"/>
    <n v="2"/>
    <n v="0"/>
  </r>
  <r>
    <x v="87"/>
    <n v="41.26"/>
    <n v="19.12"/>
    <n v="22.34"/>
    <n v="183.66"/>
    <n v="27.07775452402791"/>
    <n v="14.375776981791844"/>
    <n v="16.390165345930264"/>
    <n v="18.495400395195226"/>
    <n v="20.68825606065019"/>
    <n v="22.965844158140555"/>
    <n v="25.325558700155526"/>
    <n v="3"/>
    <n v="1"/>
  </r>
  <r>
    <x v="87"/>
    <n v="53.58"/>
    <n v="24.2"/>
    <n v="27.51"/>
    <n v="281.08999999999997"/>
    <n v="28.256871355052979"/>
    <n v="18.171708255187959"/>
    <n v="20.225665280336074"/>
    <n v="22.323298107141536"/>
    <n v="24.462130378936966"/>
    <n v="26.639992159110847"/>
    <n v="28.854964166268626"/>
    <n v="3"/>
    <n v="0"/>
  </r>
  <r>
    <x v="88"/>
    <n v="23.59"/>
    <n v="12.16"/>
    <n v="10.15"/>
    <n v="50.79"/>
    <n v="28.075999383484788"/>
    <n v="7.1864207638138256"/>
    <n v="8.7977378858160389"/>
    <n v="10.600617568918695"/>
    <n v="12.600793776445038"/>
    <n v="14.803735808270606"/>
    <n v="17.214677933662927"/>
    <n v="3"/>
    <n v="0"/>
  </r>
  <r>
    <x v="88"/>
    <n v="40.97"/>
    <n v="18.46"/>
    <n v="18.559999999999999"/>
    <n v="138.85"/>
    <n v="26.563561049484441"/>
    <n v="14.275395760859006"/>
    <n v="16.287428100740886"/>
    <n v="18.391651825638597"/>
    <n v="20.584852179452387"/>
    <n v="22.864149259730816"/>
    <n v="25.226943002835569"/>
    <n v="3"/>
    <n v="0"/>
  </r>
  <r>
    <x v="88"/>
    <n v="59.95"/>
    <n v="24.22"/>
    <n v="25.48"/>
    <n v="263.36"/>
    <n v="26.769825154534374"/>
    <n v="19.824179334305029"/>
    <n v="21.868681419702096"/>
    <n v="23.938838532237931"/>
    <n v="26.032997141996429"/>
    <n v="28.149719830848682"/>
    <n v="30.287744602613511"/>
    <n v="3"/>
    <n v="0"/>
  </r>
  <r>
    <x v="88"/>
    <n v="53.29"/>
    <n v="21.62"/>
    <n v="23.27"/>
    <n v="213.97"/>
    <n v="25.909040474990356"/>
    <n v="18.091928620215874"/>
    <n v="20.145964139742134"/>
    <n v="22.244586202859331"/>
    <n v="24.385284366235069"/>
    <n v="26.56585793768053"/>
    <n v="28.784359704019003"/>
    <n v="4"/>
    <n v="1"/>
  </r>
  <r>
    <x v="89"/>
    <n v="19.12"/>
    <n v="11.86"/>
    <n v="7.11"/>
    <n v="35.090000000000003"/>
    <n v="30.490780402217212"/>
    <n v="5.0706402323262099"/>
    <n v="6.4337733801663042"/>
    <n v="8.0121672055514814"/>
    <n v="9.8196979477181774"/>
    <n v="11.870029290860764"/>
    <n v="14.176630260322069"/>
    <n v="2"/>
    <n v="0"/>
  </r>
  <r>
    <x v="89"/>
    <n v="36.5"/>
    <n v="17.22"/>
    <n v="17.82"/>
    <n v="134.44"/>
    <n v="26.986801419141035"/>
    <n v="12.656120525838015"/>
    <n v="14.619471483575628"/>
    <n v="16.697261322068414"/>
    <n v="18.886766683930659"/>
    <n v="21.185520855809017"/>
    <n v="23.591273903158516"/>
    <n v="3"/>
    <n v="1"/>
  </r>
  <r>
    <x v="89"/>
    <n v="55.49"/>
    <n v="23.9"/>
    <n v="25.35"/>
    <n v="260.02999999999997"/>
    <n v="27.510633775132892"/>
    <n v="18.686892357812578"/>
    <n v="20.739485404454673"/>
    <n v="22.829962339638783"/>
    <n v="24.956080589931524"/>
    <n v="27.115880099793621"/>
    <n v="29.307631344144198"/>
    <n v="3"/>
    <n v="0"/>
  </r>
  <r>
    <x v="89"/>
    <n v="48.82"/>
    <n v="20.66"/>
    <n v="22.57"/>
    <n v="204.81"/>
    <n v="26.211904058502821"/>
    <n v="16.807340801024239"/>
    <n v="18.85754608653896"/>
    <n v="20.967500825962034"/>
    <n v="23.134235943549278"/>
    <n v="25.355131088102485"/>
    <n v="27.627853150982386"/>
    <n v="4"/>
    <n v="1"/>
  </r>
  <r>
    <x v="90"/>
    <n v="55.49"/>
    <n v="25.26"/>
    <n v="29.39"/>
    <n v="305.08"/>
    <n v="28.78328984953999"/>
    <n v="18.686892357812578"/>
    <n v="20.739485404454673"/>
    <n v="22.829962339638783"/>
    <n v="24.956080589931524"/>
    <n v="27.115880099793621"/>
    <n v="29.307631344144198"/>
    <n v="2"/>
    <n v="0"/>
  </r>
  <r>
    <x v="90"/>
    <n v="36.5"/>
    <n v="17.5"/>
    <n v="20.21"/>
    <n v="156.1"/>
    <n v="27.245061882365352"/>
    <n v="12.656120525838015"/>
    <n v="14.619471483575628"/>
    <n v="16.697261322068414"/>
    <n v="18.886766683930659"/>
    <n v="21.185520855809017"/>
    <n v="23.591273903158516"/>
    <n v="3"/>
    <n v="1"/>
  </r>
  <r>
    <x v="90"/>
    <n v="48.82"/>
    <n v="21.94"/>
    <n v="26.47"/>
    <n v="239.34"/>
    <n v="27.404002454499054"/>
    <n v="16.807340801024239"/>
    <n v="18.85754608653896"/>
    <n v="20.967500825962034"/>
    <n v="23.134235943549278"/>
    <n v="25.355131088102485"/>
    <n v="27.627853150982386"/>
    <n v="3"/>
    <n v="0"/>
  </r>
  <r>
    <x v="91"/>
    <n v="19.350000000000001"/>
    <n v="11.18"/>
    <n v="7.39"/>
    <n v="34.01"/>
    <n v="29.701917281070241"/>
    <n v="5.1803706760802894"/>
    <n v="6.5585745763141503"/>
    <n v="8.151063924068005"/>
    <n v="9.9711909495177284"/>
    <n v="12.032077709602687"/>
    <n v="14.34663586540821"/>
    <n v="2"/>
    <n v="0"/>
  </r>
  <r>
    <x v="91"/>
    <n v="55.72"/>
    <n v="23.96"/>
    <n v="25.62"/>
    <n v="254"/>
    <n v="27.51162002066156"/>
    <n v="18.747752064598782"/>
    <n v="20.800087225745049"/>
    <n v="22.889632350334789"/>
    <n v="25.014173966108814"/>
    <n v="27.171778028707799"/>
    <n v="29.360738437069191"/>
    <n v="3"/>
    <n v="1"/>
  </r>
  <r>
    <x v="91"/>
    <n v="36.729999999999997"/>
    <n v="16.059999999999999"/>
    <n v="17.3"/>
    <n v="125.7"/>
    <n v="25.811038218995588"/>
    <n v="12.742823071570053"/>
    <n v="14.709313196936016"/>
    <n v="16.789027210800072"/>
    <n v="18.979199201908127"/>
    <n v="21.277325477458021"/>
    <n v="23.681123698080221"/>
    <n v="4"/>
    <n v="1"/>
  </r>
  <r>
    <x v="91"/>
    <n v="49.05"/>
    <n v="20.74"/>
    <n v="22.48"/>
    <n v="197.04"/>
    <n v="26.222339012483065"/>
    <n v="16.876047330136842"/>
    <n v="18.926706986041108"/>
    <n v="21.036281799876129"/>
    <n v="23.201822504251442"/>
    <n v="25.420727201961956"/>
    <n v="27.690680019277956"/>
    <n v="4"/>
    <n v="0"/>
  </r>
  <r>
    <x v="92"/>
    <n v="19.45"/>
    <n v="13.88"/>
    <n v="10.23"/>
    <n v="59.68"/>
    <n v="32.053462545515472"/>
    <n v="5.228083596607858"/>
    <n v="6.612755627486929"/>
    <n v="8.2112774080602229"/>
    <n v="10.03677722384646"/>
    <n v="12.102146264385189"/>
    <n v="14.420059170704141"/>
    <n v="1"/>
    <n v="0"/>
  </r>
  <r>
    <x v="92"/>
    <n v="55.81"/>
    <n v="26.36"/>
    <n v="27.51"/>
    <n v="292.61"/>
    <n v="29.730507782548329"/>
    <n v="18.771499052185611"/>
    <n v="20.823728108860799"/>
    <n v="22.912904761674344"/>
    <n v="25.036826974406374"/>
    <n v="27.193570918155302"/>
    <n v="29.381439686137991"/>
    <n v="2"/>
    <n v="1"/>
  </r>
  <r>
    <x v="92"/>
    <n v="36.83"/>
    <n v="18.3"/>
    <n v="21.05"/>
    <n v="162.37"/>
    <n v="27.854149334003608"/>
    <n v="12.780402969160617"/>
    <n v="14.748234207350588"/>
    <n v="16.828763450816908"/>
    <n v="19.019206966324685"/>
    <n v="21.3170456074204"/>
    <n v="23.719983522069892"/>
    <n v="3"/>
    <n v="1"/>
  </r>
  <r>
    <x v="92"/>
    <n v="49.15"/>
    <n v="22.96"/>
    <n v="25.08"/>
    <n v="238"/>
    <n v="28.252272342902771"/>
    <n v="16.905828486877148"/>
    <n v="18.956676107602526"/>
    <n v="21.066078059158436"/>
    <n v="23.231093840083744"/>
    <n v="25.449129705443116"/>
    <n v="27.717877383847927"/>
    <n v="3"/>
    <n v="0"/>
  </r>
  <r>
    <x v="93"/>
    <n v="18.96"/>
    <n v="11.26"/>
    <n v="7.54"/>
    <n v="33.32"/>
    <n v="30.03585481352771"/>
    <n v="4.9943228827532478"/>
    <n v="6.3468111111715801"/>
    <n v="7.9152153940424919"/>
    <n v="9.7137839046087304"/>
    <n v="11.756565979196305"/>
    <n v="14.057428614598642"/>
    <n v="2"/>
    <n v="0"/>
  </r>
  <r>
    <x v="93"/>
    <n v="55.32"/>
    <n v="23.14"/>
    <n v="28.04"/>
    <n v="276.54000000000002"/>
    <n v="26.835440686427585"/>
    <n v="18.641748649627434"/>
    <n v="20.694519902723204"/>
    <n v="22.785676350351942"/>
    <n v="24.912954027746235"/>
    <n v="27.074373744428566"/>
    <n v="29.268188731439441"/>
    <n v="3"/>
    <n v="1"/>
  </r>
  <r>
    <x v="93"/>
    <n v="48.65"/>
    <n v="19.84"/>
    <n v="25.28"/>
    <n v="213.89"/>
    <n v="25.486752222478721"/>
    <n v="16.756368941722425"/>
    <n v="18.806218393639451"/>
    <n v="20.916437909262232"/>
    <n v="23.084044095512009"/>
    <n v="25.306403233047984"/>
    <n v="27.581169704528001"/>
    <n v="4"/>
    <n v="1"/>
  </r>
  <r>
    <x v="94"/>
    <n v="19.45"/>
    <n v="13.4"/>
    <n v="10.01"/>
    <n v="56.53"/>
    <n v="31.647189292571536"/>
    <n v="5.228083596607858"/>
    <n v="6.612755627486929"/>
    <n v="8.2112774080602229"/>
    <n v="10.03677722384646"/>
    <n v="12.102146264385189"/>
    <n v="14.420059170704141"/>
    <n v="1"/>
    <n v="0"/>
  </r>
  <r>
    <x v="94"/>
    <n v="55.81"/>
    <n v="27.3"/>
    <n v="31.88"/>
    <n v="361.64"/>
    <n v="30.597940866710861"/>
    <n v="18.771499052185611"/>
    <n v="20.823728108860799"/>
    <n v="22.912904761674344"/>
    <n v="25.036826974406374"/>
    <n v="27.193570918155302"/>
    <n v="29.381439686137991"/>
    <n v="1"/>
    <n v="0"/>
  </r>
  <r>
    <x v="94"/>
    <n v="36.83"/>
    <n v="19.579999999999998"/>
    <n v="22.57"/>
    <n v="182.72"/>
    <n v="28.996749282395459"/>
    <n v="12.780402969160617"/>
    <n v="14.748234207350588"/>
    <n v="16.828763450816908"/>
    <n v="19.019206966324685"/>
    <n v="21.3170456074204"/>
    <n v="23.719983522069892"/>
    <n v="2"/>
    <n v="1"/>
  </r>
  <r>
    <x v="94"/>
    <n v="49.15"/>
    <n v="23.66"/>
    <n v="28.58"/>
    <n v="289.73"/>
    <n v="28.890431121660669"/>
    <n v="16.905828486877148"/>
    <n v="18.956676107602526"/>
    <n v="21.066078059158436"/>
    <n v="23.231093840083744"/>
    <n v="25.449129705443116"/>
    <n v="27.717877383847927"/>
    <n v="2"/>
    <n v="0"/>
  </r>
  <r>
    <x v="95"/>
    <n v="55.81"/>
    <n v="27.58"/>
    <n v="26.67"/>
    <n v="294.17"/>
    <n v="30.855283638988269"/>
    <n v="18.771499052185611"/>
    <n v="20.823728108860799"/>
    <n v="22.912904761674344"/>
    <n v="25.036826974406374"/>
    <n v="27.193570918155302"/>
    <n v="29.381439686137991"/>
    <n v="1"/>
    <n v="0"/>
  </r>
  <r>
    <x v="95"/>
    <n v="19.45"/>
    <n v="12.02"/>
    <n v="7.62"/>
    <n v="36.200000000000003"/>
    <n v="30.424802049342404"/>
    <n v="5.228083596607858"/>
    <n v="6.612755627486929"/>
    <n v="8.2112774080602229"/>
    <n v="10.03677722384646"/>
    <n v="12.102146264385189"/>
    <n v="14.420059170704141"/>
    <n v="2"/>
    <n v="1"/>
  </r>
  <r>
    <x v="95"/>
    <n v="36.83"/>
    <n v="19.88"/>
    <n v="18.13"/>
    <n v="140.38"/>
    <n v="29.260119520347875"/>
    <n v="12.780402969160617"/>
    <n v="14.748234207350588"/>
    <n v="16.828763450816908"/>
    <n v="19.019206966324685"/>
    <n v="21.3170456074204"/>
    <n v="23.719983522069892"/>
    <n v="2"/>
    <n v="0"/>
  </r>
  <r>
    <x v="95"/>
    <n v="49.15"/>
    <n v="22.94"/>
    <n v="23.49"/>
    <n v="226.23"/>
    <n v="28.233966590226608"/>
    <n v="16.905828486877148"/>
    <n v="18.956676107602526"/>
    <n v="21.066078059158436"/>
    <n v="23.231093840083744"/>
    <n v="25.449129705443116"/>
    <n v="27.717877383847927"/>
    <n v="3"/>
    <n v="1"/>
  </r>
  <r>
    <x v="96"/>
    <n v="26.51"/>
    <n v="15.52"/>
    <n v="13.12"/>
    <n v="85.97"/>
    <n v="29.657980180965748"/>
    <n v="8.5225927534433445"/>
    <n v="10.25247690216287"/>
    <n v="12.155825395721225"/>
    <n v="14.2349708045403"/>
    <n v="16.492103652055913"/>
    <n v="18.92929020606984"/>
    <n v="2"/>
    <n v="0"/>
  </r>
  <r>
    <x v="97"/>
    <n v="26.31"/>
    <n v="17.02"/>
    <n v="12.56"/>
    <n v="87.57"/>
    <n v="31.038780413040332"/>
    <n v="8.4326970486895583"/>
    <n v="10.155381340101336"/>
    <n v="12.052786186228106"/>
    <n v="14.127438844267054"/>
    <n v="16.381714968754334"/>
    <n v="18.817857475358718"/>
    <n v="1"/>
    <n v="0"/>
  </r>
  <r>
    <x v="98"/>
    <n v="25.72"/>
    <n v="16.170000000000002"/>
    <n v="14.17"/>
    <n v="95.77"/>
    <n v="30.600978667659859"/>
    <n v="8.166037240561586"/>
    <n v="9.8667341970252149"/>
    <n v="11.745851872714434"/>
    <n v="13.806522307103863"/>
    <n v="16.051698312408231"/>
    <n v="18.484175328208234"/>
    <n v="1"/>
    <n v="0"/>
  </r>
  <r>
    <x v="98"/>
    <n v="38.14"/>
    <n v="22.76"/>
    <n v="21.53"/>
    <n v="200.86"/>
    <n v="31.290286600317852"/>
    <n v="13.26620681583165"/>
    <n v="15.250331028548384"/>
    <n v="17.340397490872324"/>
    <n v="19.533424772382531"/>
    <n v="21.826724013360657"/>
    <n v="24.217852450466747"/>
    <n v="1"/>
    <n v="0"/>
  </r>
  <r>
    <x v="99"/>
    <n v="38.14"/>
    <n v="21.34"/>
    <n v="19.399999999999999"/>
    <n v="170.2"/>
    <n v="30.082637410237336"/>
    <n v="13.26620681583165"/>
    <n v="15.250331028548384"/>
    <n v="17.340397490872324"/>
    <n v="19.533424772382531"/>
    <n v="21.826724013360657"/>
    <n v="24.217852450466747"/>
    <n v="2"/>
    <n v="0"/>
  </r>
  <r>
    <x v="99"/>
    <n v="25.72"/>
    <n v="13.48"/>
    <n v="11.43"/>
    <n v="63.61"/>
    <n v="28.194606111293478"/>
    <n v="8.166037240561586"/>
    <n v="9.8667341970252149"/>
    <n v="11.745851872714434"/>
    <n v="13.806522307103863"/>
    <n v="16.051698312408231"/>
    <n v="18.484175328208234"/>
    <n v="3"/>
    <n v="1"/>
  </r>
  <r>
    <x v="100"/>
    <n v="38.14"/>
    <n v="22.18"/>
    <n v="21.04"/>
    <n v="188.64"/>
    <n v="30.800667337939259"/>
    <n v="13.26620681583165"/>
    <n v="15.250331028548384"/>
    <n v="17.340397490872324"/>
    <n v="19.533424772382531"/>
    <n v="21.826724013360657"/>
    <n v="24.217852450466747"/>
    <n v="1"/>
    <n v="0"/>
  </r>
  <r>
    <x v="101"/>
    <n v="25"/>
    <n v="13.74"/>
    <n v="10.91"/>
    <n v="60.76"/>
    <n v="28.809266772851746"/>
    <n v="7.8377526801501345"/>
    <n v="9.5100461705871897"/>
    <n v="11.365253041895267"/>
    <n v="13.40730828482193"/>
    <n v="15.639935644015543"/>
    <n v="18.066672702927352"/>
    <n v="2"/>
    <n v="0"/>
  </r>
  <r>
    <x v="101"/>
    <n v="37.42"/>
    <n v="19.64"/>
    <n v="18.579999999999998"/>
    <n v="149.97999999999999"/>
    <n v="28.843457319105696"/>
    <n v="13.000688546022442"/>
    <n v="14.976146140474622"/>
    <n v="17.061228383499916"/>
    <n v="19.253054490630507"/>
    <n v="21.549021561323691"/>
    <n v="23.946760856643227"/>
    <n v="2"/>
    <n v="0"/>
  </r>
  <r>
    <x v="102"/>
    <n v="37.42"/>
    <n v="22.12"/>
    <n v="21.2"/>
    <n v="187.27"/>
    <n v="30.983978418628496"/>
    <n v="13.000688546022442"/>
    <n v="14.976146140474622"/>
    <n v="17.061228383499916"/>
    <n v="19.253054490630507"/>
    <n v="21.549021561323691"/>
    <n v="23.946760856643227"/>
    <n v="1"/>
    <n v="0"/>
  </r>
  <r>
    <x v="102"/>
    <n v="25"/>
    <n v="13.91"/>
    <n v="12.58"/>
    <n v="71.5"/>
    <n v="28.965679980726108"/>
    <n v="7.8377526801501345"/>
    <n v="9.5100461705871897"/>
    <n v="11.365253041895267"/>
    <n v="13.40730828482193"/>
    <n v="15.639935644015543"/>
    <n v="18.066672702927352"/>
    <n v="2"/>
    <n v="1"/>
  </r>
  <r>
    <x v="103"/>
    <n v="37.42"/>
    <n v="21.8"/>
    <n v="23.6"/>
    <n v="206.19"/>
    <n v="30.713357747318721"/>
    <n v="13.000688546022442"/>
    <n v="14.976146140474622"/>
    <n v="17.061228383499916"/>
    <n v="19.253054490630507"/>
    <n v="21.549021561323691"/>
    <n v="23.946760856643227"/>
    <n v="1"/>
    <n v="0"/>
  </r>
  <r>
    <x v="104"/>
    <n v="37.42"/>
    <n v="21.56"/>
    <n v="23.22"/>
    <n v="203.98"/>
    <n v="30.509353428909041"/>
    <n v="13.000688546022442"/>
    <n v="14.976146140474622"/>
    <n v="17.061228383499916"/>
    <n v="19.253054490630507"/>
    <n v="21.549021561323691"/>
    <n v="23.946760856643227"/>
    <n v="1"/>
    <n v="0"/>
  </r>
  <r>
    <x v="105"/>
    <n v="25.72"/>
    <n v="14.12"/>
    <n v="14.15"/>
    <n v="82.32"/>
    <n v="28.789478692451421"/>
    <n v="8.166037240561586"/>
    <n v="9.8667341970252149"/>
    <n v="11.745851872714434"/>
    <n v="13.806522307103863"/>
    <n v="16.051698312408231"/>
    <n v="18.484175328208234"/>
    <n v="2"/>
    <n v="0"/>
  </r>
  <r>
    <x v="105"/>
    <n v="38.14"/>
    <n v="20.58"/>
    <n v="22.41"/>
    <n v="188.94"/>
    <n v="29.423457868145249"/>
    <n v="13.26620681583165"/>
    <n v="15.250331028548384"/>
    <n v="17.340397490872324"/>
    <n v="19.533424772382531"/>
    <n v="21.826724013360657"/>
    <n v="24.217852450466747"/>
    <n v="2"/>
    <n v="0"/>
  </r>
  <r>
    <x v="106"/>
    <n v="27.33"/>
    <n v="17.52"/>
    <n v="15.65"/>
    <n v="109.27"/>
    <n v="30.990902176923115"/>
    <n v="8.8884505401959473"/>
    <n v="10.646565415480245"/>
    <n v="12.57299347970593"/>
    <n v="14.669320779451407"/>
    <n v="16.937031066752272"/>
    <n v="19.377518943466004"/>
    <n v="1"/>
    <n v="0"/>
  </r>
  <r>
    <x v="107"/>
    <n v="25.2"/>
    <n v="15.52"/>
    <n v="15.79"/>
    <n v="102.8"/>
    <n v="30.297317387156195"/>
    <n v="7.9292503554168947"/>
    <n v="9.6096117925932383"/>
    <n v="11.471642149313826"/>
    <n v="13.519045944366059"/>
    <n v="15.75532510903246"/>
    <n v="18.183803226880734"/>
    <n v="2"/>
    <n v="0"/>
  </r>
  <r>
    <x v="108"/>
    <n v="37.75"/>
    <n v="23"/>
    <n v="21.52"/>
    <n v="187.57"/>
    <n v="31.615071754422015"/>
    <n v="13.12283336192238"/>
    <n v="15.10234849570214"/>
    <n v="17.189791208308005"/>
    <n v="19.382232242815775"/>
    <n v="21.677027165391856"/>
    <n v="24.071771352413638"/>
    <n v="1"/>
    <n v="0"/>
  </r>
  <r>
    <x v="108"/>
    <n v="24.47"/>
    <n v="15.3"/>
    <n v="12.53"/>
    <n v="76.83"/>
    <n v="30.47385388904155"/>
    <n v="7.5941813670719949"/>
    <n v="9.2444115069616419"/>
    <n v="11.080835267400225"/>
    <n v="13.108027210483488"/>
    <n v="15.330328816219341"/>
    <n v="17.751875586431261"/>
    <n v="2"/>
    <n v="1"/>
  </r>
  <r>
    <x v="109"/>
    <n v="37.75"/>
    <n v="22.76"/>
    <n v="21.48"/>
    <n v="184.36"/>
    <n v="31.414701925012917"/>
    <n v="13.12283336192238"/>
    <n v="15.10234849570214"/>
    <n v="17.189791208308005"/>
    <n v="19.382232242815775"/>
    <n v="21.677027165391856"/>
    <n v="24.071771352413638"/>
    <n v="1"/>
    <n v="0"/>
  </r>
  <r>
    <x v="110"/>
    <n v="38.4"/>
    <n v="22.04"/>
    <n v="23.79"/>
    <n v="204.7"/>
    <n v="30.59765886491892"/>
    <n v="13.361202512186239"/>
    <n v="15.348290101308367"/>
    <n v="17.440008601955135"/>
    <n v="19.633344765105981"/>
    <n v="21.925582808406777"/>
    <n v="24.314257006004436"/>
    <n v="1"/>
    <n v="0"/>
  </r>
  <r>
    <x v="110"/>
    <n v="25.13"/>
    <n v="14.6"/>
    <n v="13.65"/>
    <n v="80.06"/>
    <n v="29.523595561554043"/>
    <n v="7.8972526343331815"/>
    <n v="9.574806101610001"/>
    <n v="11.434464405027946"/>
    <n v="13.480012065490161"/>
    <n v="15.715027962809614"/>
    <n v="18.142909876141648"/>
    <n v="2"/>
    <n v="1"/>
  </r>
  <r>
    <x v="111"/>
    <n v="38.4"/>
    <n v="22.08"/>
    <n v="21.82"/>
    <n v="191.37"/>
    <n v="30.631754022341752"/>
    <n v="13.361202512186239"/>
    <n v="15.348290101308367"/>
    <n v="17.440008601955135"/>
    <n v="19.633344765105981"/>
    <n v="21.925582808406777"/>
    <n v="24.314257006004436"/>
    <n v="1"/>
    <n v="0"/>
  </r>
  <r>
    <x v="112"/>
    <n v="38.4"/>
    <n v="22.35"/>
    <n v="21.69"/>
    <n v="192.53"/>
    <n v="30.861276233040673"/>
    <n v="13.361202512186239"/>
    <n v="15.348290101308367"/>
    <n v="17.440008601955135"/>
    <n v="19.633344765105981"/>
    <n v="21.925582808406777"/>
    <n v="24.314257006004436"/>
    <n v="1"/>
    <n v="0"/>
  </r>
  <r>
    <x v="113"/>
    <n v="39.36"/>
    <n v="23.24"/>
    <n v="24.5"/>
    <n v="224.74"/>
    <n v="31.312540961478657"/>
    <n v="13.707925192034994"/>
    <n v="15.705226500260503"/>
    <n v="17.802401349663597"/>
    <n v="19.996338325222375"/>
    <n v="22.284239735488402"/>
    <n v="24.663571013444706"/>
    <n v="1"/>
    <n v="0"/>
  </r>
  <r>
    <x v="113"/>
    <n v="26.08"/>
    <n v="14.94"/>
    <n v="15.34"/>
    <n v="99.13"/>
    <n v="29.352429800067419"/>
    <n v="8.3290032746408933"/>
    <n v="10.043250499904191"/>
    <n v="11.933661988705767"/>
    <n v="14.002995270142394"/>
    <n v="16.253845388738956"/>
    <n v="18.688664966542497"/>
    <n v="2"/>
    <n v="1"/>
  </r>
  <r>
    <x v="114"/>
    <n v="39.36"/>
    <n v="23.6"/>
    <n v="19.989999999999998"/>
    <n v="185.22"/>
    <n v="31.615342118658145"/>
    <n v="13.707925192034994"/>
    <n v="15.705226500260503"/>
    <n v="17.802401349663597"/>
    <n v="19.996338325222375"/>
    <n v="22.284239735488402"/>
    <n v="24.663571013444706"/>
    <n v="1"/>
    <n v="0"/>
  </r>
  <r>
    <x v="115"/>
    <n v="39.36"/>
    <n v="23.26"/>
    <n v="23.48"/>
    <n v="218.61"/>
    <n v="31.329409051965936"/>
    <n v="13.707925192034994"/>
    <n v="15.705226500260503"/>
    <n v="17.802401349663597"/>
    <n v="19.996338325222375"/>
    <n v="22.284239735488402"/>
    <n v="24.663571013444706"/>
    <n v="1"/>
    <n v="0"/>
  </r>
  <r>
    <x v="116"/>
    <n v="26.18"/>
    <n v="17.440000000000001"/>
    <n v="16.12"/>
    <n v="115.78"/>
    <n v="31.447186964390696"/>
    <n v="8.3741284878742288"/>
    <n v="10.092064841479161"/>
    <n v="11.985537913113086"/>
    <n v="14.057204265167234"/>
    <n v="16.309562691168068"/>
    <n v="18.744973761670749"/>
    <n v="1"/>
    <n v="0"/>
  </r>
  <r>
    <x v="116"/>
    <n v="38.6"/>
    <n v="23.06"/>
    <n v="25.04"/>
    <n v="233.72"/>
    <n v="31.397057993535515"/>
    <n v="13.433958202563199"/>
    <n v="15.423267041975398"/>
    <n v="17.516204716299963"/>
    <n v="19.709735062382293"/>
    <n v="22.001123005165823"/>
    <n v="24.387886448595136"/>
    <n v="1"/>
    <n v="0"/>
  </r>
  <r>
    <x v="117"/>
    <n v="25.85"/>
    <n v="13.04"/>
    <n v="8.8800000000000008"/>
    <n v="46.41"/>
    <n v="27.709301922113511"/>
    <n v="8.2249784389577645"/>
    <n v="9.9306175930848806"/>
    <n v="11.813863201497146"/>
    <n v="13.87771004963701"/>
    <n v="16.124979695710451"/>
    <n v="18.558341690366429"/>
    <n v="3"/>
    <n v="0"/>
  </r>
  <r>
    <x v="117"/>
    <n v="38.270000000000003"/>
    <n v="16.600000000000001"/>
    <n v="13.28"/>
    <n v="86.7"/>
    <n v="25.755652934988131"/>
    <n v="13.313763166902463"/>
    <n v="15.29937986027347"/>
    <n v="17.390281913132124"/>
    <n v="19.583471695244164"/>
    <n v="21.876246621770445"/>
    <n v="24.266152207174457"/>
    <n v="4"/>
    <n v="1"/>
  </r>
  <r>
    <x v="118"/>
    <n v="38.270000000000003"/>
    <n v="21.86"/>
    <n v="21.05"/>
    <n v="190.47"/>
    <n v="30.486122264059077"/>
    <n v="13.313763166902463"/>
    <n v="15.29937986027347"/>
    <n v="17.390281913132124"/>
    <n v="19.583471695244164"/>
    <n v="21.876246621770445"/>
    <n v="24.266152207174457"/>
    <n v="2"/>
    <n v="0"/>
  </r>
  <r>
    <x v="119"/>
    <n v="38.729999999999997"/>
    <n v="19.95"/>
    <n v="24.13"/>
    <n v="197.85"/>
    <n v="28.669868689980845"/>
    <n v="13.481101619945745"/>
    <n v="15.471827498495459"/>
    <n v="17.56553395842456"/>
    <n v="19.759170654336245"/>
    <n v="22.04999061599263"/>
    <n v="24.435501694677292"/>
    <n v="2"/>
    <n v="0"/>
  </r>
  <r>
    <x v="119"/>
    <n v="50.66"/>
    <n v="25.36"/>
    <n v="28.77"/>
    <n v="303.18"/>
    <n v="30.041497946168882"/>
    <n v="17.348899540995497"/>
    <n v="19.401909357053459"/>
    <n v="21.508163127911498"/>
    <n v="23.664863146267717"/>
    <n v="25.869547462090033"/>
    <n v="28.120029910022527"/>
    <n v="2"/>
    <n v="0"/>
  </r>
  <r>
    <x v="119"/>
    <n v="26.25"/>
    <n v="12.94"/>
    <n v="15.12"/>
    <n v="82.93"/>
    <n v="27.407154620118924"/>
    <n v="8.4056786858283044"/>
    <n v="10.126178325184343"/>
    <n v="12.021775254462264"/>
    <n v="14.095056137656464"/>
    <n v="16.348453185384287"/>
    <n v="18.784263335012326"/>
    <n v="3"/>
    <n v="1"/>
  </r>
  <r>
    <x v="120"/>
    <n v="38.729999999999997"/>
    <n v="18.34"/>
    <n v="18.62"/>
    <n v="139.82"/>
    <n v="27.21643955126893"/>
    <n v="13.481101619945745"/>
    <n v="15.471827498495459"/>
    <n v="17.56553395842456"/>
    <n v="19.759170654336245"/>
    <n v="22.04999061599263"/>
    <n v="24.435501694677292"/>
    <n v="3"/>
    <n v="0"/>
  </r>
  <r>
    <x v="121"/>
    <n v="50.66"/>
    <n v="24.18"/>
    <n v="24.82"/>
    <n v="245.53"/>
    <n v="28.971153314616423"/>
    <n v="17.348899540995497"/>
    <n v="19.401909357053459"/>
    <n v="21.508163127911498"/>
    <n v="23.664863146267717"/>
    <n v="25.869547462090033"/>
    <n v="28.120029910022527"/>
    <n v="2"/>
    <n v="0"/>
  </r>
  <r>
    <x v="122"/>
    <n v="49.61"/>
    <n v="25.72"/>
    <n v="26.77"/>
    <n v="277.08999999999997"/>
    <n v="30.625977739152624"/>
    <n v="17.042113989570517"/>
    <n v="19.093752810001828"/>
    <n v="21.202300949224067"/>
    <n v="23.364859386590396"/>
    <n v="25.57887284586586"/>
    <n v="27.842068843134317"/>
    <n v="1"/>
    <n v="0"/>
  </r>
  <r>
    <x v="122"/>
    <n v="37.68"/>
    <n v="20.2"/>
    <n v="21.63"/>
    <n v="176.87"/>
    <n v="29.246787793477473"/>
    <n v="13.096987487005061"/>
    <n v="15.075654138218013"/>
    <n v="17.162607037227005"/>
    <n v="19.354926871977153"/>
    <n v="21.649977711115056"/>
    <n v="24.045362260737399"/>
    <n v="2"/>
    <n v="1"/>
  </r>
  <r>
    <x v="122"/>
    <n v="25.2"/>
    <n v="12.6"/>
    <n v="12.99"/>
    <n v="67.459999999999994"/>
    <n v="27.62473930672931"/>
    <n v="7.9292503554168947"/>
    <n v="9.6096117925932383"/>
    <n v="11.471642149313826"/>
    <n v="13.519045944366059"/>
    <n v="15.75532510903246"/>
    <n v="18.183803226880734"/>
    <n v="3"/>
    <n v="1"/>
  </r>
  <r>
    <x v="123"/>
    <n v="37.68"/>
    <n v="19.36"/>
    <n v="19.489999999999998"/>
    <n v="154.09"/>
    <n v="28.50452106214621"/>
    <n v="13.096987487005061"/>
    <n v="15.075654138218013"/>
    <n v="17.162607037227005"/>
    <n v="19.354926871977153"/>
    <n v="21.649977711115056"/>
    <n v="24.045362260737399"/>
    <n v="2"/>
    <n v="0"/>
  </r>
  <r>
    <x v="123"/>
    <n v="49.61"/>
    <n v="24.92"/>
    <n v="24.49"/>
    <n v="248.36"/>
    <n v="29.909525816330572"/>
    <n v="17.042113989570517"/>
    <n v="19.093752810001828"/>
    <n v="21.202300949224067"/>
    <n v="23.364859386590396"/>
    <n v="25.57887284586586"/>
    <n v="27.842068843134317"/>
    <n v="2"/>
    <n v="0"/>
  </r>
  <r>
    <x v="123"/>
    <n v="25.2"/>
    <n v="12.76"/>
    <n v="11.41"/>
    <n v="60.27"/>
    <n v="27.779613231150137"/>
    <n v="7.9292503554168947"/>
    <n v="9.6096117925932383"/>
    <n v="11.471642149313826"/>
    <n v="13.519045944366059"/>
    <n v="15.75532510903246"/>
    <n v="18.183803226880734"/>
    <n v="3"/>
    <n v="1"/>
  </r>
  <r>
    <x v="124"/>
    <n v="37.68"/>
    <n v="19.64"/>
    <n v="19.8"/>
    <n v="157.16"/>
    <n v="28.753330584241983"/>
    <n v="13.096987487005061"/>
    <n v="15.075654138218013"/>
    <n v="17.162607037227005"/>
    <n v="19.354926871977153"/>
    <n v="21.649977711115056"/>
    <n v="24.045362260737399"/>
    <n v="2"/>
    <n v="0"/>
  </r>
  <r>
    <x v="125"/>
    <n v="49.61"/>
    <n v="26.22"/>
    <n v="23.72"/>
    <n v="247.69"/>
    <n v="31.070918312587303"/>
    <n v="17.042113989570517"/>
    <n v="19.093752810001828"/>
    <n v="21.202300949224067"/>
    <n v="23.364859386590396"/>
    <n v="25.57887284586586"/>
    <n v="27.842068843134317"/>
    <n v="1"/>
    <n v="0"/>
  </r>
  <r>
    <x v="126"/>
    <n v="49.61"/>
    <n v="26.16"/>
    <n v="26.58"/>
    <n v="280.33999999999997"/>
    <n v="31.017638565515448"/>
    <n v="17.042113989570517"/>
    <n v="19.093752810001828"/>
    <n v="21.202300949224067"/>
    <n v="23.364859386590396"/>
    <n v="25.57887284586586"/>
    <n v="27.842068843134317"/>
    <n v="1"/>
    <n v="0"/>
  </r>
  <r>
    <x v="127"/>
    <n v="29.93"/>
    <n v="15.36"/>
    <n v="13.65"/>
    <n v="91.85"/>
    <n v="27.935001104932514"/>
    <n v="10.018180802768841"/>
    <n v="11.853291036618741"/>
    <n v="13.840554172189147"/>
    <n v="15.979674127121603"/>
    <n v="18.27037692752906"/>
    <n v="20.712407664293249"/>
    <n v="3"/>
    <n v="0"/>
  </r>
  <r>
    <x v="127"/>
    <n v="43.1"/>
    <n v="20.88"/>
    <n v="18.920000000000002"/>
    <n v="162.41999999999999"/>
    <n v="28.097641829955428"/>
    <n v="14.999945376425158"/>
    <n v="17.027353337007362"/>
    <n v="19.137348417731609"/>
    <n v="21.326677653799816"/>
    <n v="23.592440089173081"/>
    <n v="25.932027655169122"/>
    <n v="3"/>
    <n v="0"/>
  </r>
  <r>
    <x v="128"/>
    <n v="29.93"/>
    <n v="15.48"/>
    <n v="13.39"/>
    <n v="93.54"/>
    <n v="28.045279809599208"/>
    <n v="10.018180802768841"/>
    <n v="11.853291036618741"/>
    <n v="13.840554172189147"/>
    <n v="15.979674127121603"/>
    <n v="18.27037692752906"/>
    <n v="20.712407664293249"/>
    <n v="3"/>
    <n v="0"/>
  </r>
  <r>
    <x v="128"/>
    <n v="43.1"/>
    <n v="20"/>
    <n v="18.73"/>
    <n v="154.16"/>
    <n v="27.296580795744497"/>
    <n v="14.999945376425158"/>
    <n v="17.027353337007362"/>
    <n v="19.137348417731609"/>
    <n v="21.326677653799816"/>
    <n v="23.592440089173081"/>
    <n v="25.932027655169122"/>
    <n v="3"/>
    <n v="0"/>
  </r>
  <r>
    <x v="129"/>
    <n v="43.1"/>
    <n v="20.420000000000002"/>
    <n v="17.63"/>
    <n v="144.69999999999999"/>
    <n v="27.68031837441195"/>
    <n v="14.999945376425158"/>
    <n v="17.027353337007362"/>
    <n v="19.137348417731609"/>
    <n v="21.326677653799816"/>
    <n v="23.592440089173081"/>
    <n v="25.932027655169122"/>
    <n v="3"/>
    <n v="0"/>
  </r>
  <r>
    <x v="130"/>
    <n v="43.1"/>
    <n v="20.3"/>
    <n v="18.73"/>
    <n v="159.05000000000001"/>
    <n v="27.570945678835447"/>
    <n v="14.999945376425158"/>
    <n v="17.027353337007362"/>
    <n v="19.137348417731609"/>
    <n v="21.326677653799816"/>
    <n v="23.592440089173081"/>
    <n v="25.932027655169122"/>
    <n v="3"/>
    <n v="0"/>
  </r>
  <r>
    <x v="131"/>
    <n v="43.23"/>
    <n v="21.48"/>
    <n v="22.56"/>
    <n v="198.09"/>
    <n v="28.598094233731967"/>
    <n v="15.043224826204833"/>
    <n v="17.071433418885587"/>
    <n v="19.181663120608096"/>
    <n v="21.370661748529617"/>
    <n v="23.635529808724296"/>
    <n v="25.973661185607821"/>
    <n v="2"/>
    <n v="0"/>
  </r>
  <r>
    <x v="131"/>
    <n v="30.06"/>
    <n v="15.74"/>
    <n v="16.05"/>
    <n v="112.14"/>
    <n v="28.225619161037795"/>
    <n v="10.073415853842928"/>
    <n v="11.911919650318049"/>
    <n v="13.901780917755096"/>
    <n v="16.042626499115123"/>
    <n v="18.33411127449429"/>
    <n v="20.775914289453713"/>
    <n v="3"/>
    <n v="1"/>
  </r>
  <r>
    <x v="132"/>
    <n v="43.23"/>
    <n v="22.16"/>
    <n v="19.440000000000001"/>
    <n v="175.45"/>
    <n v="29.204548197923941"/>
    <n v="15.043224826204833"/>
    <n v="17.071433418885587"/>
    <n v="19.181663120608096"/>
    <n v="21.370661748529617"/>
    <n v="23.635529808724296"/>
    <n v="25.973661185607821"/>
    <n v="2"/>
    <n v="0"/>
  </r>
  <r>
    <x v="133"/>
    <n v="38.700000000000003"/>
    <n v="19.22"/>
    <n v="24.11"/>
    <n v="174.09"/>
    <n v="28.026907821325263"/>
    <n v="13.4702326873459"/>
    <n v="15.460633415144592"/>
    <n v="17.554164104869564"/>
    <n v="19.747777634733215"/>
    <n v="22.038729734978013"/>
    <n v="24.424530536142715"/>
    <n v="3"/>
    <n v="0"/>
  </r>
  <r>
    <x v="133"/>
    <n v="50.79"/>
    <n v="23.42"/>
    <n v="30.65"/>
    <n v="280.41000000000003"/>
    <n v="28.24139118717428"/>
    <n v="17.386471838434986"/>
    <n v="19.43961093199778"/>
    <n v="21.545548691286037"/>
    <n v="23.701500547269355"/>
    <n v="25.905016596870052"/>
    <n v="28.153921772556696"/>
    <n v="3"/>
    <n v="0"/>
  </r>
  <r>
    <x v="134"/>
    <n v="38.700000000000003"/>
    <n v="20.32"/>
    <n v="23.94"/>
    <n v="196.1"/>
    <n v="29.007505949466857"/>
    <n v="13.4702326873459"/>
    <n v="15.460633415144592"/>
    <n v="17.554164104869564"/>
    <n v="19.747777634733215"/>
    <n v="22.038729734978013"/>
    <n v="24.424530536142715"/>
    <n v="2"/>
    <n v="0"/>
  </r>
  <r>
    <x v="134"/>
    <n v="63.5"/>
    <n v="27.24"/>
    <n v="37.340000000000003"/>
    <n v="414.7"/>
    <n v="28.903222447535313"/>
    <n v="20.668790023510422"/>
    <n v="22.70296819107649"/>
    <n v="24.75422577958204"/>
    <n v="26.821398871121499"/>
    <n v="28.903479529386448"/>
    <n v="30.99958596321563"/>
    <n v="2"/>
    <n v="0"/>
  </r>
  <r>
    <x v="134"/>
    <n v="50.79"/>
    <n v="23.3"/>
    <n v="31.37"/>
    <n v="291.24"/>
    <n v="28.130925919993398"/>
    <n v="17.386471838434986"/>
    <n v="19.43961093199778"/>
    <n v="21.545548691286037"/>
    <n v="23.701500547269355"/>
    <n v="25.905016596870052"/>
    <n v="28.153921772556696"/>
    <n v="3"/>
    <n v="1"/>
  </r>
  <r>
    <x v="135"/>
    <n v="23.29"/>
    <n v="13.66"/>
    <n v="9.4700000000000006"/>
    <n v="58.02"/>
    <n v="29.648246685962203"/>
    <n v="7.0465246943696593"/>
    <n v="8.6438982975632612"/>
    <n v="10.434635601482723"/>
    <n v="12.424895198150121"/>
    <n v="14.620561969211646"/>
    <n v="17.02727730913945"/>
    <n v="2"/>
    <n v="0"/>
  </r>
  <r>
    <x v="135"/>
    <n v="37.520000000000003"/>
    <n v="17.940000000000001"/>
    <n v="18.25"/>
    <n v="143.80000000000001"/>
    <n v="27.277521792281057"/>
    <n v="13.037782602598691"/>
    <n v="15.014485243640415"/>
    <n v="17.100296607373938"/>
    <n v="19.292320792014653"/>
    <n v="21.587941919907152"/>
    <n v="23.984780018915068"/>
    <n v="3"/>
    <n v="1"/>
  </r>
  <r>
    <x v="135"/>
    <n v="48.06"/>
    <n v="21.6"/>
    <n v="22.07"/>
    <n v="212.28"/>
    <n v="27.300964731515514"/>
    <n v="16.578212019358261"/>
    <n v="18.626691494324827"/>
    <n v="20.737721261916697"/>
    <n v="22.908270469066242"/>
    <n v="25.135660878944414"/>
    <n v="27.417505056631349"/>
    <n v="3"/>
    <n v="0"/>
  </r>
  <r>
    <x v="135"/>
    <n v="60.28"/>
    <n v="24.48"/>
    <n v="26.35"/>
    <n v="285.88"/>
    <n v="26.944543772260577"/>
    <n v="19.904869291599624"/>
    <n v="21.9485403905448"/>
    <n v="24.017028447795141"/>
    <n v="26.108725006109239"/>
    <n v="28.222232349455552"/>
    <n v="30.356323762694519"/>
    <n v="3"/>
    <n v="0"/>
  </r>
  <r>
    <x v="135"/>
    <n v="71.22"/>
    <n v="27.45"/>
    <n v="28.81"/>
    <n v="351.8"/>
    <n v="27.596030493758391"/>
    <n v="22.342213540225043"/>
    <n v="24.345766964451933"/>
    <n v="26.350709691667561"/>
    <n v="28.356937518530309"/>
    <n v="30.364360848007404"/>
    <n v="32.372901814088422"/>
    <n v="3"/>
    <n v="0"/>
  </r>
  <r>
    <x v="136"/>
    <n v="37.520000000000003"/>
    <n v="18.559999999999999"/>
    <n v="18.55"/>
    <n v="148.57"/>
    <n v="27.842373624566864"/>
    <n v="13.037782602598691"/>
    <n v="15.014485243640415"/>
    <n v="17.100296607373938"/>
    <n v="19.292320792014653"/>
    <n v="21.587941919907152"/>
    <n v="23.984780018915068"/>
    <n v="3"/>
    <n v="0"/>
  </r>
  <r>
    <x v="136"/>
    <n v="48.06"/>
    <n v="21.4"/>
    <n v="22.85"/>
    <n v="214.55"/>
    <n v="27.115964534517428"/>
    <n v="16.578212019358261"/>
    <n v="18.626691494324827"/>
    <n v="20.737721261916697"/>
    <n v="22.908270469066242"/>
    <n v="25.135660878944414"/>
    <n v="27.417505056631349"/>
    <n v="3"/>
    <n v="0"/>
  </r>
  <r>
    <x v="136"/>
    <n v="60.28"/>
    <n v="24.5"/>
    <n v="27.93"/>
    <n v="308.64"/>
    <n v="26.96372318887202"/>
    <n v="19.904869291599624"/>
    <n v="21.9485403905448"/>
    <n v="24.017028447795141"/>
    <n v="26.108725006109239"/>
    <n v="28.222232349455552"/>
    <n v="30.356323762694519"/>
    <n v="3"/>
    <n v="0"/>
  </r>
  <r>
    <x v="136"/>
    <n v="71.22"/>
    <n v="27.57"/>
    <n v="30.83"/>
    <n v="382.6"/>
    <n v="27.715652029286055"/>
    <n v="22.342213540225043"/>
    <n v="24.345766964451933"/>
    <n v="26.350709691667561"/>
    <n v="28.356937518530309"/>
    <n v="30.364360848007404"/>
    <n v="32.372901814088422"/>
    <n v="3"/>
    <n v="0"/>
  </r>
  <r>
    <x v="137"/>
    <n v="27.07"/>
    <n v="17.28"/>
    <n v="16.39"/>
    <n v="114.19"/>
    <n v="30.907419822143396"/>
    <n v="8.7729254828844017"/>
    <n v="10.522309215703649"/>
    <n v="12.441638831386147"/>
    <n v="14.532728317210825"/>
    <n v="16.797276694139434"/>
    <n v="19.236882673451859"/>
    <n v="1"/>
    <n v="0"/>
  </r>
  <r>
    <x v="138"/>
    <n v="27.07"/>
    <n v="16.100000000000001"/>
    <n v="14.35"/>
    <n v="94.56"/>
    <n v="29.900346119907265"/>
    <n v="8.7729254828844017"/>
    <n v="10.522309215703649"/>
    <n v="12.441638831386147"/>
    <n v="14.532728317210825"/>
    <n v="16.797276694139434"/>
    <n v="19.236882673451859"/>
    <n v="2"/>
    <n v="0"/>
  </r>
  <r>
    <x v="139"/>
    <n v="26.81"/>
    <n v="17.059999999999999"/>
    <n v="15.9"/>
    <n v="110.45"/>
    <n v="30.841430455450976"/>
    <n v="8.6569538343382959"/>
    <n v="10.397403632339349"/>
    <n v="12.30943282049207"/>
    <n v="14.395091377130553"/>
    <n v="16.656301693520415"/>
    <n v="19.094874708382282"/>
    <n v="1"/>
    <n v="0"/>
  </r>
  <r>
    <x v="140"/>
    <n v="26.74"/>
    <n v="17.36"/>
    <n v="15.7"/>
    <n v="107.01"/>
    <n v="31.124259198851593"/>
    <n v="8.6256551043166656"/>
    <n v="10.36366444387065"/>
    <n v="12.273693017801317"/>
    <n v="14.357855744641661"/>
    <n v="16.618136570478889"/>
    <n v="19.056404994937715"/>
    <n v="1"/>
    <n v="0"/>
  </r>
  <r>
    <x v="141"/>
    <n v="26.74"/>
    <n v="16.52"/>
    <n v="16.37"/>
    <n v="112.72"/>
    <n v="30.416310293294213"/>
    <n v="8.6256551043166656"/>
    <n v="10.36366444387065"/>
    <n v="12.273693017801317"/>
    <n v="14.357855744641661"/>
    <n v="16.618136570478889"/>
    <n v="19.056404994937715"/>
    <n v="2"/>
    <n v="0"/>
  </r>
  <r>
    <x v="142"/>
    <n v="28.25"/>
    <n v="17.28"/>
    <n v="14.59"/>
    <n v="109.61"/>
    <n v="30.379447912826585"/>
    <n v="9.2935726214341035"/>
    <n v="11.081012060725518"/>
    <n v="13.031002981700091"/>
    <n v="15.144386330201792"/>
    <n v="17.42194561650307"/>
    <n v="19.864414492448951"/>
    <n v="2"/>
    <n v="0"/>
  </r>
  <r>
    <x v="143"/>
    <n v="37.450000000000003"/>
    <n v="21.04"/>
    <n v="21.62"/>
    <n v="183.87"/>
    <n v="30.054130015866463"/>
    <n v="13.011824121451216"/>
    <n v="14.987656654782706"/>
    <n v="17.072958907177661"/>
    <n v="19.26484551938313"/>
    <n v="21.560709661562701"/>
    <n v="23.95817919161512"/>
    <n v="2"/>
    <n v="0"/>
  </r>
  <r>
    <x v="144"/>
    <n v="37.450000000000003"/>
    <n v="20.7"/>
    <n v="20.83"/>
    <n v="171.58"/>
    <n v="29.760626830574704"/>
    <n v="13.011824121451216"/>
    <n v="14.987656654782706"/>
    <n v="17.072958907177661"/>
    <n v="19.26484551938313"/>
    <n v="21.560709661562701"/>
    <n v="23.95817919161512"/>
    <n v="2"/>
    <n v="0"/>
  </r>
  <r>
    <x v="145"/>
    <n v="37.450000000000003"/>
    <n v="20.8"/>
    <n v="20.88"/>
    <n v="168.57"/>
    <n v="29.847148968187277"/>
    <n v="13.011824121451216"/>
    <n v="14.987656654782706"/>
    <n v="17.072958907177661"/>
    <n v="19.26484551938313"/>
    <n v="21.560709661562701"/>
    <n v="23.95817919161512"/>
    <n v="2"/>
    <n v="0"/>
  </r>
  <r>
    <x v="146"/>
    <n v="27.86"/>
    <n v="18.28"/>
    <n v="18.239999999999998"/>
    <n v="139.71"/>
    <n v="31.386727017571218"/>
    <n v="9.1225397751285939"/>
    <n v="10.897841168316447"/>
    <n v="12.838132667244826"/>
    <n v="14.944559698517287"/>
    <n v="17.218191270455179"/>
    <n v="19.660029945436595"/>
    <n v="1"/>
    <n v="0"/>
  </r>
  <r>
    <x v="146"/>
    <n v="37.29"/>
    <n v="21.58"/>
    <n v="21.54"/>
    <n v="187.27"/>
    <n v="30.569576723345861"/>
    <n v="12.952361422263699"/>
    <n v="14.926180086486625"/>
    <n v="17.010296263155354"/>
    <n v="19.201849387450171"/>
    <n v="21.498253947274669"/>
    <n v="23.897156282878754"/>
    <n v="1"/>
    <n v="0"/>
  </r>
  <r>
    <x v="147"/>
    <n v="37.29"/>
    <n v="20.62"/>
    <n v="20.43"/>
    <n v="173.56"/>
    <n v="29.745696585346124"/>
    <n v="12.952361422263699"/>
    <n v="14.926180086486625"/>
    <n v="17.010296263155354"/>
    <n v="19.201849387450171"/>
    <n v="21.498253947274669"/>
    <n v="23.897156282878754"/>
    <n v="2"/>
    <n v="0"/>
  </r>
  <r>
    <x v="148"/>
    <n v="37.29"/>
    <n v="20.84"/>
    <n v="21.86"/>
    <n v="187.03"/>
    <n v="29.935833291990232"/>
    <n v="12.952361422263699"/>
    <n v="14.926180086486625"/>
    <n v="17.010296263155354"/>
    <n v="19.201849387450171"/>
    <n v="21.498253947274669"/>
    <n v="23.897156282878754"/>
    <n v="2"/>
    <n v="0"/>
  </r>
  <r>
    <x v="149"/>
    <n v="36.96"/>
    <n v="20.82"/>
    <n v="19.96"/>
    <n v="165.42"/>
    <n v="30.030737550643789"/>
    <n v="12.829151163026573"/>
    <n v="14.798704583475532"/>
    <n v="16.880274514923386"/>
    <n v="19.071054660755472"/>
    <n v="21.368506340067064"/>
    <n v="23.770316646443508"/>
    <n v="2"/>
    <n v="0"/>
  </r>
  <r>
    <x v="150"/>
    <n v="36.96"/>
    <n v="18.29"/>
    <n v="17.170000000000002"/>
    <n v="127.12"/>
    <n v="27.798166814655126"/>
    <n v="12.829151163026573"/>
    <n v="14.798704583475532"/>
    <n v="16.880274514923386"/>
    <n v="19.071054660755472"/>
    <n v="21.368506340067064"/>
    <n v="23.770316646443508"/>
    <n v="3"/>
    <n v="0"/>
  </r>
  <r>
    <x v="151"/>
    <n v="35.68"/>
    <n v="18.600000000000001"/>
    <n v="16.850000000000001"/>
    <n v="129.31"/>
    <n v="28.54235591392564"/>
    <n v="12.343943666535928"/>
    <n v="14.29546503284446"/>
    <n v="16.36581868044329"/>
    <n v="18.552451494009595"/>
    <n v="20.853045669603087"/>
    <n v="23.265482603274972"/>
    <n v="2"/>
    <n v="0"/>
  </r>
  <r>
    <x v="151"/>
    <n v="26.25"/>
    <n v="13.44"/>
    <n v="12.88"/>
    <n v="74.430000000000007"/>
    <n v="27.886466019109111"/>
    <n v="8.4056786858283044"/>
    <n v="10.126178325184343"/>
    <n v="12.021775254462264"/>
    <n v="14.095056137656464"/>
    <n v="16.348453185384287"/>
    <n v="18.784263335012326"/>
    <n v="3"/>
    <n v="1"/>
  </r>
  <r>
    <x v="152"/>
    <n v="35.68"/>
    <n v="21.78"/>
    <n v="17.309999999999999"/>
    <n v="150.44999999999999"/>
    <n v="31.279414024638466"/>
    <n v="12.343943666535928"/>
    <n v="14.29546503284446"/>
    <n v="16.36581868044329"/>
    <n v="18.552451494009595"/>
    <n v="20.853045669603087"/>
    <n v="23.265482603274972"/>
    <n v="1"/>
    <n v="0"/>
  </r>
  <r>
    <x v="153"/>
    <n v="35.68"/>
    <n v="18.760000000000002"/>
    <n v="17.46"/>
    <n v="135.63999999999999"/>
    <n v="28.684550214572454"/>
    <n v="12.343943666535928"/>
    <n v="14.29546503284446"/>
    <n v="16.36581868044329"/>
    <n v="18.552451494009595"/>
    <n v="20.853045669603087"/>
    <n v="23.265482603274972"/>
    <n v="2"/>
    <n v="0"/>
  </r>
  <r>
    <x v="154"/>
    <n v="26.05"/>
    <n v="17.3"/>
    <n v="16.440000000000001"/>
    <n v="117.96"/>
    <n v="31.391969674594144"/>
    <n v="8.3154534880455593"/>
    <n v="10.028587682373312"/>
    <n v="11.918074350088181"/>
    <n v="13.986701567132013"/>
    <n v="16.237093515191496"/>
    <n v="18.67173069716484"/>
    <n v="1"/>
    <n v="0"/>
  </r>
  <r>
    <x v="154"/>
    <n v="35.479999999999997"/>
    <n v="19.98"/>
    <n v="19.3"/>
    <n v="157.91"/>
    <n v="29.823793944419496"/>
    <n v="12.267073640527988"/>
    <n v="14.21555378573866"/>
    <n v="16.283952303976047"/>
    <n v="18.469762204514801"/>
    <n v="20.770706256020564"/>
    <n v="23.184701834819094"/>
    <n v="2"/>
    <n v="1"/>
  </r>
  <r>
    <x v="155"/>
    <n v="35.479999999999997"/>
    <n v="20.92"/>
    <n v="21.89"/>
    <n v="181.13"/>
    <n v="30.626446494992173"/>
    <n v="12.267073640527988"/>
    <n v="14.21555378573866"/>
    <n v="16.283952303976047"/>
    <n v="18.469762204514801"/>
    <n v="20.770706256020564"/>
    <n v="23.184701834819094"/>
    <n v="1"/>
    <n v="0"/>
  </r>
  <r>
    <x v="156"/>
    <n v="33.31"/>
    <n v="21.44"/>
    <n v="18.079999999999998"/>
    <n v="147.69"/>
    <n v="31.82553067709302"/>
    <n v="11.414463216404819"/>
    <n v="13.325680551148496"/>
    <n v="15.368957555222647"/>
    <n v="17.542418699793316"/>
    <n v="19.844349082031901"/>
    <n v="22.273170721010864"/>
    <n v="1"/>
    <n v="0"/>
  </r>
  <r>
    <x v="157"/>
    <n v="23.88"/>
    <n v="16.760000000000002"/>
    <n v="15.21"/>
    <n v="104.34"/>
    <n v="31.991416386919397"/>
    <n v="7.3212367856775691"/>
    <n v="8.9457004547375067"/>
    <n v="10.759970230301185"/>
    <n v="12.769384066347422"/>
    <n v="14.97902489909627"/>
    <n v="17.393749571507659"/>
    <n v="1"/>
    <n v="0"/>
  </r>
  <r>
    <x v="157"/>
    <n v="33.31"/>
    <n v="20.28"/>
    <n v="20.81"/>
    <n v="173.89"/>
    <n v="30.866517286741143"/>
    <n v="11.414463216404819"/>
    <n v="13.325680551148496"/>
    <n v="15.368957555222647"/>
    <n v="17.542418699793316"/>
    <n v="19.844349082031901"/>
    <n v="22.273170721010864"/>
    <n v="1"/>
    <n v="0"/>
  </r>
  <r>
    <x v="158"/>
    <n v="33.31"/>
    <n v="19.600000000000001"/>
    <n v="19.850000000000001"/>
    <n v="149.91"/>
    <n v="30.292841533986952"/>
    <n v="11.414463216404819"/>
    <n v="13.325680551148496"/>
    <n v="15.368957555222647"/>
    <n v="17.542418699793316"/>
    <n v="19.844349082031901"/>
    <n v="22.273170721010864"/>
    <n v="2"/>
    <n v="0"/>
  </r>
  <r>
    <x v="159"/>
    <n v="33.31"/>
    <n v="20.079999999999998"/>
    <n v="21.62"/>
    <n v="175.44"/>
    <n v="30.698699811467904"/>
    <n v="11.414463216404819"/>
    <n v="13.325680551148496"/>
    <n v="15.368957555222647"/>
    <n v="17.542418699793316"/>
    <n v="19.844349082031901"/>
    <n v="22.273170721010864"/>
    <n v="1"/>
    <n v="0"/>
  </r>
  <r>
    <x v="159"/>
    <n v="23.88"/>
    <n v="14.82"/>
    <n v="15.99"/>
    <n v="97.77"/>
    <n v="30.361976570019777"/>
    <n v="7.3212367856775691"/>
    <n v="8.9457004547375067"/>
    <n v="10.759970230301185"/>
    <n v="12.769384066347422"/>
    <n v="14.97902489909627"/>
    <n v="17.393749571507659"/>
    <n v="2"/>
    <n v="1"/>
  </r>
  <r>
    <x v="160"/>
    <n v="23.88"/>
    <n v="15.42"/>
    <n v="13.57"/>
    <n v="86"/>
    <n v="30.878386081512712"/>
    <n v="7.3212367856775691"/>
    <n v="8.9457004547375067"/>
    <n v="10.759970230301185"/>
    <n v="12.769384066347422"/>
    <n v="14.97902489909627"/>
    <n v="17.393749571507659"/>
    <n v="1"/>
    <n v="0"/>
  </r>
  <r>
    <x v="160"/>
    <n v="33.31"/>
    <n v="20.12"/>
    <n v="18.43"/>
    <n v="149.63"/>
    <n v="30.732323258660838"/>
    <n v="11.414463216404819"/>
    <n v="13.325680551148496"/>
    <n v="15.368957555222647"/>
    <n v="17.542418699793316"/>
    <n v="19.844349082031901"/>
    <n v="22.273170721010864"/>
    <n v="1"/>
    <n v="0"/>
  </r>
  <r>
    <x v="161"/>
    <n v="33.31"/>
    <n v="21.08"/>
    <n v="20.82"/>
    <n v="175.24"/>
    <n v="31.530460969894065"/>
    <n v="11.414463216404819"/>
    <n v="13.325680551148496"/>
    <n v="15.368957555222647"/>
    <n v="17.542418699793316"/>
    <n v="19.844349082031901"/>
    <n v="22.273170721010864"/>
    <n v="1"/>
    <n v="0"/>
  </r>
  <r>
    <x v="162"/>
    <n v="33.31"/>
    <n v="19.84"/>
    <n v="22.7"/>
    <n v="184.88"/>
    <n v="30.49632292536684"/>
    <n v="11.414463216404819"/>
    <n v="13.325680551148496"/>
    <n v="15.368957555222647"/>
    <n v="17.542418699793316"/>
    <n v="19.844349082031901"/>
    <n v="22.273170721010864"/>
    <n v="2"/>
    <n v="0"/>
  </r>
  <r>
    <x v="163"/>
    <n v="43.04"/>
    <n v="23.24"/>
    <n v="20.7"/>
    <n v="190.81"/>
    <n v="30.210649842280173"/>
    <n v="14.979934218831801"/>
    <n v="17.006967579005785"/>
    <n v="19.11685006687857"/>
    <n v="21.306328467839489"/>
    <n v="23.572501248535712"/>
    <n v="25.912759525103915"/>
    <n v="2"/>
    <n v="0"/>
  </r>
  <r>
    <x v="163"/>
    <n v="29.83"/>
    <n v="15.82"/>
    <n v="14.14"/>
    <n v="97.56"/>
    <n v="28.399474087761153"/>
    <n v="9.9756098126282176"/>
    <n v="11.808081910239517"/>
    <n v="13.793319807065751"/>
    <n v="15.931087714979533"/>
    <n v="18.221167367211613"/>
    <n v="20.663355611856716"/>
    <n v="3"/>
    <n v="1"/>
  </r>
  <r>
    <x v="164"/>
    <n v="43.04"/>
    <n v="24.18"/>
    <n v="22.87"/>
    <n v="212.35"/>
    <n v="31.025216900743363"/>
    <n v="14.979934218831801"/>
    <n v="17.006967579005785"/>
    <n v="19.11685006687857"/>
    <n v="21.306328467839489"/>
    <n v="23.572501248535712"/>
    <n v="25.912759525103915"/>
    <n v="1"/>
    <n v="0"/>
  </r>
  <r>
    <x v="165"/>
    <n v="32.33"/>
    <n v="19.739999999999998"/>
    <n v="18.22"/>
    <n v="148.78"/>
    <n v="30.781717973092963"/>
    <n v="11.018188329459884"/>
    <n v="12.909788135964618"/>
    <n v="14.939136101663031"/>
    <n v="17.104731087111784"/>
    <n v="19.405196073044365"/>
    <n v="21.839260175040138"/>
    <n v="1"/>
    <n v="0"/>
  </r>
  <r>
    <x v="166"/>
    <n v="32.33"/>
    <n v="19.66"/>
    <n v="17.510000000000002"/>
    <n v="149.13"/>
    <n v="30.714604863833166"/>
    <n v="11.018188329459884"/>
    <n v="12.909788135964618"/>
    <n v="14.939136101663031"/>
    <n v="17.104731087111784"/>
    <n v="19.405196073044365"/>
    <n v="21.839260175040138"/>
    <n v="1"/>
    <n v="0"/>
  </r>
  <r>
    <x v="167"/>
    <n v="36.299999999999997"/>
    <n v="22.16"/>
    <n v="21.71"/>
    <n v="195.72"/>
    <n v="31.387292327271606"/>
    <n v="12.580421779283331"/>
    <n v="14.540980318848874"/>
    <n v="16.617040431327709"/>
    <n v="18.805917569987596"/>
    <n v="21.105178839877723"/>
    <n v="23.51260402104753"/>
    <n v="1"/>
    <n v="0"/>
  </r>
  <r>
    <x v="167"/>
    <n v="23.09"/>
    <n v="13.86"/>
    <n v="13.03"/>
    <n v="75.08"/>
    <n v="29.937501586834504"/>
    <n v="6.9530269672495191"/>
    <n v="8.5409070697491671"/>
    <n v="10.323341610285185"/>
    <n v="12.306780931834075"/>
    <n v="14.497396221321271"/>
    <n v="16.901110040894725"/>
    <n v="2"/>
    <n v="1"/>
  </r>
  <r>
    <x v="168"/>
    <n v="36.299999999999997"/>
    <n v="21.7"/>
    <n v="23.35"/>
    <n v="205.42"/>
    <n v="31.002539305065497"/>
    <n v="12.580421779283331"/>
    <n v="14.540980318848874"/>
    <n v="16.617040431327709"/>
    <n v="18.805917569987596"/>
    <n v="21.105178839877723"/>
    <n v="23.51260402104753"/>
    <n v="1"/>
    <n v="0"/>
  </r>
  <r>
    <x v="169"/>
    <n v="36.200000000000003"/>
    <n v="22.48"/>
    <n v="22.78"/>
    <n v="214.33"/>
    <n v="31.686057137789486"/>
    <n v="12.5424656994225"/>
    <n v="14.501605861269326"/>
    <n v="16.576781092786771"/>
    <n v="18.765326895774496"/>
    <n v="21.064827876890295"/>
    <n v="23.473079221698292"/>
    <n v="1"/>
    <n v="0"/>
  </r>
  <r>
    <x v="169"/>
    <n v="23"/>
    <n v="14.42"/>
    <n v="14.48"/>
    <n v="90.67"/>
    <n v="30.481079085687931"/>
    <n v="6.9108940350880914"/>
    <n v="8.4944497086173154"/>
    <n v="10.273092822100276"/>
    <n v="12.253407309515884"/>
    <n v="14.441695663358582"/>
    <n v="16.844009581232378"/>
    <n v="2"/>
    <n v="1"/>
  </r>
  <r>
    <x v="170"/>
    <n v="36.200000000000003"/>
    <n v="22.18"/>
    <n v="22.33"/>
    <n v="200.45"/>
    <n v="31.437265218462827"/>
    <n v="12.5424656994225"/>
    <n v="14.501605861269326"/>
    <n v="16.576781092786771"/>
    <n v="18.765326895774496"/>
    <n v="21.064827876890295"/>
    <n v="23.473079221698292"/>
    <n v="1"/>
    <n v="0"/>
  </r>
  <r>
    <x v="171"/>
    <n v="23.82"/>
    <n v="16.78"/>
    <n v="12.73"/>
    <n v="85.42"/>
    <n v="32.037416222792785"/>
    <n v="7.293378319784261"/>
    <n v="8.9151484685680273"/>
    <n v="10.72708927300728"/>
    <n v="12.734619472762908"/>
    <n v="14.942900726699179"/>
    <n v="17.356866694576311"/>
    <n v="1"/>
    <n v="0"/>
  </r>
  <r>
    <x v="171"/>
    <n v="37.020000000000003"/>
    <n v="21.97"/>
    <n v="21.45"/>
    <n v="187.18"/>
    <n v="30.989182920775765"/>
    <n v="12.851610090936498"/>
    <n v="14.821950316201482"/>
    <n v="16.903993338425142"/>
    <n v="19.094922675343298"/>
    <n v="21.392190839401845"/>
    <n v="23.793477245773683"/>
    <n v="1"/>
    <n v="0"/>
  </r>
  <r>
    <x v="172"/>
    <n v="25.69"/>
    <n v="13.54"/>
    <n v="10.79"/>
    <n v="60.65"/>
    <n v="28.266416593526259"/>
    <n v="8.1524207331598593"/>
    <n v="9.8519692321414354"/>
    <n v="11.730126251673671"/>
    <n v="13.79005583291331"/>
    <n v="16.034741413244117"/>
    <n v="18.467007825352805"/>
    <n v="3"/>
    <n v="0"/>
  </r>
  <r>
    <x v="173"/>
    <n v="25.89"/>
    <n v="13.98"/>
    <n v="11.75"/>
    <n v="71.31"/>
    <n v="28.574505447922245"/>
    <n v="8.2430932799364278"/>
    <n v="9.9502419033158791"/>
    <n v="11.834746298853247"/>
    <n v="13.899559481030352"/>
    <n v="16.14746309420083"/>
    <n v="18.581088434027933"/>
    <n v="2"/>
    <n v="0"/>
  </r>
  <r>
    <x v="174"/>
    <n v="25.3"/>
    <n v="13.48"/>
    <n v="9.0399999999999991"/>
    <n v="51.28"/>
    <n v="28.411495545897917"/>
    <n v="7.974911513470551"/>
    <n v="9.6592550163512385"/>
    <n v="11.524644084798906"/>
    <n v="13.574670175174264"/>
    <n v="15.812726559295397"/>
    <n v="18.24203212594832"/>
    <n v="3"/>
    <n v="0"/>
  </r>
  <r>
    <x v="175"/>
    <n v="25"/>
    <n v="13.18"/>
    <n v="10.91"/>
    <n v="62.78"/>
    <n v="28.286219517603701"/>
    <n v="7.8377526801501345"/>
    <n v="9.5100461705871897"/>
    <n v="11.365253041895267"/>
    <n v="13.40730828482193"/>
    <n v="15.639935644015543"/>
    <n v="18.066672702927352"/>
    <n v="3"/>
    <n v="0"/>
  </r>
  <r>
    <x v="176"/>
    <n v="30.58"/>
    <n v="19.52"/>
    <n v="18.100000000000001"/>
    <n v="150.72999999999999"/>
    <n v="31.27929037777259"/>
    <n v="10.293139657020053"/>
    <n v="12.144818302708659"/>
    <n v="14.144688559274599"/>
    <n v="16.292083357756766"/>
    <n v="18.586386965092718"/>
    <n v="21.027027810694182"/>
    <n v="1"/>
    <n v="0"/>
  </r>
  <r>
    <x v="176"/>
    <n v="42.71"/>
    <n v="20.86"/>
    <n v="22.07"/>
    <n v="198.2"/>
    <n v="28.199760903350665"/>
    <n v="14.869464640576435"/>
    <n v="16.894379636055575"/>
    <n v="19.003593544481159"/>
    <n v="21.193853057742352"/>
    <n v="23.462254592547833"/>
    <n v="25.806185778061312"/>
    <n v="3"/>
    <n v="2"/>
  </r>
  <r>
    <x v="176"/>
    <n v="53.02"/>
    <n v="23.18"/>
    <n v="25.39"/>
    <n v="250.57"/>
    <n v="27.446906782291695"/>
    <n v="18.017274276352456"/>
    <n v="20.071350572180659"/>
    <n v="22.170868977055612"/>
    <n v="24.313287692017514"/>
    <n v="26.49637769402112"/>
    <n v="28.71816600820603"/>
    <n v="3"/>
    <n v="0"/>
  </r>
  <r>
    <x v="176"/>
    <n v="64.55"/>
    <n v="25.49"/>
    <n v="28.64"/>
    <n v="315.83"/>
    <n v="26.991761789491257"/>
    <n v="20.90904813641362"/>
    <n v="22.93964463246699"/>
    <n v="24.984961068691401"/>
    <n v="27.043979290885122"/>
    <n v="29.115818525333008"/>
    <n v="31.199708986488723"/>
    <n v="3"/>
    <n v="0"/>
  </r>
  <r>
    <x v="177"/>
    <n v="30.42"/>
    <n v="16.82"/>
    <n v="20.55"/>
    <n v="146.51"/>
    <n v="29.039646925542023"/>
    <n v="10.225740054026081"/>
    <n v="12.073432113788838"/>
    <n v="14.070287110398436"/>
    <n v="16.215726001191243"/>
    <n v="18.509213984048422"/>
    <n v="20.950254337574385"/>
    <n v="2"/>
    <n v="0"/>
  </r>
  <r>
    <x v="177"/>
    <n v="42.54"/>
    <n v="21.76"/>
    <n v="25.71"/>
    <n v="235.48"/>
    <n v="29.057180467352122"/>
    <n v="14.812285411897363"/>
    <n v="16.836070250931762"/>
    <n v="18.944906659133682"/>
    <n v="21.135542144986104"/>
    <n v="23.405072830125686"/>
    <n v="25.750885222123987"/>
    <n v="2"/>
    <n v="0"/>
  </r>
  <r>
    <x v="177"/>
    <n v="52.86"/>
    <n v="24.5"/>
    <n v="29.83"/>
    <n v="315.32"/>
    <n v="28.711936702463912"/>
    <n v="17.972862219947586"/>
    <n v="20.026947726027828"/>
    <n v="22.126985843922505"/>
    <n v="24.270416373150436"/>
    <n v="26.454993645927249"/>
    <n v="28.678729537192215"/>
    <n v="2"/>
    <n v="0"/>
  </r>
  <r>
    <x v="177"/>
    <n v="64.39"/>
    <n v="27.22"/>
    <n v="33.1"/>
    <n v="375.41"/>
    <n v="28.7027814657257"/>
    <n v="20.872709033067128"/>
    <n v="22.903865251456477"/>
    <n v="24.950095997169086"/>
    <n v="27.010360905210987"/>
    <n v="29.083759844523172"/>
    <n v="31.169505994980199"/>
    <n v="2"/>
    <n v="0"/>
  </r>
  <r>
    <x v="178"/>
    <n v="30.39"/>
    <n v="19.48"/>
    <n v="17.989999999999998"/>
    <n v="153.87"/>
    <n v="31.321888503532147"/>
    <n v="10.213082045916771"/>
    <n v="12.060020025590873"/>
    <n v="14.056303346589388"/>
    <n v="16.201369706614638"/>
    <n v="18.494699706094806"/>
    <n v="20.935810878681458"/>
    <n v="1"/>
    <n v="0"/>
  </r>
  <r>
    <x v="178"/>
    <n v="42.51"/>
    <n v="24.22"/>
    <n v="22.89"/>
    <n v="250.66"/>
    <n v="31.210673095511105"/>
    <n v="14.802175784222021"/>
    <n v="16.82575840374334"/>
    <n v="18.934525824801767"/>
    <n v="21.125225762321641"/>
    <n v="23.394954340789415"/>
    <n v="25.741097918603558"/>
    <n v="1"/>
    <n v="0"/>
  </r>
  <r>
    <x v="178"/>
    <n v="52.83"/>
    <n v="24.56"/>
    <n v="26.62"/>
    <n v="293.54000000000002"/>
    <n v="28.774649319590726"/>
    <n v="17.964520618669177"/>
    <n v="20.01860659916521"/>
    <n v="22.118741202269046"/>
    <n v="24.262360792448181"/>
    <n v="26.447216593263743"/>
    <n v="28.671317648875338"/>
    <n v="2"/>
    <n v="1"/>
  </r>
  <r>
    <x v="178"/>
    <n v="64.36"/>
    <n v="26.08"/>
    <n v="30.15"/>
    <n v="350.44"/>
    <n v="27.604718045613296"/>
    <n v="20.865884653116002"/>
    <n v="22.897145272987565"/>
    <n v="24.943547101550145"/>
    <n v="27.004045609056977"/>
    <n v="29.077737033993493"/>
    <n v="31.16383136079995"/>
    <n v="3"/>
    <n v="1"/>
  </r>
  <r>
    <x v="179"/>
    <n v="30.35"/>
    <n v="19.72"/>
    <n v="21.64"/>
    <n v="181.04"/>
    <n v="31.534846018083414"/>
    <n v="10.196194599850262"/>
    <n v="12.042123880530516"/>
    <n v="14.037641844697898"/>
    <n v="16.182208627170507"/>
    <n v="18.475325478134511"/>
    <n v="20.91652904751923"/>
    <n v="1"/>
    <n v="0"/>
  </r>
  <r>
    <x v="179"/>
    <n v="42.48"/>
    <n v="25.72"/>
    <n v="28.19"/>
    <n v="303.04000000000002"/>
    <n v="32.490517460933511"/>
    <n v="14.792060394752337"/>
    <n v="16.81543995600212"/>
    <n v="18.924137674552455"/>
    <n v="21.114901490641167"/>
    <n v="23.384827548240516"/>
    <n v="25.731302071351589"/>
    <n v="1"/>
    <n v="0"/>
  </r>
  <r>
    <x v="179"/>
    <n v="64.319999999999993"/>
    <n v="29.2"/>
    <n v="36.9"/>
    <n v="468.79"/>
    <n v="30.625237474920201"/>
    <n v="20.8567801656265"/>
    <n v="22.888179717525396"/>
    <n v="24.934809483279658"/>
    <n v="26.995619380051384"/>
    <n v="29.069700805270738"/>
    <n v="31.156259482103142"/>
    <n v="1"/>
    <n v="0"/>
  </r>
  <r>
    <x v="180"/>
    <n v="30.55"/>
    <n v="17.260000000000002"/>
    <n v="17.43"/>
    <n v="133.26"/>
    <n v="29.37200948428092"/>
    <n v="10.280516322538293"/>
    <n v="12.131451977439538"/>
    <n v="14.130761172975449"/>
    <n v="16.277793184968889"/>
    <n v="18.57194729990584"/>
    <n v="21.01266583136524"/>
    <n v="2"/>
    <n v="0"/>
  </r>
  <r>
    <x v="180"/>
    <n v="52.99"/>
    <n v="24.38"/>
    <n v="26.16"/>
    <n v="285.18"/>
    <n v="28.56907348291702"/>
    <n v="18.008956815008993"/>
    <n v="20.063035691476728"/>
    <n v="22.162652197146244"/>
    <n v="24.305261072434437"/>
    <n v="26.488630165111353"/>
    <n v="28.710783652957812"/>
    <n v="2"/>
    <n v="0"/>
  </r>
  <r>
    <x v="180"/>
    <n v="42.67"/>
    <n v="20.5"/>
    <n v="22.77"/>
    <n v="194.94"/>
    <n v="27.886672223893402"/>
    <n v="14.856027304872308"/>
    <n v="16.880678781199858"/>
    <n v="18.989805910511066"/>
    <n v="21.180155523151896"/>
    <n v="23.448823919122908"/>
    <n v="25.793198421727705"/>
    <n v="3"/>
    <n v="1"/>
  </r>
  <r>
    <x v="180"/>
    <n v="64.52"/>
    <n v="26.48"/>
    <n v="29.16"/>
    <n v="332.83"/>
    <n v="27.959629643791619"/>
    <n v="20.902241933108403"/>
    <n v="22.932943749527976"/>
    <n v="24.978431857163976"/>
    <n v="27.037683937472256"/>
    <n v="29.109815587907985"/>
    <n v="31.194053829950082"/>
    <n v="3"/>
    <n v="0"/>
  </r>
  <r>
    <x v="181"/>
    <n v="66.56"/>
    <n v="27.62"/>
    <n v="25.39"/>
    <n v="290.48"/>
    <n v="28.658730234044988"/>
    <n v="21.357440603338226"/>
    <n v="23.380609180283003"/>
    <n v="25.414189629947916"/>
    <n v="27.457442293086814"/>
    <n v="29.50972855635947"/>
    <n v="31.570491286665884"/>
    <n v="2"/>
    <n v="0"/>
  </r>
  <r>
    <x v="181"/>
    <n v="29.76"/>
    <n v="13.88"/>
    <n v="10.37"/>
    <n v="61.49"/>
    <n v="26.616056314386611"/>
    <n v="9.9457675052432677"/>
    <n v="11.776378463560318"/>
    <n v="13.760184769777961"/>
    <n v="15.896993367944669"/>
    <n v="18.18662549910319"/>
    <n v="20.628914740921001"/>
    <n v="3"/>
    <n v="1"/>
  </r>
  <r>
    <x v="181"/>
    <n v="54.47"/>
    <n v="23.28"/>
    <n v="22.41"/>
    <n v="211.07"/>
    <n v="27.177276865859405"/>
    <n v="18.413963238992778"/>
    <n v="20.467462572676872"/>
    <n v="22.561894848358705"/>
    <n v="24.694890767492996"/>
    <n v="26.864376721346702"/>
    <n v="29.068520694911982"/>
    <n v="3"/>
    <n v="0"/>
  </r>
  <r>
    <x v="181"/>
    <n v="41.92"/>
    <n v="18.62"/>
    <n v="17.95"/>
    <n v="136.41999999999999"/>
    <n v="26.39862431286036"/>
    <n v="14.602177682589854"/>
    <n v="16.621610494057254"/>
    <n v="18.728873511329187"/>
    <n v="20.92072243106427"/>
    <n v="23.194256895415325"/>
    <n v="25.546863407442061"/>
    <n v="4"/>
    <n v="1"/>
  </r>
  <r>
    <x v="182"/>
    <n v="54.47"/>
    <n v="23.98"/>
    <n v="23.36"/>
    <n v="224.09"/>
    <n v="27.833575742617271"/>
    <n v="18.413963238992778"/>
    <n v="20.467462572676872"/>
    <n v="22.561894848358705"/>
    <n v="24.694890767492996"/>
    <n v="26.864376721346702"/>
    <n v="29.068520694911982"/>
    <n v="3"/>
    <n v="0"/>
  </r>
  <r>
    <x v="182"/>
    <n v="66.56"/>
    <n v="27.4"/>
    <n v="26.59"/>
    <n v="302.29000000000002"/>
    <n v="28.443896939186306"/>
    <n v="21.357440603338226"/>
    <n v="23.380609180283003"/>
    <n v="25.414189629947916"/>
    <n v="27.457442293086814"/>
    <n v="29.50972855635947"/>
    <n v="31.570491286665884"/>
    <n v="3"/>
    <n v="0"/>
  </r>
  <r>
    <x v="182"/>
    <n v="41.92"/>
    <n v="18.34"/>
    <n v="19"/>
    <n v="146.93"/>
    <n v="26.13696966989859"/>
    <n v="14.602177682589854"/>
    <n v="16.621610494057254"/>
    <n v="18.728873511329187"/>
    <n v="20.92072243106427"/>
    <n v="23.194256895415325"/>
    <n v="25.546863407442061"/>
    <n v="4"/>
    <n v="1"/>
  </r>
  <r>
    <x v="183"/>
    <n v="28.35"/>
    <n v="16.14"/>
    <n v="12.77"/>
    <n v="82.47"/>
    <n v="29.346805820651092"/>
    <n v="9.3372584389246089"/>
    <n v="11.127742518302153"/>
    <n v="13.080153952691987"/>
    <n v="15.195258216495674"/>
    <n v="17.473768197573396"/>
    <n v="19.916351153616969"/>
    <n v="2"/>
    <n v="0"/>
  </r>
  <r>
    <x v="183"/>
    <n v="65.14"/>
    <n v="27.42"/>
    <n v="27.01"/>
    <n v="299.01"/>
    <n v="28.745467613916961"/>
    <n v="21.042215586330382"/>
    <n v="23.070706484729318"/>
    <n v="25.112624883509568"/>
    <n v="27.167034499769162"/>
    <n v="29.233125855216571"/>
    <n v="31.310191857876333"/>
    <n v="2"/>
    <n v="0"/>
  </r>
  <r>
    <x v="183"/>
    <n v="40.51"/>
    <n v="19.88"/>
    <n v="19.79"/>
    <n v="155.97"/>
    <n v="28.015847439270352"/>
    <n v="14.115030313862791"/>
    <n v="16.123144607841944"/>
    <n v="18.225607578897851"/>
    <n v="20.419226782660441"/>
    <n v="22.701139346010017"/>
    <n v="25.068758096004093"/>
    <n v="3"/>
    <n v="1"/>
  </r>
  <r>
    <x v="183"/>
    <n v="53.06"/>
    <n v="23.66"/>
    <n v="23.53"/>
    <n v="225.29"/>
    <n v="27.884209167577652"/>
    <n v="18.028357200962056"/>
    <n v="20.082429445926579"/>
    <n v="22.181816582370779"/>
    <n v="24.323981432845518"/>
    <n v="26.506699152441492"/>
    <n v="28.728000567525608"/>
    <n v="3"/>
    <n v="0"/>
  </r>
  <r>
    <x v="184"/>
    <n v="40.51"/>
    <n v="20.440000000000001"/>
    <n v="21.75"/>
    <n v="175.77"/>
    <n v="28.518558882879709"/>
    <n v="14.115030313862791"/>
    <n v="16.123144607841944"/>
    <n v="18.225607578897851"/>
    <n v="20.419226782660441"/>
    <n v="22.701139346010017"/>
    <n v="25.068758096004093"/>
    <n v="2"/>
    <n v="0"/>
  </r>
  <r>
    <x v="184"/>
    <n v="65.14"/>
    <n v="27.34"/>
    <n v="28.94"/>
    <n v="330.78"/>
    <n v="28.667857174578888"/>
    <n v="21.042215586330382"/>
    <n v="23.070706484729318"/>
    <n v="25.112624883509568"/>
    <n v="27.167034499769162"/>
    <n v="29.233125855216571"/>
    <n v="31.310191857876333"/>
    <n v="2"/>
    <n v="0"/>
  </r>
  <r>
    <x v="184"/>
    <n v="53.06"/>
    <n v="24.12"/>
    <n v="25.42"/>
    <n v="246.28"/>
    <n v="28.311204607191833"/>
    <n v="18.028357200962056"/>
    <n v="20.082429445926579"/>
    <n v="22.181816582370779"/>
    <n v="24.323981432845518"/>
    <n v="26.506699152441492"/>
    <n v="28.728000567525608"/>
    <n v="3"/>
    <n v="1"/>
  </r>
  <r>
    <x v="185"/>
    <n v="61.89"/>
    <n v="29.08"/>
    <n v="26.64"/>
    <n v="323.76"/>
    <n v="30.984964258191106"/>
    <n v="20.292055827861208"/>
    <n v="22.331279916066709"/>
    <n v="24.391354652778485"/>
    <n v="26.470893051609483"/>
    <n v="28.568691975785395"/>
    <n v="30.683697214019883"/>
    <n v="1"/>
    <n v="0"/>
  </r>
  <r>
    <x v="185"/>
    <n v="25.1"/>
    <n v="15.32"/>
    <n v="10.51"/>
    <n v="67.38"/>
    <n v="30.173632454541867"/>
    <n v="7.8835305747923243"/>
    <n v="9.5598754266904198"/>
    <n v="11.418511821872789"/>
    <n v="13.463258785726737"/>
    <n v="15.697728401333869"/>
    <n v="18.125350477165824"/>
    <n v="2"/>
    <n v="1"/>
  </r>
  <r>
    <x v="185"/>
    <n v="37.25"/>
    <n v="19.64"/>
    <n v="18.420000000000002"/>
    <n v="147.65"/>
    <n v="28.902615322686248"/>
    <n v="12.937467662043879"/>
    <n v="14.91077737597144"/>
    <n v="16.994592128526548"/>
    <n v="19.186057706631157"/>
    <n v="21.482594067625502"/>
    <n v="23.881852301024399"/>
    <n v="2"/>
    <n v="0"/>
  </r>
  <r>
    <x v="185"/>
    <n v="49.8"/>
    <n v="24.54"/>
    <n v="23.5"/>
    <n v="233.72"/>
    <n v="29.518388709761442"/>
    <n v="17.098068506104475"/>
    <n v="19.149999544884743"/>
    <n v="21.258167478721656"/>
    <n v="23.419690956906756"/>
    <n v="25.632031040223364"/>
    <n v="27.89293040331906"/>
    <n v="2"/>
    <n v="0"/>
  </r>
  <r>
    <x v="186"/>
    <n v="50"/>
    <n v="23.6"/>
    <n v="24"/>
    <n v="227.98"/>
    <n v="28.612333890513366"/>
    <n v="17.156756396320926"/>
    <n v="19.208973633174292"/>
    <n v="21.316724356769132"/>
    <n v="23.477146142372963"/>
    <n v="25.687717518979255"/>
    <n v="27.946197345307318"/>
    <n v="2"/>
    <n v="0"/>
  </r>
  <r>
    <x v="186"/>
    <n v="62.09"/>
    <n v="26.86"/>
    <n v="28.13"/>
    <n v="317.11"/>
    <n v="28.830313928230019"/>
    <n v="20.339415267461366"/>
    <n v="22.378043693032868"/>
    <n v="24.437043902194077"/>
    <n v="26.515056558398889"/>
    <n v="28.610902761485821"/>
    <n v="30.723549741691418"/>
    <n v="2"/>
    <n v="0"/>
  </r>
  <r>
    <x v="186"/>
    <n v="25.3"/>
    <n v="12.8"/>
    <n v="9.41"/>
    <n v="53.66"/>
    <n v="27.765377775001372"/>
    <n v="7.974911513470551"/>
    <n v="9.6592550163512385"/>
    <n v="11.524644084798906"/>
    <n v="13.574670175174264"/>
    <n v="15.812726559295397"/>
    <n v="18.24203212594832"/>
    <n v="3"/>
    <n v="1"/>
  </r>
  <r>
    <x v="186"/>
    <n v="37.450000000000003"/>
    <n v="18.260000000000002"/>
    <n v="17.899999999999999"/>
    <n v="135.58000000000001"/>
    <n v="27.595012303253814"/>
    <n v="13.011824121451216"/>
    <n v="14.987656654782706"/>
    <n v="17.072958907177661"/>
    <n v="19.26484551938313"/>
    <n v="21.560709661562701"/>
    <n v="23.95817919161512"/>
    <n v="3"/>
    <n v="0"/>
  </r>
  <r>
    <x v="187"/>
    <n v="50"/>
    <n v="23.76"/>
    <n v="25.13"/>
    <n v="240.73"/>
    <n v="28.758417447976566"/>
    <n v="17.156756396320926"/>
    <n v="19.208973633174292"/>
    <n v="21.316724356769132"/>
    <n v="23.477146142372963"/>
    <n v="25.687717518979255"/>
    <n v="27.946197345307318"/>
    <n v="2"/>
    <n v="0"/>
  </r>
  <r>
    <x v="187"/>
    <n v="62.09"/>
    <n v="27.42"/>
    <n v="29.07"/>
    <n v="334.74"/>
    <n v="29.365587164640552"/>
    <n v="20.339415267461366"/>
    <n v="22.378043693032868"/>
    <n v="24.437043902194077"/>
    <n v="26.515056558398889"/>
    <n v="28.610902761485821"/>
    <n v="30.723549741691418"/>
    <n v="2"/>
    <n v="0"/>
  </r>
  <r>
    <x v="187"/>
    <n v="37.450000000000003"/>
    <n v="18.760000000000002"/>
    <n v="19.63"/>
    <n v="151.33000000000001"/>
    <n v="28.047733526407793"/>
    <n v="13.011824121451216"/>
    <n v="14.987656654782706"/>
    <n v="17.072958907177661"/>
    <n v="19.26484551938313"/>
    <n v="21.560709661562701"/>
    <n v="23.95817919161512"/>
    <n v="3"/>
    <n v="1"/>
  </r>
  <r>
    <x v="188"/>
    <n v="49.77"/>
    <n v="23.66"/>
    <n v="25.48"/>
    <n v="246.2"/>
    <n v="28.727307241418021"/>
    <n v="17.089246628029272"/>
    <n v="19.141132851260377"/>
    <n v="21.24936186992457"/>
    <n v="23.411049523048817"/>
    <n v="25.623654275001407"/>
    <n v="27.884916392792846"/>
    <n v="2"/>
    <n v="0"/>
  </r>
  <r>
    <x v="188"/>
    <n v="61.86"/>
    <n v="27.32"/>
    <n v="30.31"/>
    <n v="339.22"/>
    <n v="29.317789237759559"/>
    <n v="20.284938021526475"/>
    <n v="22.324250666103136"/>
    <n v="24.384486047994759"/>
    <n v="26.464253035378345"/>
    <n v="28.5623448567416"/>
    <n v="30.677704084396296"/>
    <n v="2"/>
    <n v="0"/>
  </r>
  <r>
    <x v="188"/>
    <n v="25.07"/>
    <n v="13.42"/>
    <n v="8.57"/>
    <n v="48.02"/>
    <n v="28.475209370962652"/>
    <n v="7.8698032849036075"/>
    <n v="9.5449363915764565"/>
    <n v="11.402547677931155"/>
    <n v="13.446490805126896"/>
    <n v="15.680411195391793"/>
    <n v="18.107770826018836"/>
    <n v="3"/>
    <n v="1"/>
  </r>
  <r>
    <x v="188"/>
    <n v="37.22"/>
    <n v="18.5"/>
    <n v="18.46"/>
    <n v="141.37"/>
    <n v="27.894919187606497"/>
    <n v="12.926289961507527"/>
    <n v="14.899216515088373"/>
    <n v="16.98280390357116"/>
    <n v="19.174202718234231"/>
    <n v="21.470837055588849"/>
    <n v="23.870361601209321"/>
    <n v="3"/>
    <n v="0"/>
  </r>
  <r>
    <x v="189"/>
    <n v="51.38"/>
    <n v="24.32"/>
    <n v="22.26"/>
    <n v="209.86"/>
    <n v="28.916056401776579"/>
    <n v="17.555871143887519"/>
    <n v="19.609489555865775"/>
    <n v="21.713908857835019"/>
    <n v="23.866405623851367"/>
    <n v="26.064585872164617"/>
    <n v="28.306325935754224"/>
    <n v="2"/>
    <n v="0"/>
  </r>
  <r>
    <x v="189"/>
    <n v="26.68"/>
    <n v="13.56"/>
    <n v="10.53"/>
    <n v="62.53"/>
    <n v="27.783981225848933"/>
    <n v="8.5988022621684461"/>
    <n v="10.334707787940129"/>
    <n v="12.243009555884873"/>
    <n v="14.325878628181366"/>
    <n v="16.585352197927321"/>
    <n v="19.023350448359317"/>
    <n v="3"/>
    <n v="1"/>
  </r>
  <r>
    <x v="189"/>
    <n v="38.83"/>
    <n v="19.2"/>
    <n v="17.64"/>
    <n v="134.25"/>
    <n v="27.964381835932183"/>
    <n v="13.517286742083622"/>
    <n v="15.509088450021233"/>
    <n v="17.603373741637622"/>
    <n v="19.797081737567989"/>
    <n v="22.087456657272924"/>
    <n v="24.471998928679344"/>
    <n v="3"/>
    <n v="0"/>
  </r>
  <r>
    <x v="189"/>
    <n v="63.47"/>
    <n v="26.38"/>
    <n v="25"/>
    <n v="276.13"/>
    <n v="28.080441755246227"/>
    <n v="20.661863232505262"/>
    <n v="22.69614048878433"/>
    <n v="24.74756571872895"/>
    <n v="26.81497084079481"/>
    <n v="28.897344281951149"/>
    <n v="30.993801044207174"/>
    <n v="3"/>
    <n v="0"/>
  </r>
  <r>
    <x v="190"/>
    <n v="51.38"/>
    <n v="26.8"/>
    <n v="28.76"/>
    <n v="298.54000000000002"/>
    <n v="31.160320561247538"/>
    <n v="17.555871143887519"/>
    <n v="19.609489555865775"/>
    <n v="21.713908857835019"/>
    <n v="23.866405623851367"/>
    <n v="26.064585872164617"/>
    <n v="28.306325935754224"/>
    <n v="1"/>
    <n v="0"/>
  </r>
  <r>
    <x v="190"/>
    <n v="63.47"/>
    <n v="30.26"/>
    <n v="32.549999999999997"/>
    <n v="420.82"/>
    <n v="31.801439053564259"/>
    <n v="20.661863232505262"/>
    <n v="22.69614048878433"/>
    <n v="24.74756571872895"/>
    <n v="26.81497084079481"/>
    <n v="28.897344281951149"/>
    <n v="30.993801044207174"/>
    <n v="1"/>
    <n v="0"/>
  </r>
  <r>
    <x v="190"/>
    <n v="38.83"/>
    <n v="19.98"/>
    <n v="23.4"/>
    <n v="202.54"/>
    <n v="28.662853863158169"/>
    <n v="13.517286742083622"/>
    <n v="15.509088450021233"/>
    <n v="17.603373741637622"/>
    <n v="19.797081737567989"/>
    <n v="22.087456657272924"/>
    <n v="24.471998928679344"/>
    <n v="2"/>
    <n v="1"/>
  </r>
  <r>
    <x v="191"/>
    <n v="26.77"/>
    <n v="14.92"/>
    <n v="12.21"/>
    <n v="77.64"/>
    <n v="28.997806080935071"/>
    <n v="8.6390727531975688"/>
    <n v="10.378129844293781"/>
    <n v="12.289017664624357"/>
    <n v="14.373823227499157"/>
    <n v="16.634504023903368"/>
    <n v="19.072904381061594"/>
    <n v="2"/>
    <n v="0"/>
  </r>
  <r>
    <x v="191"/>
    <n v="38.93"/>
    <n v="20.239999999999998"/>
    <n v="20.52"/>
    <n v="165.06"/>
    <n v="28.859948580673876"/>
    <n v="13.553403254068566"/>
    <n v="15.546268544241993"/>
    <n v="17.641121862008685"/>
    <n v="19.834892116404351"/>
    <n v="22.124815008152531"/>
    <n v="24.508383807131509"/>
    <n v="2"/>
    <n v="0"/>
  </r>
  <r>
    <x v="191"/>
    <n v="51.48"/>
    <n v="23.72"/>
    <n v="24.65"/>
    <n v="239.57"/>
    <n v="28.339738973787025"/>
    <n v="17.584401992072067"/>
    <n v="19.638084537439777"/>
    <n v="21.742233094564174"/>
    <n v="23.894134837504069"/>
    <n v="26.091405456879492"/>
    <n v="28.331930158077764"/>
    <n v="3"/>
    <n v="1"/>
  </r>
  <r>
    <x v="191"/>
    <n v="63.57"/>
    <n v="26.32"/>
    <n v="27.82"/>
    <n v="311.04000000000002"/>
    <n v="28.001638525127138"/>
    <n v="20.684938974317816"/>
    <n v="22.71888521702472"/>
    <n v="24.769751173191921"/>
    <n v="26.836382640583778"/>
    <n v="28.917780168056535"/>
    <n v="31.013069445805492"/>
    <n v="3"/>
    <n v="0"/>
  </r>
  <r>
    <x v="192"/>
    <n v="63.86"/>
    <n v="27.42"/>
    <n v="28.96"/>
    <n v="329.91"/>
    <n v="29.00329324649028"/>
    <n v="20.75164015031104"/>
    <n v="22.784614956128866"/>
    <n v="24.833851525286999"/>
    <n v="26.898235912086076"/>
    <n v="28.976803809006604"/>
    <n v="31.068711880673629"/>
    <n v="2"/>
    <n v="0"/>
  </r>
  <r>
    <x v="192"/>
    <n v="30.72"/>
    <n v="15.92"/>
    <n v="14.39"/>
    <n v="99.58"/>
    <n v="28.102644373179036"/>
    <n v="10.351962469374953"/>
    <n v="12.207081189817055"/>
    <n v="14.209543717649748"/>
    <n v="16.358607674889075"/>
    <n v="18.653588171911565"/>
    <n v="21.093849749380368"/>
    <n v="3"/>
    <n v="1"/>
  </r>
  <r>
    <x v="192"/>
    <n v="44.42"/>
    <n v="21.08"/>
    <n v="22.68"/>
    <n v="199.14"/>
    <n v="27.878677487197177"/>
    <n v="15.434482519702591"/>
    <n v="17.469343348120493"/>
    <n v="19.581149359197038"/>
    <n v="21.766670020482948"/>
    <n v="24.02303190221021"/>
    <n v="26.347657949092898"/>
    <n v="3"/>
    <n v="0"/>
  </r>
  <r>
    <x v="192"/>
    <n v="56.27"/>
    <n v="24.28"/>
    <n v="26.41"/>
    <n v="260.60000000000002"/>
    <n v="27.681417749162499"/>
    <n v="18.892281796244848"/>
    <n v="20.943923762261932"/>
    <n v="23.03118402594264"/>
    <n v="25.151919409303407"/>
    <n v="27.304258605274583"/>
    <n v="29.486551934400349"/>
    <n v="3"/>
    <n v="0"/>
  </r>
  <r>
    <x v="193"/>
    <n v="63.86"/>
    <n v="29.4"/>
    <n v="32.590000000000003"/>
    <n v="395.43"/>
    <n v="30.905609732131342"/>
    <n v="20.75164015031104"/>
    <n v="22.784614956128866"/>
    <n v="24.833851525286999"/>
    <n v="26.898235912086076"/>
    <n v="28.976803809006604"/>
    <n v="31.068711880673629"/>
    <n v="1"/>
    <n v="0"/>
  </r>
  <r>
    <x v="193"/>
    <n v="44.42"/>
    <n v="23.26"/>
    <n v="27.03"/>
    <n v="270.89999999999998"/>
    <n v="29.830507333884981"/>
    <n v="15.434482519702591"/>
    <n v="17.469343348120493"/>
    <n v="19.581149359197038"/>
    <n v="21.766670020482948"/>
    <n v="24.02303190221021"/>
    <n v="26.347657949092898"/>
    <n v="2"/>
    <n v="1"/>
  </r>
  <r>
    <x v="193"/>
    <n v="56.27"/>
    <n v="26.64"/>
    <n v="30.75"/>
    <n v="346.01"/>
    <n v="29.885785447899043"/>
    <n v="18.892281796244848"/>
    <n v="20.943923762261932"/>
    <n v="23.03118402594264"/>
    <n v="25.151919409303407"/>
    <n v="27.304258605274583"/>
    <n v="29.486551934400349"/>
    <n v="2"/>
    <n v="0"/>
  </r>
  <r>
    <x v="194"/>
    <n v="30.75"/>
    <n v="16.72"/>
    <n v="16.46"/>
    <n v="122.85"/>
    <n v="28.810849120277204"/>
    <n v="10.364548899383696"/>
    <n v="12.220398976570156"/>
    <n v="14.223411449208449"/>
    <n v="16.372828007291499"/>
    <n v="18.667949140625968"/>
    <n v="21.108125891496911"/>
    <n v="2"/>
    <n v="0"/>
  </r>
  <r>
    <x v="194"/>
    <n v="44.45"/>
    <n v="23.16"/>
    <n v="24.06"/>
    <n v="231.1"/>
    <n v="29.733686638058483"/>
    <n v="15.444232728390363"/>
    <n v="17.479246006033065"/>
    <n v="19.59107892904531"/>
    <n v="21.776501830587726"/>
    <n v="24.032642216885566"/>
    <n v="26.356924010464436"/>
    <n v="2"/>
    <n v="0"/>
  </r>
  <r>
    <x v="194"/>
    <n v="56.31"/>
    <n v="26.34"/>
    <n v="27.11"/>
    <n v="298.10000000000002"/>
    <n v="29.598457724763122"/>
    <n v="18.902738170487172"/>
    <n v="20.954325594692946"/>
    <n v="23.041416643334436"/>
    <n v="25.16187328758193"/>
    <n v="27.313828810952057"/>
    <n v="29.4956376583755"/>
    <n v="2"/>
    <n v="0"/>
  </r>
  <r>
    <x v="194"/>
    <n v="63.9"/>
    <n v="28.4"/>
    <n v="29.59"/>
    <n v="353.97"/>
    <n v="29.938408454841294"/>
    <n v="20.760814903110308"/>
    <n v="22.793654389741789"/>
    <n v="24.842665353013096"/>
    <n v="26.906739400373347"/>
    <n v="28.984917070352793"/>
    <n v="31.076359297261501"/>
    <n v="2"/>
    <n v="0"/>
  </r>
  <r>
    <x v="195"/>
    <n v="44.45"/>
    <n v="24.14"/>
    <n v="25.99"/>
    <n v="248.18"/>
    <n v="30.593671748659581"/>
    <n v="15.444232728390363"/>
    <n v="17.479246006033065"/>
    <n v="19.59107892904531"/>
    <n v="21.776501830587726"/>
    <n v="24.032642216885566"/>
    <n v="26.356924010464436"/>
    <n v="1"/>
    <n v="0"/>
  </r>
  <r>
    <x v="195"/>
    <n v="63.9"/>
    <n v="29.76"/>
    <n v="30.89"/>
    <n v="374.09"/>
    <n v="31.242635595884082"/>
    <n v="20.760814903110308"/>
    <n v="22.793654389741789"/>
    <n v="24.842665353013096"/>
    <n v="26.906739400373347"/>
    <n v="28.984917070352793"/>
    <n v="31.076359297261501"/>
    <n v="1"/>
    <n v="0"/>
  </r>
  <r>
    <x v="195"/>
    <n v="30.75"/>
    <n v="18.32"/>
    <n v="18.39"/>
    <n v="140.34"/>
    <n v="30.204758120480435"/>
    <n v="10.364548899383696"/>
    <n v="12.220398976570156"/>
    <n v="14.223411449208449"/>
    <n v="16.372828007291499"/>
    <n v="18.667949140625968"/>
    <n v="21.108125891496911"/>
    <n v="2"/>
    <n v="1"/>
  </r>
  <r>
    <x v="195"/>
    <n v="56.31"/>
    <n v="27.26"/>
    <n v="29.09"/>
    <n v="325.91000000000003"/>
    <n v="30.450314220378601"/>
    <n v="18.902738170487172"/>
    <n v="20.954325594692946"/>
    <n v="23.041416643334436"/>
    <n v="25.16187328758193"/>
    <n v="27.313828810952057"/>
    <n v="29.4956376583755"/>
    <n v="2"/>
    <n v="0"/>
  </r>
  <r>
    <x v="196"/>
    <n v="44.45"/>
    <n v="20.8"/>
    <n v="24.43"/>
    <n v="212.76"/>
    <n v="27.614482566019792"/>
    <n v="15.444232728390363"/>
    <n v="17.479246006033065"/>
    <n v="19.59107892904531"/>
    <n v="21.776501830587726"/>
    <n v="24.032642216885566"/>
    <n v="26.356924010464436"/>
    <n v="3"/>
    <n v="0"/>
  </r>
  <r>
    <x v="196"/>
    <n v="56.31"/>
    <n v="23.96"/>
    <n v="27.95"/>
    <n v="282.60000000000002"/>
    <n v="27.370160111130762"/>
    <n v="18.902738170487172"/>
    <n v="20.954325594692946"/>
    <n v="23.041416643334436"/>
    <n v="25.16187328758193"/>
    <n v="27.313828810952057"/>
    <n v="29.4956376583755"/>
    <n v="3"/>
    <n v="0"/>
  </r>
  <r>
    <x v="196"/>
    <n v="63.9"/>
    <n v="26.54"/>
    <n v="30.17"/>
    <n v="337.28"/>
    <n v="28.145666138344275"/>
    <n v="20.760814903110308"/>
    <n v="22.793654389741789"/>
    <n v="24.842665353013096"/>
    <n v="26.906739400373347"/>
    <n v="28.984917070352793"/>
    <n v="31.076359297261501"/>
    <n v="3"/>
    <n v="0"/>
  </r>
  <r>
    <x v="197"/>
    <n v="63.93"/>
    <n v="29.2"/>
    <n v="30.57"/>
    <n v="374.97"/>
    <n v="30.700455042995348"/>
    <n v="20.767691937124628"/>
    <n v="22.800429724960633"/>
    <n v="24.84927134808628"/>
    <n v="26.913112578863572"/>
    <n v="28.990997590119886"/>
    <n v="31.082090517986074"/>
    <n v="1"/>
    <n v="0"/>
  </r>
  <r>
    <x v="197"/>
    <n v="30.78"/>
    <n v="18.66"/>
    <n v="18.78"/>
    <n v="150.44999999999999"/>
    <n v="30.481161518216606"/>
    <n v="10.377128810519656"/>
    <n v="12.23370820710373"/>
    <n v="14.237268679972368"/>
    <n v="16.387036059138428"/>
    <n v="18.682296283407581"/>
    <n v="21.122386963896449"/>
    <n v="2"/>
    <n v="1"/>
  </r>
  <r>
    <x v="197"/>
    <n v="44.48"/>
    <n v="22.92"/>
    <n v="26.24"/>
    <n v="240.04"/>
    <n v="29.512739190874402"/>
    <n v="15.45397740907033"/>
    <n v="17.489142408404106"/>
    <n v="19.601001634018626"/>
    <n v="21.786326299628097"/>
    <n v="24.04224486044421"/>
    <n v="26.366182228192923"/>
    <n v="2"/>
    <n v="0"/>
  </r>
  <r>
    <x v="197"/>
    <n v="56.34"/>
    <n v="26.64"/>
    <n v="28.91"/>
    <n v="323.88"/>
    <n v="29.870056512770073"/>
    <n v="18.910575592770819"/>
    <n v="20.962121748728183"/>
    <n v="23.049085620005357"/>
    <n v="25.169333042790587"/>
    <n v="27.321000745912354"/>
    <n v="29.502446269365851"/>
    <n v="2"/>
    <n v="0"/>
  </r>
  <r>
    <x v="198"/>
    <n v="44.48"/>
    <n v="20.78"/>
    <n v="20.95"/>
    <n v="183.46"/>
    <n v="27.587180296727105"/>
    <n v="15.45397740907033"/>
    <n v="17.489142408404106"/>
    <n v="19.601001634018626"/>
    <n v="21.786326299628097"/>
    <n v="24.04224486044421"/>
    <n v="26.366182228192923"/>
    <n v="3"/>
    <n v="0"/>
  </r>
  <r>
    <x v="198"/>
    <n v="63.93"/>
    <n v="25.64"/>
    <n v="25.33"/>
    <n v="272.13"/>
    <n v="27.267934598966491"/>
    <n v="20.767691937124628"/>
    <n v="22.800429724960633"/>
    <n v="24.84927134808628"/>
    <n v="26.913112578863572"/>
    <n v="28.990997590119886"/>
    <n v="31.082090517986074"/>
    <n v="3"/>
    <n v="0"/>
  </r>
  <r>
    <x v="198"/>
    <n v="56.34"/>
    <n v="22.7"/>
    <n v="23.94"/>
    <n v="224.88"/>
    <n v="26.167721791019147"/>
    <n v="18.910575592770819"/>
    <n v="20.962121748728183"/>
    <n v="23.049085620005357"/>
    <n v="25.169333042790587"/>
    <n v="27.321000745912354"/>
    <n v="29.502446269365851"/>
    <n v="4"/>
    <n v="1"/>
  </r>
  <r>
    <x v="199"/>
    <n v="27.56"/>
    <n v="16.760000000000002"/>
    <n v="16.420000000000002"/>
    <n v="120.1"/>
    <n v="30.244393742409144"/>
    <n v="8.9902693664122388"/>
    <n v="10.755942079181827"/>
    <n v="12.68848485735389"/>
    <n v="14.789288643563298"/>
    <n v="17.059653315928475"/>
    <n v="19.500799469320622"/>
    <n v="2"/>
    <n v="0"/>
  </r>
  <r>
    <x v="199"/>
    <n v="53.12"/>
    <n v="26.34"/>
    <n v="30.54"/>
    <n v="332.46"/>
    <n v="30.334403439518923"/>
    <n v="18.044966552766645"/>
    <n v="20.09903141830932"/>
    <n v="22.198220654200771"/>
    <n v="24.34000403089469"/>
    <n v="26.522162983214468"/>
    <n v="28.742734049463277"/>
    <n v="2"/>
    <n v="0"/>
  </r>
  <r>
    <x v="200"/>
    <n v="27.56"/>
    <n v="17.579999999999998"/>
    <n v="15.68"/>
    <n v="117.58"/>
    <n v="30.938319127016204"/>
    <n v="8.9902693664122388"/>
    <n v="10.755942079181827"/>
    <n v="12.68848485735389"/>
    <n v="14.789288643563298"/>
    <n v="17.059653315928475"/>
    <n v="19.500799469320622"/>
    <n v="1"/>
    <n v="0"/>
  </r>
  <r>
    <x v="200"/>
    <n v="53.12"/>
    <n v="27.88"/>
    <n v="29.8"/>
    <n v="344.65"/>
    <n v="31.726959380505292"/>
    <n v="18.044966552766645"/>
    <n v="20.09903141830932"/>
    <n v="22.198220654200771"/>
    <n v="24.34000403089469"/>
    <n v="26.522162983214468"/>
    <n v="28.742734049463277"/>
    <n v="1"/>
    <n v="0"/>
  </r>
  <r>
    <x v="201"/>
    <n v="41.26"/>
    <n v="19.84"/>
    <n v="18.3"/>
    <n v="148.55000000000001"/>
    <n v="27.735606712263987"/>
    <n v="14.375776981791844"/>
    <n v="16.390165345930264"/>
    <n v="18.495400395195226"/>
    <n v="20.68825606065019"/>
    <n v="22.965844158140555"/>
    <n v="25.325558700155526"/>
    <n v="3"/>
    <n v="0"/>
  </r>
  <r>
    <x v="201"/>
    <n v="53.12"/>
    <n v="22.6"/>
    <n v="23.41"/>
    <n v="225.81"/>
    <n v="26.878164773006795"/>
    <n v="18.044966552766645"/>
    <n v="20.09903141830932"/>
    <n v="22.198220654200771"/>
    <n v="24.34000403089469"/>
    <n v="26.522162983214468"/>
    <n v="28.742734049463277"/>
    <n v="3"/>
    <n v="0"/>
  </r>
  <r>
    <x v="202"/>
    <n v="41.26"/>
    <n v="23.38"/>
    <n v="26.54"/>
    <n v="251.64"/>
    <n v="30.85605480625"/>
    <n v="14.375776981791844"/>
    <n v="16.390165345930264"/>
    <n v="18.495400395195226"/>
    <n v="20.68825606065019"/>
    <n v="22.965844158140555"/>
    <n v="25.325558700155526"/>
    <n v="1"/>
    <n v="0"/>
  </r>
  <r>
    <x v="202"/>
    <n v="53.12"/>
    <n v="26.64"/>
    <n v="30.74"/>
    <n v="338.07"/>
    <n v="30.60699327732641"/>
    <n v="18.044966552766645"/>
    <n v="20.09903141830932"/>
    <n v="22.198220654200771"/>
    <n v="24.34000403089469"/>
    <n v="26.522162983214468"/>
    <n v="28.742734049463277"/>
    <n v="1"/>
    <n v="0"/>
  </r>
  <r>
    <x v="203"/>
    <n v="41.26"/>
    <n v="20.58"/>
    <n v="21.46"/>
    <n v="181.09"/>
    <n v="28.403066900759107"/>
    <n v="14.375776981791844"/>
    <n v="16.390165345930264"/>
    <n v="18.495400395195226"/>
    <n v="20.68825606065019"/>
    <n v="22.965844158140555"/>
    <n v="25.325558700155526"/>
    <n v="3"/>
    <n v="0"/>
  </r>
  <r>
    <x v="203"/>
    <n v="53.12"/>
    <n v="23.7"/>
    <n v="26.14"/>
    <n v="264.55"/>
    <n v="27.906386422880125"/>
    <n v="18.044966552766645"/>
    <n v="20.09903141830932"/>
    <n v="22.198220654200771"/>
    <n v="24.34000403089469"/>
    <n v="26.522162983214468"/>
    <n v="28.742734049463277"/>
    <n v="3"/>
    <n v="0"/>
  </r>
  <r>
    <x v="204"/>
    <n v="37.119999999999997"/>
    <n v="20.28"/>
    <n v="20.16"/>
    <n v="162.1"/>
    <n v="29.508687088428466"/>
    <n v="12.888985235700954"/>
    <n v="14.860625588257546"/>
    <n v="16.943447035109195"/>
    <n v="19.134616434708139"/>
    <n v="21.431571912014501"/>
    <n v="23.831980352169175"/>
    <n v="2"/>
    <n v="0"/>
  </r>
  <r>
    <x v="204"/>
    <n v="50.13"/>
    <n v="24.72"/>
    <n v="25.77"/>
    <n v="257.32"/>
    <n v="29.596813380990362"/>
    <n v="17.194787628704312"/>
    <n v="19.247179269836288"/>
    <n v="21.354649592658081"/>
    <n v="23.514348649435902"/>
    <n v="25.723766468992309"/>
    <n v="27.980672551562311"/>
    <n v="2"/>
    <n v="0"/>
  </r>
  <r>
    <x v="204"/>
    <n v="62.12"/>
    <n v="26.92"/>
    <n v="28.76"/>
    <n v="326.58"/>
    <n v="28.881448045854501"/>
    <n v="20.34650532250777"/>
    <n v="22.385043610625839"/>
    <n v="24.443882110887511"/>
    <n v="26.521665636170944"/>
    <n v="28.617218922484149"/>
    <n v="30.729512416054764"/>
    <n v="2"/>
    <n v="0"/>
  </r>
  <r>
    <x v="204"/>
    <n v="25.39"/>
    <n v="13.26"/>
    <n v="11.36"/>
    <n v="62.98"/>
    <n v="28.157569231280966"/>
    <n v="8.0159560231119666"/>
    <n v="9.7038540817972319"/>
    <n v="11.572236108380309"/>
    <n v="13.624593025831214"/>
    <n v="15.864221574132703"/>
    <n v="18.294247708735131"/>
    <n v="3"/>
    <n v="1"/>
  </r>
  <r>
    <x v="205"/>
    <n v="37.119999999999997"/>
    <n v="19.760000000000002"/>
    <n v="20.100000000000001"/>
    <n v="159.01"/>
    <n v="29.05366266102806"/>
    <n v="12.888985235700954"/>
    <n v="14.860625588257546"/>
    <n v="16.943447035109195"/>
    <n v="19.134616434708139"/>
    <n v="21.431571912014501"/>
    <n v="23.831980352169175"/>
    <n v="2"/>
    <n v="0"/>
  </r>
  <r>
    <x v="205"/>
    <n v="50.13"/>
    <n v="23.46"/>
    <n v="26.3"/>
    <n v="252.54"/>
    <n v="28.450237767348131"/>
    <n v="17.194787628704312"/>
    <n v="19.247179269836288"/>
    <n v="21.354649592658081"/>
    <n v="23.514348649435902"/>
    <n v="25.723766468992309"/>
    <n v="27.980672551562311"/>
    <n v="3"/>
    <n v="1"/>
  </r>
  <r>
    <x v="205"/>
    <n v="62.12"/>
    <n v="26.46"/>
    <n v="30.02"/>
    <n v="331.12"/>
    <n v="28.440893345030222"/>
    <n v="20.34650532250777"/>
    <n v="22.385043610625839"/>
    <n v="24.443882110887511"/>
    <n v="26.521665636170944"/>
    <n v="28.617218922484149"/>
    <n v="30.729512416054764"/>
    <n v="3"/>
    <n v="0"/>
  </r>
  <r>
    <x v="206"/>
    <n v="62.02"/>
    <n v="29.16"/>
    <n v="31.43"/>
    <n v="383.61"/>
    <n v="31.0351106069545"/>
    <n v="20.322857758858238"/>
    <n v="22.361695708186897"/>
    <n v="24.421072702785878"/>
    <n v="26.499619726048991"/>
    <n v="28.596149394068089"/>
    <n v="30.709621432827515"/>
    <n v="1"/>
    <n v="0"/>
  </r>
  <r>
    <x v="206"/>
    <n v="25.3"/>
    <n v="14.02"/>
    <n v="12.63"/>
    <n v="73.06"/>
    <n v="28.911794675285371"/>
    <n v="7.974911513470551"/>
    <n v="9.6592550163512385"/>
    <n v="11.524644084798906"/>
    <n v="13.574670175174264"/>
    <n v="15.812726559295397"/>
    <n v="18.24203212594832"/>
    <n v="2"/>
    <n v="1"/>
  </r>
  <r>
    <x v="206"/>
    <n v="37.020000000000003"/>
    <n v="20.9"/>
    <n v="21.05"/>
    <n v="182.28"/>
    <n v="30.079087808337722"/>
    <n v="12.851610090936498"/>
    <n v="14.821950316201482"/>
    <n v="16.903993338425142"/>
    <n v="19.094922675343298"/>
    <n v="21.392190839401845"/>
    <n v="23.793477245773683"/>
    <n v="2"/>
    <n v="0"/>
  </r>
  <r>
    <x v="206"/>
    <n v="50.03"/>
    <n v="25.62"/>
    <n v="26.47"/>
    <n v="282.69"/>
    <n v="30.431911096255387"/>
    <n v="17.165540924243029"/>
    <n v="19.217799216667892"/>
    <n v="21.325485872668743"/>
    <n v="23.485741334703448"/>
    <n v="25.696046775512499"/>
    <n v="27.954163501129923"/>
    <n v="2"/>
    <n v="0"/>
  </r>
  <r>
    <x v="207"/>
    <n v="62.75"/>
    <n v="28.96"/>
    <n v="33.21"/>
    <n v="397.83"/>
    <n v="30.701198523398748"/>
    <n v="20.494567053578109"/>
    <n v="22.531165941058251"/>
    <n v="24.586577450911957"/>
    <n v="26.659533633419013"/>
    <n v="28.748935610140883"/>
    <n v="30.8538213364291"/>
    <n v="1"/>
    <n v="0"/>
  </r>
  <r>
    <x v="207"/>
    <n v="50.76"/>
    <n v="25.18"/>
    <n v="28.78"/>
    <n v="292.91000000000003"/>
    <n v="29.854049141493942"/>
    <n v="17.377809265502101"/>
    <n v="19.430919295556539"/>
    <n v="21.536930585777117"/>
    <n v="23.693055524206585"/>
    <n v="25.896841418617505"/>
    <n v="28.146110632894871"/>
    <n v="2"/>
    <n v="1"/>
  </r>
  <r>
    <x v="207"/>
    <n v="26.02"/>
    <n v="13.56"/>
    <n v="12.76"/>
    <n v="71.81"/>
    <n v="28.116645599264629"/>
    <n v="8.3018980794831503"/>
    <n v="10.01391632702866"/>
    <n v="11.902475230781723"/>
    <n v="13.970393532721054"/>
    <n v="16.220324673312749"/>
    <n v="18.654777159649356"/>
    <n v="3"/>
    <n v="1"/>
  </r>
  <r>
    <x v="207"/>
    <n v="37.75"/>
    <n v="19.260000000000002"/>
    <n v="22.39"/>
    <n v="172.32"/>
    <n v="28.39092472433699"/>
    <n v="13.12283336192238"/>
    <n v="15.10234849570214"/>
    <n v="17.189791208308005"/>
    <n v="19.382232242815775"/>
    <n v="21.677027165391856"/>
    <n v="24.071771352413638"/>
    <n v="3"/>
    <n v="0"/>
  </r>
  <r>
    <x v="208"/>
    <n v="37.75"/>
    <n v="20.62"/>
    <n v="20.22"/>
    <n v="168.88"/>
    <n v="29.589683810974112"/>
    <n v="13.12283336192238"/>
    <n v="15.10234849570214"/>
    <n v="17.189791208308005"/>
    <n v="19.382232242815775"/>
    <n v="21.677027165391856"/>
    <n v="24.071771352413638"/>
    <n v="2"/>
    <n v="0"/>
  </r>
  <r>
    <x v="208"/>
    <n v="50.76"/>
    <n v="24.58"/>
    <n v="26.68"/>
    <n v="260.01"/>
    <n v="29.310022934686877"/>
    <n v="17.377809265502101"/>
    <n v="19.430919295556539"/>
    <n v="21.536930585777117"/>
    <n v="23.693055524206585"/>
    <n v="25.896841418617505"/>
    <n v="28.146110632894871"/>
    <n v="2"/>
    <n v="0"/>
  </r>
  <r>
    <x v="208"/>
    <n v="62.75"/>
    <n v="27.5"/>
    <n v="31.19"/>
    <n v="355.66"/>
    <n v="29.306343718004289"/>
    <n v="20.494567053578109"/>
    <n v="22.531165941058251"/>
    <n v="24.586577450911957"/>
    <n v="26.659533633419013"/>
    <n v="28.748935610140883"/>
    <n v="30.8538213364291"/>
    <n v="2"/>
    <n v="0"/>
  </r>
  <r>
    <x v="209"/>
    <n v="37.75"/>
    <n v="18.2"/>
    <n v="19.2"/>
    <n v="149.04"/>
    <n v="27.433305141657154"/>
    <n v="13.12283336192238"/>
    <n v="15.10234849570214"/>
    <n v="17.189791208308005"/>
    <n v="19.382232242815775"/>
    <n v="21.677027165391856"/>
    <n v="24.071771352413638"/>
    <n v="3"/>
    <n v="0"/>
  </r>
  <r>
    <x v="209"/>
    <n v="50.76"/>
    <n v="23.4"/>
    <n v="25.17"/>
    <n v="241.89"/>
    <n v="28.230786848239426"/>
    <n v="17.377809265502101"/>
    <n v="19.430919295556539"/>
    <n v="21.536930585777117"/>
    <n v="23.693055524206585"/>
    <n v="25.896841418617505"/>
    <n v="28.146110632894871"/>
    <n v="3"/>
    <n v="0"/>
  </r>
  <r>
    <x v="209"/>
    <n v="62.75"/>
    <n v="26.02"/>
    <n v="29.61"/>
    <n v="320.5"/>
    <n v="27.884710494421192"/>
    <n v="20.494567053578109"/>
    <n v="22.531165941058251"/>
    <n v="24.586577450911957"/>
    <n v="26.659533633419013"/>
    <n v="28.748935610140883"/>
    <n v="30.8538213364291"/>
    <n v="3"/>
    <n v="0"/>
  </r>
  <r>
    <x v="210"/>
    <n v="27.56"/>
    <n v="12.7"/>
    <n v="10.3"/>
    <n v="61.09"/>
    <n v="26.511418486117268"/>
    <n v="8.9902693664122388"/>
    <n v="10.755942079181827"/>
    <n v="12.68848485735389"/>
    <n v="14.789288643563298"/>
    <n v="17.059653315928475"/>
    <n v="19.500799469320622"/>
    <n v="3"/>
    <n v="0"/>
  </r>
  <r>
    <x v="210"/>
    <n v="41.26"/>
    <n v="18.66"/>
    <n v="18.760000000000002"/>
    <n v="148.22"/>
    <n v="26.652909784186793"/>
    <n v="14.375776981791844"/>
    <n v="16.390165345930264"/>
    <n v="18.495400395195226"/>
    <n v="20.68825606065019"/>
    <n v="22.965844158140555"/>
    <n v="25.325558700155526"/>
    <n v="3"/>
    <n v="0"/>
  </r>
  <r>
    <x v="210"/>
    <n v="53.12"/>
    <n v="21.64"/>
    <n v="22.76"/>
    <n v="206.98"/>
    <n v="25.972190484294583"/>
    <n v="18.044966552766645"/>
    <n v="20.09903141830932"/>
    <n v="22.198220654200771"/>
    <n v="24.34000403089469"/>
    <n v="26.522162983214468"/>
    <n v="28.742734049463277"/>
    <n v="4"/>
    <n v="1"/>
  </r>
  <r>
    <x v="211"/>
    <n v="50.3"/>
    <n v="21.72"/>
    <n v="20.04"/>
    <n v="178.94"/>
    <n v="26.795641388508255"/>
    <n v="17.244383552036513"/>
    <n v="19.296989605365287"/>
    <n v="21.404082445899142"/>
    <n v="23.562828645434696"/>
    <n v="25.770733439792032"/>
    <n v="28.025580386150349"/>
    <n v="3"/>
    <n v="0"/>
  </r>
  <r>
    <x v="211"/>
    <n v="26.25"/>
    <n v="11.78"/>
    <n v="9.43"/>
    <n v="47.32"/>
    <n v="26.254933598592753"/>
    <n v="8.4056786858283044"/>
    <n v="10.126178325184343"/>
    <n v="12.021775254462264"/>
    <n v="14.095056137656464"/>
    <n v="16.348453185384287"/>
    <n v="18.784263335012326"/>
    <n v="4"/>
    <n v="1"/>
  </r>
  <r>
    <x v="211"/>
    <n v="40.049999999999997"/>
    <n v="17.36"/>
    <n v="16.690000000000001"/>
    <n v="121.09"/>
    <n v="25.845583268846497"/>
    <n v="13.953255662896938"/>
    <n v="15.957223251481302"/>
    <n v="18.057726811983045"/>
    <n v="20.251601827764404"/>
    <n v="22.536007475098781"/>
    <n v="24.908373989712686"/>
    <n v="4"/>
    <n v="0"/>
  </r>
  <r>
    <x v="212"/>
    <n v="40.049999999999997"/>
    <n v="19.48"/>
    <n v="18.41"/>
    <n v="147.53"/>
    <n v="27.806061473235001"/>
    <n v="13.953255662896938"/>
    <n v="15.957223251481302"/>
    <n v="18.057726811983045"/>
    <n v="20.251601827764404"/>
    <n v="22.536007475098781"/>
    <n v="24.908373989712686"/>
    <n v="3"/>
    <n v="0"/>
  </r>
  <r>
    <x v="212"/>
    <n v="50.3"/>
    <n v="23.54"/>
    <n v="22.21"/>
    <n v="210.03"/>
    <n v="28.47908947153217"/>
    <n v="17.244383552036513"/>
    <n v="19.296989605365287"/>
    <n v="21.404082445899142"/>
    <n v="23.562828645434696"/>
    <n v="25.770733439792032"/>
    <n v="28.025580386150349"/>
    <n v="3"/>
    <n v="0"/>
  </r>
  <r>
    <x v="213"/>
    <n v="50.3"/>
    <n v="21.46"/>
    <n v="21.33"/>
    <n v="191.34"/>
    <n v="26.552405413823386"/>
    <n v="17.244383552036513"/>
    <n v="19.296989605365287"/>
    <n v="21.404082445899142"/>
    <n v="23.562828645434696"/>
    <n v="25.770733439792032"/>
    <n v="28.025580386150349"/>
    <n v="3"/>
    <n v="0"/>
  </r>
  <r>
    <x v="213"/>
    <n v="40.049999999999997"/>
    <n v="16.68"/>
    <n v="17.18"/>
    <n v="121.72"/>
    <n v="25.198477678996095"/>
    <n v="13.953255662896938"/>
    <n v="15.957223251481302"/>
    <n v="18.057726811983045"/>
    <n v="20.251601827764404"/>
    <n v="22.536007475098781"/>
    <n v="24.908373989712686"/>
    <n v="4"/>
    <n v="1"/>
  </r>
  <r>
    <x v="214"/>
    <n v="24.28"/>
    <n v="11.16"/>
    <n v="8"/>
    <n v="35.590000000000003"/>
    <n v="26.688236745837148"/>
    <n v="7.5064853357451193"/>
    <n v="9.1485588679472727"/>
    <n v="10.977994457858671"/>
    <n v="12.999606452683054"/>
    <n v="15.21796874876229"/>
    <n v="17.63744253411501"/>
    <n v="3"/>
    <n v="0"/>
  </r>
  <r>
    <x v="214"/>
    <n v="38.07"/>
    <n v="18.2"/>
    <n v="17.02"/>
    <n v="126.2"/>
    <n v="27.319784810643132"/>
    <n v="13.240551002414923"/>
    <n v="15.223862557118945"/>
    <n v="17.313471083301124"/>
    <n v="19.506404117232741"/>
    <n v="21.799980411127279"/>
    <n v="24.19176371603189"/>
    <n v="3"/>
    <n v="0"/>
  </r>
  <r>
    <x v="214"/>
    <n v="48.32"/>
    <n v="21.74"/>
    <n v="21.28"/>
    <n v="190.8"/>
    <n v="27.357658067970306"/>
    <n v="16.656962860029925"/>
    <n v="18.706072201645583"/>
    <n v="20.816765990351918"/>
    <n v="22.986033851610678"/>
    <n v="25.211216798690774"/>
    <n v="27.489945511921881"/>
    <n v="3"/>
    <n v="0"/>
  </r>
  <r>
    <x v="215"/>
    <n v="48.32"/>
    <n v="21.26"/>
    <n v="22.61"/>
    <n v="199.29"/>
    <n v="26.912987692924197"/>
    <n v="16.656962860029925"/>
    <n v="18.706072201645583"/>
    <n v="20.816765990351918"/>
    <n v="22.986033851610678"/>
    <n v="25.211216798690774"/>
    <n v="27.489945511921881"/>
    <n v="3"/>
    <n v="0"/>
  </r>
  <r>
    <x v="215"/>
    <n v="38.07"/>
    <n v="16.260000000000002"/>
    <n v="17.920000000000002"/>
    <n v="118.82"/>
    <n v="25.504236752706863"/>
    <n v="13.240551002414923"/>
    <n v="15.223862557118945"/>
    <n v="17.313471083301124"/>
    <n v="19.506404117232741"/>
    <n v="21.799980411127279"/>
    <n v="24.19176371603189"/>
    <n v="4"/>
    <n v="1"/>
  </r>
  <r>
    <x v="216"/>
    <n v="38.04"/>
    <n v="19.600000000000001"/>
    <n v="19.61"/>
    <n v="157.88999999999999"/>
    <n v="28.593667084108681"/>
    <n v="13.229545238406827"/>
    <n v="15.212506568263956"/>
    <n v="17.301917110103993"/>
    <n v="19.494808295751692"/>
    <n v="21.788502187582321"/>
    <n v="24.180565372331088"/>
    <n v="2"/>
    <n v="0"/>
  </r>
  <r>
    <x v="216"/>
    <n v="48.29"/>
    <n v="23.96"/>
    <n v="23.32"/>
    <n v="229.21"/>
    <n v="29.389428569071345"/>
    <n v="16.647895661559847"/>
    <n v="18.696934447272263"/>
    <n v="20.80766871487695"/>
    <n v="22.977085691309071"/>
    <n v="25.202524138598566"/>
    <n v="27.481612621246533"/>
    <n v="2"/>
    <n v="0"/>
  </r>
  <r>
    <x v="216"/>
    <n v="24.24"/>
    <n v="12.1"/>
    <n v="9.36"/>
    <n v="46.29"/>
    <n v="27.655693515665778"/>
    <n v="7.487998285304327"/>
    <n v="9.1283377089697542"/>
    <n v="10.956284598035637"/>
    <n v="12.976704504973334"/>
    <n v="15.194221014929727"/>
    <n v="17.613243616578913"/>
    <n v="3"/>
    <n v="1"/>
  </r>
  <r>
    <x v="217"/>
    <n v="38.04"/>
    <n v="20"/>
    <n v="22.04"/>
    <n v="177.71"/>
    <n v="28.948066524608304"/>
    <n v="13.229545238406827"/>
    <n v="15.212506568263956"/>
    <n v="17.301917110103993"/>
    <n v="19.494808295751692"/>
    <n v="21.788502187582321"/>
    <n v="24.180565372331088"/>
    <n v="2"/>
    <n v="0"/>
  </r>
  <r>
    <x v="217"/>
    <n v="48.29"/>
    <n v="24.94"/>
    <n v="26.08"/>
    <n v="268.95"/>
    <n v="30.266593615551159"/>
    <n v="16.647895661559847"/>
    <n v="18.696934447272263"/>
    <n v="20.80766871487695"/>
    <n v="22.977085691309071"/>
    <n v="25.202524138598566"/>
    <n v="27.481612621246533"/>
    <n v="2"/>
    <n v="0"/>
  </r>
  <r>
    <x v="218"/>
    <n v="37.090000000000003"/>
    <n v="20.02"/>
    <n v="20.67"/>
    <n v="169.53"/>
    <n v="29.292161979379284"/>
    <n v="12.877780090650253"/>
    <n v="14.849031872059216"/>
    <n v="16.931621107053125"/>
    <n v="19.122719610494311"/>
    <n v="21.419769785691443"/>
    <n v="23.820442241903358"/>
    <n v="2"/>
    <n v="0"/>
  </r>
  <r>
    <x v="218"/>
    <n v="47.34"/>
    <n v="23.8"/>
    <n v="24.34"/>
    <n v="243.02"/>
    <n v="29.500157787993722"/>
    <n v="16.358130223049208"/>
    <n v="18.404643518997261"/>
    <n v="20.516423963981524"/>
    <n v="22.690387792195864"/>
    <n v="24.923806673470143"/>
    <n v="27.214245752294968"/>
    <n v="2"/>
    <n v="0"/>
  </r>
  <r>
    <x v="218"/>
    <n v="23.29"/>
    <n v="11.18"/>
    <n v="10.43"/>
    <n v="51.06"/>
    <n v="27.273114244210213"/>
    <n v="7.0465246943696593"/>
    <n v="8.6438982975632612"/>
    <n v="10.434635601482723"/>
    <n v="12.424895198150121"/>
    <n v="14.620561969211646"/>
    <n v="17.02727730913945"/>
    <n v="3"/>
    <n v="1"/>
  </r>
  <r>
    <x v="219"/>
    <n v="47.34"/>
    <n v="21.04"/>
    <n v="16.850000000000001"/>
    <n v="138.93"/>
    <n v="26.986845792692286"/>
    <n v="16.358130223049208"/>
    <n v="18.404643518997261"/>
    <n v="20.516423963981524"/>
    <n v="22.690387792195864"/>
    <n v="24.923806673470143"/>
    <n v="27.214245752294968"/>
    <n v="3"/>
    <n v="0"/>
  </r>
  <r>
    <x v="219"/>
    <n v="37.090000000000003"/>
    <n v="15.2"/>
    <n v="13.33"/>
    <n v="79.53"/>
    <n v="24.844594591129379"/>
    <n v="12.877780090650253"/>
    <n v="14.849031872059216"/>
    <n v="16.931621107053125"/>
    <n v="19.122719610494311"/>
    <n v="21.419769785691443"/>
    <n v="23.820442241903358"/>
    <n v="4"/>
    <n v="1"/>
  </r>
  <r>
    <x v="220"/>
    <n v="47.34"/>
    <n v="22.44"/>
    <n v="18.829999999999998"/>
    <n v="173.96"/>
    <n v="28.272450591518076"/>
    <n v="16.358130223049208"/>
    <n v="18.404643518997261"/>
    <n v="20.516423963981524"/>
    <n v="22.690387792195864"/>
    <n v="24.923806673470143"/>
    <n v="27.214245752294968"/>
    <n v="3"/>
    <n v="0"/>
  </r>
  <r>
    <x v="220"/>
    <n v="37.090000000000003"/>
    <n v="15.76"/>
    <n v="14.97"/>
    <n v="96.33"/>
    <n v="25.387871184392324"/>
    <n v="12.877780090650253"/>
    <n v="14.849031872059216"/>
    <n v="16.931621107053125"/>
    <n v="19.122719610494311"/>
    <n v="21.419769785691443"/>
    <n v="23.820442241903358"/>
    <n v="4"/>
    <n v="1"/>
  </r>
  <r>
    <x v="221"/>
    <n v="38.17"/>
    <n v="20.04"/>
    <n v="21.8"/>
    <n v="183.48"/>
    <n v="28.939127632526571"/>
    <n v="13.277191756016583"/>
    <n v="15.261662314209179"/>
    <n v="17.351923315180223"/>
    <n v="19.544989538065021"/>
    <n v="21.838168908541874"/>
    <n v="24.229015914955319"/>
    <n v="2"/>
    <n v="0"/>
  </r>
  <r>
    <x v="221"/>
    <n v="48.42"/>
    <n v="24.34"/>
    <n v="26.76"/>
    <n v="267.63"/>
    <n v="29.696499605058243"/>
    <n v="16.687150338257641"/>
    <n v="18.736490904547814"/>
    <n v="20.847046569604093"/>
    <n v="23.015815020037447"/>
    <n v="25.240144828964592"/>
    <n v="27.517673776870758"/>
    <n v="2"/>
    <n v="0"/>
  </r>
  <r>
    <x v="221"/>
    <n v="24.38"/>
    <n v="12.82"/>
    <n v="11.96"/>
    <n v="65.36"/>
    <n v="28.275683266790708"/>
    <n v="7.5526654618423574"/>
    <n v="9.1990484491532136"/>
    <n v="11.032179079808985"/>
    <n v="13.056744793100187"/>
    <n v="15.277196422404026"/>
    <n v="17.697775607527305"/>
    <n v="3"/>
    <n v="1"/>
  </r>
  <r>
    <x v="222"/>
    <n v="47.31"/>
    <n v="23.26"/>
    <n v="21.84"/>
    <n v="208.03"/>
    <n v="29.023285131068153"/>
    <n v="16.348895785142048"/>
    <n v="18.395319906124236"/>
    <n v="20.507125737628328"/>
    <n v="22.681227435608911"/>
    <n v="24.914894690033563"/>
    <n v="27.20569076145787"/>
    <n v="2"/>
    <n v="0"/>
  </r>
  <r>
    <x v="222"/>
    <n v="23.26"/>
    <n v="11.42"/>
    <n v="9.98"/>
    <n v="48.34"/>
    <n v="27.532900367087663"/>
    <n v="7.0325117337346894"/>
    <n v="8.6284714794617035"/>
    <n v="10.417974070732816"/>
    <n v="12.407221415768367"/>
    <n v="14.602140864376839"/>
    <n v="17.008415481836618"/>
    <n v="3"/>
    <n v="1"/>
  </r>
  <r>
    <x v="222"/>
    <n v="37.06"/>
    <n v="17.88"/>
    <n v="18.37"/>
    <n v="137.84"/>
    <n v="27.388598365356863"/>
    <n v="12.866568605283504"/>
    <n v="14.837430559347263"/>
    <n v="16.919786456160434"/>
    <n v="19.110813102405828"/>
    <n v="21.4079572121714"/>
    <n v="23.808893148689972"/>
    <n v="3"/>
    <n v="0"/>
  </r>
  <r>
    <x v="223"/>
    <n v="47.31"/>
    <n v="25.8"/>
    <n v="27.86"/>
    <n v="295.27"/>
    <n v="31.27856833985328"/>
    <n v="16.348895785142048"/>
    <n v="18.395319906124236"/>
    <n v="20.507125737628328"/>
    <n v="22.681227435608911"/>
    <n v="24.914894690033563"/>
    <n v="27.20569076145787"/>
    <n v="1"/>
    <n v="0"/>
  </r>
  <r>
    <x v="223"/>
    <n v="37.06"/>
    <n v="20.2"/>
    <n v="23.24"/>
    <n v="195.29"/>
    <n v="29.459697706368321"/>
    <n v="12.866568605283504"/>
    <n v="14.837430559347263"/>
    <n v="16.919786456160434"/>
    <n v="19.110813102405828"/>
    <n v="21.4079572121714"/>
    <n v="23.808893148689972"/>
    <n v="2"/>
    <n v="1"/>
  </r>
  <r>
    <x v="224"/>
    <n v="37.06"/>
    <n v="19.88"/>
    <n v="18.32"/>
    <n v="147.6"/>
    <n v="29.179950317275061"/>
    <n v="12.866568605283504"/>
    <n v="14.837430559347263"/>
    <n v="16.919786456160434"/>
    <n v="19.110813102405828"/>
    <n v="21.4079572121714"/>
    <n v="23.808893148689972"/>
    <n v="2"/>
    <n v="0"/>
  </r>
  <r>
    <x v="224"/>
    <n v="47.31"/>
    <n v="23.82"/>
    <n v="22.25"/>
    <n v="215.74"/>
    <n v="29.526163039698716"/>
    <n v="16.348895785142048"/>
    <n v="18.395319906124236"/>
    <n v="20.507125737628328"/>
    <n v="22.681227435608911"/>
    <n v="24.914894690033563"/>
    <n v="27.20569076145787"/>
    <n v="2"/>
    <n v="0"/>
  </r>
  <r>
    <x v="225"/>
    <n v="27.43"/>
    <n v="16.96"/>
    <n v="18.22"/>
    <n v="128.97999999999999"/>
    <n v="30.474114730542674"/>
    <n v="8.9327632341606957"/>
    <n v="10.694183084291955"/>
    <n v="12.623288514953153"/>
    <n v="14.721580000542602"/>
    <n v="16.990460602354553"/>
    <n v="19.431248523034053"/>
    <n v="2"/>
    <n v="0"/>
  </r>
  <r>
    <x v="226"/>
    <n v="66"/>
    <n v="27.94"/>
    <n v="26.28"/>
    <n v="297.04000000000002"/>
    <n v="29.080383302124844"/>
    <n v="21.234006979098204"/>
    <n v="23.259315940711542"/>
    <n v="25.296210276379693"/>
    <n v="27.343872880383646"/>
    <n v="29.401597898134415"/>
    <n v="31.468769230628951"/>
    <n v="2"/>
    <n v="0"/>
  </r>
  <r>
    <x v="226"/>
    <n v="29.37"/>
    <n v="15.42"/>
    <n v="12.48"/>
    <n v="78.23"/>
    <n v="28.240092912143886"/>
    <n v="9.7788627679794633"/>
    <n v="11.59888362276032"/>
    <n v="13.574500540001038"/>
    <n v="15.70576663952199"/>
    <n v="17.992731183433452"/>
    <n v="20.435440100107165"/>
    <n v="3"/>
    <n v="1"/>
  </r>
  <r>
    <x v="226"/>
    <n v="41.33"/>
    <n v="19.079999999999998"/>
    <n v="18.260000000000002"/>
    <n v="138.62"/>
    <n v="27.017993646637066"/>
    <n v="14.399924095553732"/>
    <n v="16.414868206969221"/>
    <n v="18.520336189775314"/>
    <n v="20.713099553258768"/>
    <n v="22.990268389059739"/>
    <n v="25.349235526005753"/>
    <n v="3"/>
    <n v="0"/>
  </r>
  <r>
    <x v="226"/>
    <n v="53.35"/>
    <n v="24.38"/>
    <n v="22.71"/>
    <n v="215.48"/>
    <n v="28.480350524717611"/>
    <n v="18.108469044875015"/>
    <n v="20.162491249482162"/>
    <n v="22.260910874160121"/>
    <n v="24.401224493882733"/>
    <n v="26.58123775249161"/>
    <n v="28.799009194009372"/>
    <n v="3"/>
    <n v="0"/>
  </r>
  <r>
    <x v="227"/>
    <n v="66"/>
    <n v="26.26"/>
    <n v="23.93"/>
    <n v="254.93"/>
    <n v="27.442621967433428"/>
    <n v="21.234006979098204"/>
    <n v="23.259315940711542"/>
    <n v="25.296210276379693"/>
    <n v="27.343872880383646"/>
    <n v="29.401597898134415"/>
    <n v="31.468769230628951"/>
    <n v="3"/>
    <n v="0"/>
  </r>
  <r>
    <x v="227"/>
    <n v="41.33"/>
    <n v="18.18"/>
    <n v="15.77"/>
    <n v="114.29"/>
    <n v="26.182326621940039"/>
    <n v="14.399924095553732"/>
    <n v="16.414868206969221"/>
    <n v="18.520336189775314"/>
    <n v="20.713099553258768"/>
    <n v="22.990268389059739"/>
    <n v="25.349235526005753"/>
    <n v="4"/>
    <n v="1"/>
  </r>
  <r>
    <x v="227"/>
    <n v="53.35"/>
    <n v="21.7"/>
    <n v="20.2"/>
    <n v="174.71"/>
    <n v="25.969380673457437"/>
    <n v="18.108469044875015"/>
    <n v="20.162491249482162"/>
    <n v="22.260910874160121"/>
    <n v="24.401224493882733"/>
    <n v="26.58123775249161"/>
    <n v="28.799009194009372"/>
    <n v="4"/>
    <n v="0"/>
  </r>
  <r>
    <x v="228"/>
    <n v="53.45"/>
    <n v="24.94"/>
    <n v="21.85"/>
    <n v="226.09"/>
    <n v="28.973356209590602"/>
    <n v="18.135996616652786"/>
    <n v="20.189993227589827"/>
    <n v="22.28807285870371"/>
    <n v="24.427743821959304"/>
    <n v="26.606822353011673"/>
    <n v="28.82337661668636"/>
    <n v="2"/>
    <n v="0"/>
  </r>
  <r>
    <x v="228"/>
    <n v="66.36"/>
    <n v="27.96"/>
    <n v="24.85"/>
    <n v="281.5"/>
    <n v="29.029509425549282"/>
    <n v="21.313487506420721"/>
    <n v="23.337426516373782"/>
    <n v="25.37219418361332"/>
    <n v="27.417023206537209"/>
    <n v="29.471250980622283"/>
    <n v="31.534299341218691"/>
    <n v="2"/>
    <n v="0"/>
  </r>
  <r>
    <x v="228"/>
    <n v="29.47"/>
    <n v="15.2"/>
    <n v="11.43"/>
    <n v="76.2"/>
    <n v="27.993277327044019"/>
    <n v="9.8217621664965442"/>
    <n v="11.644534470663144"/>
    <n v="13.622286090106595"/>
    <n v="15.755005696669064"/>
    <n v="18.042682789077517"/>
    <n v="20.485307580355844"/>
    <n v="3"/>
    <n v="1"/>
  </r>
  <r>
    <x v="228"/>
    <n v="41.43"/>
    <n v="19.18"/>
    <n v="17.760000000000002"/>
    <n v="136.24"/>
    <n v="27.077293532828229"/>
    <n v="14.434364257854817"/>
    <n v="16.450093657749473"/>
    <n v="18.555886956986878"/>
    <n v="20.748512409838998"/>
    <n v="23.025077826686758"/>
    <n v="25.382974508218194"/>
    <n v="3"/>
    <n v="0"/>
  </r>
  <r>
    <x v="229"/>
    <n v="48.72"/>
    <n v="24.22"/>
    <n v="22.88"/>
    <n v="227.37"/>
    <n v="29.50994319312667"/>
    <n v="16.777376837734195"/>
    <n v="18.827374883971832"/>
    <n v="20.937487040090854"/>
    <n v="23.104735774582856"/>
    <n v="25.326492844222408"/>
    <n v="27.600417758223628"/>
    <n v="2"/>
    <n v="0"/>
  </r>
  <r>
    <x v="229"/>
    <n v="39.130000000000003"/>
    <n v="19.579999999999998"/>
    <n v="17.95"/>
    <n v="141.52000000000001"/>
    <n v="28.204486501391223"/>
    <n v="13.625430905325011"/>
    <n v="15.620386983019531"/>
    <n v="17.716344297397715"/>
    <n v="19.910212286673101"/>
    <n v="22.199210474656866"/>
    <n v="24.580818597507122"/>
    <n v="3"/>
    <n v="1"/>
  </r>
  <r>
    <x v="229"/>
    <n v="25.59"/>
    <n v="11.64"/>
    <n v="8.65"/>
    <n v="40.909999999999997"/>
    <n v="26.461684252310548"/>
    <n v="8.1069928319818061"/>
    <n v="9.8026914673665111"/>
    <n v="11.677624312798876"/>
    <n v="13.735062977051498"/>
    <n v="15.978093900073123"/>
    <n v="18.409640827772495"/>
    <n v="4"/>
    <n v="1"/>
  </r>
  <r>
    <x v="230"/>
    <n v="39.130000000000003"/>
    <n v="20.02"/>
    <n v="18.62"/>
    <n v="148.13"/>
    <n v="28.597841348581163"/>
    <n v="13.625430905325011"/>
    <n v="15.620386983019531"/>
    <n v="17.716344297397715"/>
    <n v="19.910212286673101"/>
    <n v="22.199210474656866"/>
    <n v="24.580818597507122"/>
    <n v="2"/>
    <n v="0"/>
  </r>
  <r>
    <x v="230"/>
    <n v="48.72"/>
    <n v="24.6"/>
    <n v="22.71"/>
    <n v="225.78"/>
    <n v="29.851262551268519"/>
    <n v="16.777376837734195"/>
    <n v="18.827374883971832"/>
    <n v="20.937487040090854"/>
    <n v="23.104735774582856"/>
    <n v="25.326492844222408"/>
    <n v="27.600417758223628"/>
    <n v="2"/>
    <n v="0"/>
  </r>
  <r>
    <x v="230"/>
    <n v="25.59"/>
    <n v="13.44"/>
    <n v="10.15"/>
    <n v="47.81"/>
    <n v="28.223844058301996"/>
    <n v="8.1069928319818061"/>
    <n v="9.8026914673665111"/>
    <n v="11.677624312798876"/>
    <n v="13.735062977051498"/>
    <n v="15.978093900073123"/>
    <n v="18.409640827772495"/>
    <n v="3"/>
    <n v="1"/>
  </r>
  <r>
    <x v="231"/>
    <n v="48.72"/>
    <n v="23.9"/>
    <n v="22.77"/>
    <n v="224.73"/>
    <n v="29.221429903336333"/>
    <n v="16.777376837734195"/>
    <n v="18.827374883971832"/>
    <n v="20.937487040090854"/>
    <n v="23.104735774582856"/>
    <n v="25.326492844222408"/>
    <n v="27.600417758223628"/>
    <n v="2"/>
    <n v="0"/>
  </r>
  <r>
    <x v="231"/>
    <n v="39.130000000000003"/>
    <n v="17.809999999999999"/>
    <n v="17.89"/>
    <n v="128.19"/>
    <n v="26.587221644107419"/>
    <n v="13.625430905325011"/>
    <n v="15.620386983019531"/>
    <n v="17.716344297397715"/>
    <n v="19.910212286673101"/>
    <n v="22.199210474656866"/>
    <n v="24.580818597507122"/>
    <n v="3"/>
    <n v="1"/>
  </r>
  <r>
    <x v="232"/>
    <n v="48.72"/>
    <n v="23.78"/>
    <n v="22.88"/>
    <n v="223.32"/>
    <n v="29.112977643087305"/>
    <n v="16.777376837734195"/>
    <n v="18.827374883971832"/>
    <n v="20.937487040090854"/>
    <n v="23.104735774582856"/>
    <n v="25.326492844222408"/>
    <n v="27.600417758223628"/>
    <n v="2"/>
    <n v="0"/>
  </r>
  <r>
    <x v="232"/>
    <n v="25.59"/>
    <n v="12.58"/>
    <n v="10"/>
    <n v="48.61"/>
    <n v="27.399318390912608"/>
    <n v="8.1069928319818061"/>
    <n v="9.8026914673665111"/>
    <n v="11.677624312798876"/>
    <n v="13.735062977051498"/>
    <n v="15.978093900073123"/>
    <n v="18.409640827772495"/>
    <n v="3"/>
    <n v="1"/>
  </r>
  <r>
    <x v="232"/>
    <n v="39.130000000000003"/>
    <n v="19.62"/>
    <n v="18.420000000000002"/>
    <n v="148.26"/>
    <n v="28.240382698245948"/>
    <n v="13.625430905325011"/>
    <n v="15.620386983019531"/>
    <n v="17.716344297397715"/>
    <n v="19.910212286673101"/>
    <n v="22.199210474656866"/>
    <n v="24.580818597507122"/>
    <n v="3"/>
    <n v="0"/>
  </r>
  <r>
    <x v="233"/>
    <n v="48.72"/>
    <n v="24.82"/>
    <n v="22.77"/>
    <n v="230.35"/>
    <n v="30.04823833946632"/>
    <n v="16.777376837734195"/>
    <n v="18.827374883971832"/>
    <n v="20.937487040090854"/>
    <n v="23.104735774582856"/>
    <n v="25.326492844222408"/>
    <n v="27.600417758223628"/>
    <n v="2"/>
    <n v="0"/>
  </r>
  <r>
    <x v="233"/>
    <n v="39.130000000000003"/>
    <n v="19.18"/>
    <n v="19.04"/>
    <n v="144.86000000000001"/>
    <n v="27.843991351763091"/>
    <n v="13.625430905325011"/>
    <n v="15.620386983019531"/>
    <n v="17.716344297397715"/>
    <n v="19.910212286673101"/>
    <n v="22.199210474656866"/>
    <n v="24.580818597507122"/>
    <n v="3"/>
    <n v="1"/>
  </r>
  <r>
    <x v="234"/>
    <n v="48.75"/>
    <n v="24.18"/>
    <n v="22.93"/>
    <n v="228.79"/>
    <n v="29.46605865607652"/>
    <n v="16.786371867098154"/>
    <n v="18.836432706006789"/>
    <n v="20.946498135543766"/>
    <n v="23.113593150833918"/>
    <n v="25.335091867775962"/>
    <n v="27.60865600303838"/>
    <n v="2"/>
    <n v="0"/>
  </r>
  <r>
    <x v="234"/>
    <n v="25.62"/>
    <n v="13.22"/>
    <n v="11.08"/>
    <n v="64.010000000000005"/>
    <n v="28.000217573126669"/>
    <n v="8.1206275743972984"/>
    <n v="9.8174846784401435"/>
    <n v="11.693388338309536"/>
    <n v="13.751577747368819"/>
    <n v="15.995108295818298"/>
    <n v="18.426873903713034"/>
    <n v="3"/>
    <n v="1"/>
  </r>
  <r>
    <x v="234"/>
    <n v="39.159999999999997"/>
    <n v="19.920000000000002"/>
    <n v="19.25"/>
    <n v="157.93"/>
    <n v="28.498683287138807"/>
    <n v="13.636211478901156"/>
    <n v="15.631477025663287"/>
    <n v="17.727596287047405"/>
    <n v="19.921475888785878"/>
    <n v="22.210333025793592"/>
    <n v="24.591645492875781"/>
    <n v="3"/>
    <n v="0"/>
  </r>
  <r>
    <x v="235"/>
    <n v="49.24"/>
    <n v="23.76"/>
    <n v="19.53"/>
    <n v="184.74"/>
    <n v="28.957488039936816"/>
    <n v="16.932584402994376"/>
    <n v="18.983596273809169"/>
    <n v="21.092838716731663"/>
    <n v="23.257379197752229"/>
    <n v="25.474631374393709"/>
    <n v="27.742293872614258"/>
    <n v="2"/>
    <n v="0"/>
  </r>
  <r>
    <x v="235"/>
    <n v="26.12"/>
    <n v="13.52"/>
    <n v="8.0299999999999994"/>
    <n v="38.83"/>
    <n v="28.028120576419294"/>
    <n v="8.3470608927017391"/>
    <n v="10.062787634784881"/>
    <n v="11.954427654038774"/>
    <n v="14.02469793520698"/>
    <n v="16.276154861710022"/>
    <n v="18.711214072166662"/>
    <n v="3"/>
    <n v="1"/>
  </r>
  <r>
    <x v="235"/>
    <n v="39.65"/>
    <n v="18.64"/>
    <n v="15.25"/>
    <n v="104.35"/>
    <n v="27.174835158619281"/>
    <n v="13.811427218657656"/>
    <n v="15.811596930444647"/>
    <n v="17.910229132831667"/>
    <n v="20.104188398937481"/>
    <n v="22.390657386501292"/>
    <n v="24.767085357604302"/>
    <n v="3"/>
    <n v="0"/>
  </r>
  <r>
    <x v="236"/>
    <n v="49.24"/>
    <n v="24.24"/>
    <n v="21.54"/>
    <n v="214.63"/>
    <n v="29.392086155229723"/>
    <n v="16.932584402994376"/>
    <n v="18.983596273809169"/>
    <n v="21.092838716731663"/>
    <n v="23.257379197752229"/>
    <n v="25.474631374393709"/>
    <n v="27.742293872614258"/>
    <n v="2"/>
    <n v="0"/>
  </r>
  <r>
    <x v="236"/>
    <n v="26.12"/>
    <n v="12.78"/>
    <n v="9.25"/>
    <n v="50.04"/>
    <n v="27.318554541626309"/>
    <n v="8.3470608927017391"/>
    <n v="10.062787634784881"/>
    <n v="11.954427654038774"/>
    <n v="14.02469793520698"/>
    <n v="16.276154861710022"/>
    <n v="18.711214072166662"/>
    <n v="3"/>
    <n v="1"/>
  </r>
  <r>
    <x v="236"/>
    <n v="39.65"/>
    <n v="20.02"/>
    <n v="17.43"/>
    <n v="144.75"/>
    <n v="28.424795542774049"/>
    <n v="13.811427218657656"/>
    <n v="15.811596930444647"/>
    <n v="17.910229132831667"/>
    <n v="20.104188398937481"/>
    <n v="22.390657386501292"/>
    <n v="24.767085357604302"/>
    <n v="3"/>
    <n v="0"/>
  </r>
  <r>
    <x v="237"/>
    <n v="25.82"/>
    <n v="12.12"/>
    <n v="7.11"/>
    <n v="34.08"/>
    <n v="26.823938065335824"/>
    <n v="8.2113858349607476"/>
    <n v="9.9158894348102553"/>
    <n v="11.79818745928756"/>
    <n v="13.861306163952248"/>
    <n v="16.10809718759457"/>
    <n v="18.541258919719105"/>
    <n v="3"/>
    <n v="0"/>
  </r>
  <r>
    <x v="237"/>
    <n v="39.36"/>
    <n v="18"/>
    <n v="13.62"/>
    <n v="97.01"/>
    <n v="26.683771102751738"/>
    <n v="13.707925192034994"/>
    <n v="15.705226500260503"/>
    <n v="17.802401349663597"/>
    <n v="19.996338325222375"/>
    <n v="22.284239735488402"/>
    <n v="24.663571013444706"/>
    <n v="3"/>
    <n v="0"/>
  </r>
  <r>
    <x v="237"/>
    <n v="48.95"/>
    <n v="21.82"/>
    <n v="16.940000000000001"/>
    <n v="149.75"/>
    <n v="27.257186904903808"/>
    <n v="16.846210929194658"/>
    <n v="18.896676827795211"/>
    <n v="21.006419867650379"/>
    <n v="23.172482107992895"/>
    <n v="25.392253576922119"/>
    <n v="27.663410863933574"/>
    <n v="3"/>
    <n v="0"/>
  </r>
  <r>
    <x v="238"/>
    <n v="25.82"/>
    <n v="12.08"/>
    <n v="8.4700000000000006"/>
    <n v="44.77"/>
    <n v="26.783932749594598"/>
    <n v="8.2113858349607476"/>
    <n v="9.9158894348102553"/>
    <n v="11.79818745928756"/>
    <n v="13.861306163952248"/>
    <n v="16.10809718759457"/>
    <n v="18.541258919719105"/>
    <n v="3"/>
    <n v="0"/>
  </r>
  <r>
    <x v="238"/>
    <n v="48.95"/>
    <n v="21.38"/>
    <n v="18.170000000000002"/>
    <n v="157.38999999999999"/>
    <n v="26.84860986618731"/>
    <n v="16.846210929194658"/>
    <n v="18.896676827795211"/>
    <n v="21.006419867650379"/>
    <n v="23.172482107992895"/>
    <n v="25.392253576922119"/>
    <n v="27.663410863933574"/>
    <n v="3"/>
    <n v="0"/>
  </r>
  <r>
    <x v="238"/>
    <n v="39.36"/>
    <n v="16.760000000000002"/>
    <n v="14.71"/>
    <n v="99.97"/>
    <n v="25.517607328075318"/>
    <n v="13.707925192034994"/>
    <n v="15.705226500260503"/>
    <n v="17.802401349663597"/>
    <n v="19.996338325222375"/>
    <n v="22.284239735488402"/>
    <n v="24.663571013444706"/>
    <n v="4"/>
    <n v="1"/>
  </r>
  <r>
    <x v="239"/>
    <n v="62.52"/>
    <n v="24.74"/>
    <n v="24.62"/>
    <n v="256.45999999999998"/>
    <n v="26.698682748156553"/>
    <n v="20.440695645745212"/>
    <n v="22.478012753389812"/>
    <n v="24.534682178958985"/>
    <n v="26.609404104090029"/>
    <n v="28.701051759414657"/>
    <n v="30.808638461345062"/>
    <n v="3"/>
    <n v="0"/>
  </r>
  <r>
    <x v="239"/>
    <n v="24.8"/>
    <n v="10.039999999999999"/>
    <n v="7.87"/>
    <n v="32.56"/>
    <n v="25.204583706219818"/>
    <n v="7.7460246464634714"/>
    <n v="9.4101100517294096"/>
    <n v="11.258349924876377"/>
    <n v="13.2949156225012"/>
    <n v="15.523758812324603"/>
    <n v="17.948637359085581"/>
    <n v="4"/>
    <n v="1"/>
  </r>
  <r>
    <x v="239"/>
    <n v="37.29"/>
    <n v="16.02"/>
    <n v="15.31"/>
    <n v="107.77"/>
    <n v="25.562670279368415"/>
    <n v="12.952361422263699"/>
    <n v="14.926180086486625"/>
    <n v="17.010296263155354"/>
    <n v="19.201849387450171"/>
    <n v="21.498253947274669"/>
    <n v="23.897156282878754"/>
    <n v="4"/>
    <n v="0"/>
  </r>
  <r>
    <x v="239"/>
    <n v="49.51"/>
    <n v="20.92"/>
    <n v="19.68"/>
    <n v="169.9"/>
    <n v="26.262975608522844"/>
    <n v="17.01258526275161"/>
    <n v="19.064062233732081"/>
    <n v="21.172804077216952"/>
    <n v="23.335902596537291"/>
    <n v="25.550794020343762"/>
    <n v="27.815197973361926"/>
    <n v="4"/>
    <n v="0"/>
  </r>
  <r>
    <x v="240"/>
    <n v="37.29"/>
    <n v="18.82"/>
    <n v="19.43"/>
    <n v="158.88999999999999"/>
    <n v="28.15836507040542"/>
    <n v="12.952361422263699"/>
    <n v="14.926180086486625"/>
    <n v="17.010296263155354"/>
    <n v="19.201849387450171"/>
    <n v="21.498253947274669"/>
    <n v="23.897156282878754"/>
    <n v="3"/>
    <n v="0"/>
  </r>
  <r>
    <x v="240"/>
    <n v="49.51"/>
    <n v="23.18"/>
    <n v="23.72"/>
    <n v="232.97"/>
    <n v="28.357463746520647"/>
    <n v="17.01258526275161"/>
    <n v="19.064062233732081"/>
    <n v="21.172804077216952"/>
    <n v="23.335902596537291"/>
    <n v="25.550794020343762"/>
    <n v="27.815197973361926"/>
    <n v="3"/>
    <n v="0"/>
  </r>
  <r>
    <x v="240"/>
    <n v="62.52"/>
    <n v="25.48"/>
    <n v="25.86"/>
    <n v="280.10000000000002"/>
    <n v="27.413361889723642"/>
    <n v="20.440695645745212"/>
    <n v="22.478012753389812"/>
    <n v="24.534682178958985"/>
    <n v="26.609404104090029"/>
    <n v="28.701051759414657"/>
    <n v="30.808638461345062"/>
    <n v="3"/>
    <n v="0"/>
  </r>
  <r>
    <x v="241"/>
    <n v="37.29"/>
    <n v="19.72"/>
    <n v="21.04"/>
    <n v="175.6"/>
    <n v="28.959271080349936"/>
    <n v="12.952361422263699"/>
    <n v="14.926180086486625"/>
    <n v="17.010296263155354"/>
    <n v="19.201849387450171"/>
    <n v="21.498253947274669"/>
    <n v="23.897156282878754"/>
    <n v="2"/>
    <n v="0"/>
  </r>
  <r>
    <x v="241"/>
    <n v="49.51"/>
    <n v="24.82"/>
    <n v="26.83"/>
    <n v="279.14"/>
    <n v="29.845127033762726"/>
    <n v="17.01258526275161"/>
    <n v="19.064062233732081"/>
    <n v="21.172804077216952"/>
    <n v="23.335902596537291"/>
    <n v="25.550794020343762"/>
    <n v="27.815197973361926"/>
    <n v="2"/>
    <n v="0"/>
  </r>
  <r>
    <x v="241"/>
    <n v="62.52"/>
    <n v="27.6"/>
    <n v="29.36"/>
    <n v="343.43"/>
    <n v="29.449149079628576"/>
    <n v="20.440695645745212"/>
    <n v="22.478012753389812"/>
    <n v="24.534682178958985"/>
    <n v="26.609404104090029"/>
    <n v="28.701051759414657"/>
    <n v="30.808638461345062"/>
    <n v="2"/>
    <n v="0"/>
  </r>
  <r>
    <x v="242"/>
    <n v="24.05"/>
    <n v="11.68"/>
    <n v="7.37"/>
    <n v="33.33"/>
    <n v="27.344858160579076"/>
    <n v="7.4000692628466318"/>
    <n v="9.032090439955736"/>
    <n v="10.852881811925995"/>
    <n v="12.867555643346162"/>
    <n v="15.08097520498862"/>
    <n v="17.497783223897713"/>
    <n v="3"/>
    <n v="0"/>
  </r>
  <r>
    <x v="242"/>
    <n v="48.75"/>
    <n v="22.82"/>
    <n v="19.690000000000001"/>
    <n v="177.99"/>
    <n v="28.232007869478633"/>
    <n v="16.786371867098154"/>
    <n v="18.836432706006789"/>
    <n v="20.946498135543766"/>
    <n v="23.113593150833918"/>
    <n v="25.335091867775962"/>
    <n v="27.60865600303838"/>
    <n v="3"/>
    <n v="0"/>
  </r>
  <r>
    <x v="242"/>
    <n v="61.76"/>
    <n v="26.32"/>
    <n v="24.61"/>
    <n v="264.48"/>
    <n v="28.383136134397901"/>
    <n v="20.261185759382045"/>
    <n v="22.300792085812315"/>
    <n v="24.361561935562204"/>
    <n v="26.442090362755007"/>
    <n v="28.541158481690342"/>
    <n v="30.657698143167917"/>
    <n v="3"/>
    <n v="0"/>
  </r>
  <r>
    <x v="242"/>
    <n v="36.53"/>
    <n v="16.239999999999998"/>
    <n v="14.07"/>
    <n v="97.14"/>
    <n v="26.057697651491349"/>
    <n v="12.667450828190331"/>
    <n v="14.631215592143477"/>
    <n v="16.70926032830144"/>
    <n v="18.898856003781166"/>
    <n v="21.197530966919924"/>
    <n v="23.603030950310583"/>
    <n v="4"/>
    <n v="1"/>
  </r>
  <r>
    <x v="243"/>
    <n v="36.53"/>
    <n v="19.46"/>
    <n v="19.579999999999998"/>
    <n v="156.93"/>
    <n v="28.997015314011435"/>
    <n v="12.667450828190331"/>
    <n v="14.631215592143477"/>
    <n v="16.70926032830144"/>
    <n v="18.898856003781166"/>
    <n v="21.197530966919924"/>
    <n v="23.603030950310583"/>
    <n v="2"/>
    <n v="0"/>
  </r>
  <r>
    <x v="243"/>
    <n v="48.75"/>
    <n v="25.08"/>
    <n v="25.12"/>
    <n v="251.78"/>
    <n v="30.272740390834706"/>
    <n v="16.786371867098154"/>
    <n v="18.836432706006789"/>
    <n v="20.946498135543766"/>
    <n v="23.113593150833918"/>
    <n v="25.335091867775962"/>
    <n v="27.60865600303838"/>
    <n v="2"/>
    <n v="0"/>
  </r>
  <r>
    <x v="243"/>
    <n v="61.76"/>
    <n v="27.9"/>
    <n v="29.66"/>
    <n v="332.53"/>
    <n v="29.890909037719144"/>
    <n v="20.261185759382045"/>
    <n v="22.300792085812315"/>
    <n v="24.361561935562204"/>
    <n v="26.442090362755007"/>
    <n v="28.541158481690342"/>
    <n v="30.657698143167917"/>
    <n v="2"/>
    <n v="0"/>
  </r>
  <r>
    <x v="244"/>
    <n v="49.15"/>
    <n v="22.02"/>
    <n v="23.06"/>
    <n v="202.11"/>
    <n v="27.387406234822137"/>
    <n v="16.905828486877148"/>
    <n v="18.956676107602526"/>
    <n v="21.066078059158436"/>
    <n v="23.231093840083744"/>
    <n v="25.449129705443116"/>
    <n v="27.717877383847927"/>
    <n v="3"/>
    <n v="0"/>
  </r>
  <r>
    <x v="244"/>
    <n v="62.16"/>
    <n v="26.02"/>
    <n v="27.96"/>
    <n v="293.23"/>
    <n v="28.01018104259812"/>
    <n v="20.355953116932287"/>
    <n v="22.394370904069209"/>
    <n v="24.452993579241035"/>
    <n v="26.530471488643698"/>
    <n v="28.625634216754211"/>
    <n v="30.737456497665359"/>
    <n v="3"/>
    <n v="0"/>
  </r>
  <r>
    <x v="244"/>
    <n v="24.44"/>
    <n v="11.04"/>
    <n v="7.69"/>
    <n v="32.520000000000003"/>
    <n v="26.474463516944159"/>
    <n v="7.5803476253099484"/>
    <n v="9.2292986689145309"/>
    <n v="11.064628114695424"/>
    <n v="13.090948010169829"/>
    <n v="15.312636139656309"/>
    <n v="17.733863232159926"/>
    <n v="4"/>
    <n v="1"/>
  </r>
  <r>
    <x v="244"/>
    <n v="36.93"/>
    <n v="16.64"/>
    <n v="17.7"/>
    <n v="122.38"/>
    <n v="26.285597908994141"/>
    <n v="12.817912173142306"/>
    <n v="14.787070289748106"/>
    <n v="16.868401969047891"/>
    <n v="19.059106061098294"/>
    <n v="21.356648337678482"/>
    <n v="23.758719777057692"/>
    <n v="4"/>
    <n v="0"/>
  </r>
  <r>
    <x v="245"/>
    <n v="24.05"/>
    <n v="11.04"/>
    <n v="7.26"/>
    <n v="30.89"/>
    <n v="26.694274505072979"/>
    <n v="7.4000692628466318"/>
    <n v="9.032090439955736"/>
    <n v="10.852881811925995"/>
    <n v="12.867555643346162"/>
    <n v="15.08097520498862"/>
    <n v="17.497783223897713"/>
    <n v="3"/>
    <n v="0"/>
  </r>
  <r>
    <x v="245"/>
    <n v="61.76"/>
    <n v="25.6"/>
    <n v="23.48"/>
    <n v="238.52"/>
    <n v="27.692710814777715"/>
    <n v="20.261185759382045"/>
    <n v="22.300792085812315"/>
    <n v="24.361561935562204"/>
    <n v="26.442090362755007"/>
    <n v="28.541158481690342"/>
    <n v="30.657698143167917"/>
    <n v="3"/>
    <n v="0"/>
  </r>
  <r>
    <x v="245"/>
    <n v="36.53"/>
    <n v="16.28"/>
    <n v="13.06"/>
    <n v="87.87"/>
    <n v="26.095601823671323"/>
    <n v="12.667450828190331"/>
    <n v="14.631215592143477"/>
    <n v="16.70926032830144"/>
    <n v="18.898856003781166"/>
    <n v="21.197530966919924"/>
    <n v="23.603030950310583"/>
    <n v="4"/>
    <n v="1"/>
  </r>
  <r>
    <x v="245"/>
    <n v="48.75"/>
    <n v="20.88"/>
    <n v="18.329999999999998"/>
    <n v="151.07"/>
    <n v="26.437798664416427"/>
    <n v="16.786371867098154"/>
    <n v="18.836432706006789"/>
    <n v="20.946498135543766"/>
    <n v="23.113593150833918"/>
    <n v="25.335091867775962"/>
    <n v="27.60865600303838"/>
    <n v="4"/>
    <n v="0"/>
  </r>
  <r>
    <x v="246"/>
    <n v="37.42"/>
    <n v="19.36"/>
    <n v="20.28"/>
    <n v="160.75"/>
    <n v="28.59519862999381"/>
    <n v="13.000688546022442"/>
    <n v="14.976146140474622"/>
    <n v="17.061228383499916"/>
    <n v="19.253054490630507"/>
    <n v="21.549021561323691"/>
    <n v="23.946760856643227"/>
    <n v="2"/>
    <n v="0"/>
  </r>
  <r>
    <x v="246"/>
    <n v="49.64"/>
    <n v="25.54"/>
    <n v="25.97"/>
    <n v="271.47000000000003"/>
    <n v="30.457747856027286"/>
    <n v="17.050961972402746"/>
    <n v="19.102648260891822"/>
    <n v="21.211137423846427"/>
    <n v="23.373533210215712"/>
    <n v="25.58728290630107"/>
    <n v="27.850116407368155"/>
    <n v="2"/>
    <n v="0"/>
  </r>
  <r>
    <x v="246"/>
    <n v="62.65"/>
    <n v="28.3"/>
    <n v="30.21"/>
    <n v="343.47"/>
    <n v="30.091613563584836"/>
    <n v="20.471170431673446"/>
    <n v="22.508083009566654"/>
    <n v="24.564042383600974"/>
    <n v="26.637766745622823"/>
    <n v="28.728145090393411"/>
    <n v="30.834204661936159"/>
    <n v="2"/>
    <n v="0"/>
  </r>
  <r>
    <x v="246"/>
    <n v="24.93"/>
    <n v="12.74"/>
    <n v="10.26"/>
    <n v="49.99"/>
    <n v="27.903756275722898"/>
    <n v="7.8056738546456996"/>
    <n v="9.4751105620960328"/>
    <n v="11.327895438428561"/>
    <n v="13.368045525966473"/>
    <n v="15.599363640191449"/>
    <n v="18.02546374014775"/>
    <n v="3"/>
    <n v="1"/>
  </r>
  <r>
    <x v="247"/>
    <n v="63.14"/>
    <n v="25.04"/>
    <n v="25.48"/>
    <n v="273.70999999999998"/>
    <n v="26.854724875311557"/>
    <n v="20.585437565213859"/>
    <n v="22.620792485834386"/>
    <n v="24.674053705121064"/>
    <n v="26.744007352442893"/>
    <n v="28.829601843820381"/>
    <n v="30.929916886518154"/>
    <n v="3"/>
    <n v="0"/>
  </r>
  <r>
    <x v="247"/>
    <n v="26.54"/>
    <n v="12.12"/>
    <n v="6.37"/>
    <n v="30.97"/>
    <n v="26.448489178978544"/>
    <n v="8.536055025221609"/>
    <n v="10.267008309097472"/>
    <n v="12.171237464050648"/>
    <n v="14.251046295709195"/>
    <n v="16.508598002473846"/>
    <n v="18.945932803705848"/>
    <n v="4"/>
    <n v="1"/>
  </r>
  <r>
    <x v="247"/>
    <n v="39.880000000000003"/>
    <n v="17.22"/>
    <n v="15.6"/>
    <n v="108.41"/>
    <n v="25.77214140909026"/>
    <n v="13.893110337209825"/>
    <n v="15.895485999103"/>
    <n v="17.99521360926591"/>
    <n v="20.189140454688825"/>
    <n v="22.474435188863968"/>
    <n v="24.848535679643778"/>
    <n v="4"/>
    <n v="0"/>
  </r>
  <r>
    <x v="247"/>
    <n v="50.66"/>
    <n v="19.98"/>
    <n v="20.5"/>
    <n v="171.38"/>
    <n v="25.053869996426876"/>
    <n v="17.348899540995497"/>
    <n v="19.401909357053459"/>
    <n v="21.508163127911498"/>
    <n v="23.664863146267717"/>
    <n v="25.869547462090033"/>
    <n v="28.120029910022527"/>
    <n v="4"/>
    <n v="0"/>
  </r>
  <r>
    <x v="248"/>
    <n v="63.24"/>
    <n v="27.76"/>
    <n v="23.95"/>
    <n v="274.95999999999998"/>
    <n v="29.455864331566612"/>
    <n v="20.608641668769309"/>
    <n v="22.643672423087004"/>
    <n v="24.696378856288547"/>
    <n v="26.76556097084179"/>
    <n v="28.850179308435806"/>
    <n v="30.949324275331023"/>
    <n v="2"/>
    <n v="0"/>
  </r>
  <r>
    <x v="248"/>
    <n v="39.979999999999997"/>
    <n v="19.28"/>
    <n v="15.96"/>
    <n v="115.43"/>
    <n v="27.64795779594591"/>
    <n v="13.92851348314233"/>
    <n v="15.931829509273136"/>
    <n v="18.032016997963808"/>
    <n v="20.225916193998618"/>
    <n v="22.51069008730342"/>
    <n v="24.883771976106889"/>
    <n v="3"/>
    <n v="1"/>
  </r>
  <r>
    <x v="248"/>
    <n v="50.76"/>
    <n v="22.76"/>
    <n v="19.98"/>
    <n v="181.44"/>
    <n v="27.640051330576988"/>
    <n v="17.377809265502101"/>
    <n v="19.430919295556539"/>
    <n v="21.536930585777117"/>
    <n v="23.693055524206585"/>
    <n v="25.896841418617505"/>
    <n v="28.146110632894871"/>
    <n v="3"/>
    <n v="0"/>
  </r>
  <r>
    <x v="248"/>
    <n v="26.64"/>
    <n v="10.76"/>
    <n v="6.08"/>
    <n v="24.91"/>
    <n v="24.982934678432418"/>
    <n v="8.5808874008772058"/>
    <n v="10.315384207856395"/>
    <n v="12.222528590239397"/>
    <n v="14.304529287237109"/>
    <n v="16.563459240718782"/>
    <n v="19.001272675380608"/>
    <n v="4"/>
    <n v="1"/>
  </r>
  <r>
    <x v="249"/>
    <n v="39.22"/>
    <n v="20.34"/>
    <n v="22.72"/>
    <n v="192.56"/>
    <n v="28.852021990404612"/>
    <n v="13.65775420703215"/>
    <n v="15.65363546823888"/>
    <n v="17.750075788294854"/>
    <n v="19.943976251663138"/>
    <n v="22.232549470980111"/>
    <n v="24.613269426904967"/>
    <n v="2"/>
    <n v="0"/>
  </r>
  <r>
    <x v="249"/>
    <n v="62.48"/>
    <n v="27.1"/>
    <n v="29.56"/>
    <n v="334.51"/>
    <n v="28.97881256839489"/>
    <n v="20.431305300428797"/>
    <n v="22.468746130714973"/>
    <n v="24.525633535641443"/>
    <n v="26.600662156639402"/>
    <n v="28.69270037407361"/>
    <n v="30.800757218341936"/>
    <n v="2"/>
    <n v="0"/>
  </r>
  <r>
    <x v="249"/>
    <n v="25.89"/>
    <n v="13.28"/>
    <n v="11.22"/>
    <n v="61.29"/>
    <n v="27.918064871955117"/>
    <n v="8.2430932799364278"/>
    <n v="9.9502419033158791"/>
    <n v="11.834746298853247"/>
    <n v="13.899559481030352"/>
    <n v="16.14746309420083"/>
    <n v="18.581088434027933"/>
    <n v="3"/>
    <n v="1"/>
  </r>
  <r>
    <x v="249"/>
    <n v="50"/>
    <n v="23.16"/>
    <n v="26.12"/>
    <n v="250.94"/>
    <n v="28.209339015995152"/>
    <n v="17.156756396320926"/>
    <n v="19.208973633174292"/>
    <n v="21.316724356769132"/>
    <n v="23.477146142372963"/>
    <n v="25.687717518979255"/>
    <n v="27.946197345307318"/>
    <n v="3"/>
    <n v="0"/>
  </r>
  <r>
    <x v="250"/>
    <n v="39.22"/>
    <n v="20.399999999999999"/>
    <n v="22.05"/>
    <n v="180.57"/>
    <n v="28.905129973860682"/>
    <n v="13.65775420703215"/>
    <n v="15.65363546823888"/>
    <n v="17.750075788294854"/>
    <n v="19.943976251663138"/>
    <n v="22.232549470980111"/>
    <n v="24.613269426904967"/>
    <n v="2"/>
    <n v="0"/>
  </r>
  <r>
    <x v="250"/>
    <n v="62.48"/>
    <n v="27.08"/>
    <n v="28.37"/>
    <n v="313.99"/>
    <n v="28.95965243950317"/>
    <n v="20.431305300428797"/>
    <n v="22.468746130714973"/>
    <n v="24.525633535641443"/>
    <n v="26.600662156639402"/>
    <n v="28.69270037407361"/>
    <n v="30.800757218341936"/>
    <n v="2"/>
    <n v="0"/>
  </r>
  <r>
    <x v="250"/>
    <n v="50"/>
    <n v="22.56"/>
    <n v="25.43"/>
    <n v="232.16"/>
    <n v="27.656745445157085"/>
    <n v="17.156756396320926"/>
    <n v="19.208973633174292"/>
    <n v="21.316724356769132"/>
    <n v="23.477146142372963"/>
    <n v="25.687717518979255"/>
    <n v="27.946197345307318"/>
    <n v="3"/>
    <n v="1"/>
  </r>
  <r>
    <x v="251"/>
    <n v="62.48"/>
    <n v="27.24"/>
    <n v="21.72"/>
    <n v="236.47"/>
    <n v="29.112892307439733"/>
    <n v="20.431305300428797"/>
    <n v="22.468746130714973"/>
    <n v="24.525633535641443"/>
    <n v="26.600662156639402"/>
    <n v="28.69270037407361"/>
    <n v="30.800757218341936"/>
    <n v="2"/>
    <n v="0"/>
  </r>
  <r>
    <x v="251"/>
    <n v="25.89"/>
    <n v="13.2"/>
    <n v="8.26"/>
    <n v="42.21"/>
    <n v="27.841848003365275"/>
    <n v="8.2430932799364278"/>
    <n v="9.9502419033158791"/>
    <n v="11.834746298853247"/>
    <n v="13.899559481030352"/>
    <n v="16.14746309420083"/>
    <n v="18.581088434027933"/>
    <n v="3"/>
    <n v="1"/>
  </r>
  <r>
    <x v="251"/>
    <n v="39.22"/>
    <n v="19.28"/>
    <n v="16.09"/>
    <n v="112.48"/>
    <n v="27.903845831599504"/>
    <n v="13.65775420703215"/>
    <n v="15.65363546823888"/>
    <n v="17.750075788294854"/>
    <n v="19.943976251663138"/>
    <n v="22.232549470980111"/>
    <n v="24.613269426904967"/>
    <n v="3"/>
    <n v="0"/>
  </r>
  <r>
    <x v="251"/>
    <n v="50"/>
    <n v="22.56"/>
    <n v="19.16"/>
    <n v="170.4"/>
    <n v="27.656745445157085"/>
    <n v="17.156756396320926"/>
    <n v="19.208973633174292"/>
    <n v="21.316724356769132"/>
    <n v="23.477146142372963"/>
    <n v="25.687717518979255"/>
    <n v="27.946197345307318"/>
    <n v="3"/>
    <n v="0"/>
  </r>
  <r>
    <x v="252"/>
    <n v="39.22"/>
    <n v="21.4"/>
    <n v="22.33"/>
    <n v="195.24"/>
    <n v="29.781806439437887"/>
    <n v="13.65775420703215"/>
    <n v="15.65363546823888"/>
    <n v="17.750075788294854"/>
    <n v="19.943976251663138"/>
    <n v="22.232549470980111"/>
    <n v="24.613269426904967"/>
    <n v="2"/>
    <n v="0"/>
  </r>
  <r>
    <x v="252"/>
    <n v="62.48"/>
    <n v="27.78"/>
    <n v="29.26"/>
    <n v="331.1"/>
    <n v="29.62938855999149"/>
    <n v="20.431305300428797"/>
    <n v="22.468746130714973"/>
    <n v="24.525633535641443"/>
    <n v="26.600662156639402"/>
    <n v="28.69270037407361"/>
    <n v="30.800757218341936"/>
    <n v="2"/>
    <n v="0"/>
  </r>
  <r>
    <x v="252"/>
    <n v="50"/>
    <n v="23.24"/>
    <n v="25.67"/>
    <n v="242.08"/>
    <n v="28.282750097813164"/>
    <n v="17.156756396320926"/>
    <n v="19.208973633174292"/>
    <n v="21.316724356769132"/>
    <n v="23.477146142372963"/>
    <n v="25.687717518979255"/>
    <n v="27.946197345307318"/>
    <n v="3"/>
    <n v="1"/>
  </r>
  <r>
    <x v="253"/>
    <n v="49.54"/>
    <n v="24.1"/>
    <n v="20.61"/>
    <n v="203.02"/>
    <n v="29.187350201510753"/>
    <n v="17.02144961202978"/>
    <n v="19.072975724436169"/>
    <n v="21.181659923685459"/>
    <n v="23.344596756833976"/>
    <n v="25.559224993490588"/>
    <n v="27.823266619415548"/>
    <n v="2"/>
    <n v="0"/>
  </r>
  <r>
    <x v="253"/>
    <n v="38.11"/>
    <n v="18.22"/>
    <n v="15.93"/>
    <n v="116.71"/>
    <n v="27.323960695883891"/>
    <n v="13.255215631883791"/>
    <n v="15.238992338370558"/>
    <n v="17.328863231388361"/>
    <n v="19.521850702366518"/>
    <n v="21.815269134735473"/>
    <n v="24.206678539564784"/>
    <n v="3"/>
    <n v="1"/>
  </r>
  <r>
    <x v="253"/>
    <n v="25.95"/>
    <n v="11.84"/>
    <n v="7.18"/>
    <n v="33.479999999999997"/>
    <n v="26.473633384002667"/>
    <n v="8.2702469913688237"/>
    <n v="9.9796499867516371"/>
    <n v="11.866032619453902"/>
    <n v="13.932285651137594"/>
    <n v="16.181131268121707"/>
    <n v="18.615143802990122"/>
    <n v="4"/>
    <n v="1"/>
  </r>
  <r>
    <x v="254"/>
    <n v="38.11"/>
    <n v="20.239999999999998"/>
    <n v="17.850000000000001"/>
    <n v="143.97"/>
    <n v="29.135658947175799"/>
    <n v="13.255215631883791"/>
    <n v="15.238992338370558"/>
    <n v="17.328863231388361"/>
    <n v="19.521850702366518"/>
    <n v="21.815269134735473"/>
    <n v="24.206678539564784"/>
    <n v="2"/>
    <n v="0"/>
  </r>
  <r>
    <x v="254"/>
    <n v="49.54"/>
    <n v="25.48"/>
    <n v="21.68"/>
    <n v="221.01"/>
    <n v="30.429226088971824"/>
    <n v="17.02144961202978"/>
    <n v="19.072975724436169"/>
    <n v="21.181659923685459"/>
    <n v="23.344596756833976"/>
    <n v="25.559224993490588"/>
    <n v="27.823266619415548"/>
    <n v="2"/>
    <n v="0"/>
  </r>
  <r>
    <x v="255"/>
    <n v="49.41"/>
    <n v="26.1"/>
    <n v="26.3"/>
    <n v="277.41000000000003"/>
    <n v="31.013791971894747"/>
    <n v="16.983001896026014"/>
    <n v="19.034311413535629"/>
    <n v="21.143242497331233"/>
    <n v="23.306877861720949"/>
    <n v="25.522645312849942"/>
    <n v="27.788256645187648"/>
    <n v="1"/>
    <n v="0"/>
  </r>
  <r>
    <x v="255"/>
    <n v="25.82"/>
    <n v="14.88"/>
    <n v="14.79"/>
    <n v="88.97"/>
    <n v="29.427276712358054"/>
    <n v="8.2113858349607476"/>
    <n v="9.9158894348102553"/>
    <n v="11.79818745928756"/>
    <n v="13.861306163952248"/>
    <n v="16.10809718759457"/>
    <n v="18.541258919719105"/>
    <n v="2"/>
    <n v="1"/>
  </r>
  <r>
    <x v="255"/>
    <n v="37.979999999999997"/>
    <n v="21.24"/>
    <n v="22.24"/>
    <n v="192.91"/>
    <n v="30.049401895281683"/>
    <n v="13.207514947275575"/>
    <n v="15.189772316288174"/>
    <n v="17.278783768643894"/>
    <n v="19.471588622689342"/>
    <n v="21.765515647914579"/>
    <n v="24.158137181827133"/>
    <n v="2"/>
    <n v="0"/>
  </r>
  <r>
    <x v="256"/>
    <n v="37.979999999999997"/>
    <n v="19.739999999999998"/>
    <n v="16.66"/>
    <n v="130.29"/>
    <n v="28.738607571432304"/>
    <n v="13.207514947275575"/>
    <n v="15.189772316288174"/>
    <n v="17.278783768643894"/>
    <n v="19.471588622689342"/>
    <n v="21.765515647914579"/>
    <n v="24.158137181827133"/>
    <n v="2"/>
    <n v="0"/>
  </r>
  <r>
    <x v="256"/>
    <n v="49.41"/>
    <n v="24.6"/>
    <n v="21.04"/>
    <n v="210.53"/>
    <n v="29.672768896893523"/>
    <n v="16.983001896026014"/>
    <n v="19.034311413535629"/>
    <n v="21.143242497331233"/>
    <n v="23.306877861720949"/>
    <n v="25.522645312849942"/>
    <n v="27.788256645187648"/>
    <n v="2"/>
    <n v="0"/>
  </r>
  <r>
    <x v="256"/>
    <n v="25.82"/>
    <n v="11.84"/>
    <n v="9.08"/>
    <n v="49.34"/>
    <n v="26.542360374584646"/>
    <n v="8.2113858349607476"/>
    <n v="9.9158894348102553"/>
    <n v="11.79818745928756"/>
    <n v="13.861306163952248"/>
    <n v="16.10809718759457"/>
    <n v="18.541258919719105"/>
    <n v="3"/>
    <n v="1"/>
  </r>
  <r>
    <x v="257"/>
    <n v="24.61"/>
    <n v="9.44"/>
    <n v="4.28"/>
    <n v="14.86"/>
    <n v="24.64267018853343"/>
    <n v="7.6586735821833267"/>
    <n v="9.3148296074730119"/>
    <n v="11.156315578335651"/>
    <n v="13.18753296621262"/>
    <n v="15.412655755153487"/>
    <n v="17.835657045341726"/>
    <n v="4"/>
    <n v="0"/>
  </r>
  <r>
    <x v="257"/>
    <n v="36.76"/>
    <n v="14.48"/>
    <n v="9.68"/>
    <n v="55.16"/>
    <n v="24.261050976602181"/>
    <n v="12.754104469186556"/>
    <n v="14.720998429417104"/>
    <n v="16.800958361977241"/>
    <n v="18.991212966190197"/>
    <n v="21.289253873841915"/>
    <n v="23.692794655490022"/>
    <n v="5"/>
    <n v="1"/>
  </r>
  <r>
    <x v="258"/>
    <n v="48.29"/>
    <n v="25.32"/>
    <n v="27.07"/>
    <n v="279.92"/>
    <n v="30.604236119705064"/>
    <n v="16.647895661559847"/>
    <n v="18.696934447272263"/>
    <n v="20.80766871487695"/>
    <n v="22.977085691309071"/>
    <n v="25.202524138598566"/>
    <n v="27.481612621246533"/>
    <n v="1"/>
    <n v="0"/>
  </r>
  <r>
    <x v="258"/>
    <n v="24.7"/>
    <n v="13.86"/>
    <n v="9.9600000000000009"/>
    <n v="57.61"/>
    <n v="29.076142272108715"/>
    <n v="7.7000755886499315"/>
    <n v="9.3600037497574231"/>
    <n v="11.204705510226953"/>
    <n v="13.238472656813757"/>
    <n v="15.465373154516197"/>
    <n v="17.889277415584587"/>
    <n v="2"/>
    <n v="1"/>
  </r>
  <r>
    <x v="258"/>
    <n v="36.86"/>
    <n v="19.04"/>
    <n v="21.66"/>
    <n v="169.85"/>
    <n v="28.50785113885965"/>
    <n v="12.791663148955234"/>
    <n v="14.759893940394996"/>
    <n v="16.840665253020781"/>
    <n v="19.031188086241162"/>
    <n v="21.328938730229453"/>
    <n v="23.731617346230436"/>
    <n v="2"/>
    <n v="0"/>
  </r>
  <r>
    <x v="259"/>
    <n v="24.64"/>
    <n v="13.64"/>
    <n v="8.31"/>
    <n v="45.3"/>
    <n v="28.905489936414551"/>
    <n v="7.6724792610051811"/>
    <n v="9.3298959002810786"/>
    <n v="11.172457131155854"/>
    <n v="13.204527726203448"/>
    <n v="15.430246186649224"/>
    <n v="17.853551235489348"/>
    <n v="2"/>
    <n v="0"/>
  </r>
  <r>
    <x v="259"/>
    <n v="36.79"/>
    <n v="19.100000000000001"/>
    <n v="16.600000000000001"/>
    <n v="127.96"/>
    <n v="28.586149579240388"/>
    <n v="12.765379498549263"/>
    <n v="14.732676005762796"/>
    <n v="16.812880698725468"/>
    <n v="19.003216924103572"/>
    <n v="21.301171672025411"/>
    <n v="23.704454454120324"/>
    <n v="2"/>
    <n v="0"/>
  </r>
  <r>
    <x v="259"/>
    <n v="48.23"/>
    <n v="24.3"/>
    <n v="21.43"/>
    <n v="207.64"/>
    <n v="29.710620445524004"/>
    <n v="16.629746073421657"/>
    <n v="18.67864209418234"/>
    <n v="20.789455985921389"/>
    <n v="22.959170206190098"/>
    <n v="25.185119037890583"/>
    <n v="27.464926833739256"/>
    <n v="2"/>
    <n v="0"/>
  </r>
  <r>
    <x v="260"/>
    <n v="23.72"/>
    <n v="12.7"/>
    <n v="9.57"/>
    <n v="48.67"/>
    <n v="28.522281474750834"/>
    <n v="7.2469072932698531"/>
    <n v="8.8641576646891664"/>
    <n v="10.672184972442768"/>
    <n v="12.676543923693767"/>
    <n v="14.882528783085093"/>
    <n v="17.295202704215431"/>
    <n v="2"/>
    <n v="0"/>
  </r>
  <r>
    <x v="260"/>
    <n v="35.869999999999997"/>
    <n v="19.16"/>
    <n v="18.239999999999998"/>
    <n v="140.81"/>
    <n v="28.969051459102293"/>
    <n v="12.416704659254421"/>
    <n v="14.371057635197522"/>
    <n v="16.443216365334344"/>
    <n v="18.630585627384097"/>
    <n v="20.930810657568816"/>
    <n v="23.341740143402358"/>
    <n v="2"/>
    <n v="0"/>
  </r>
  <r>
    <x v="260"/>
    <n v="47.31"/>
    <n v="23.78"/>
    <n v="24.2"/>
    <n v="230.49"/>
    <n v="29.490352981197343"/>
    <n v="16.348895785142048"/>
    <n v="18.395319906124236"/>
    <n v="20.507125737628328"/>
    <n v="22.681227435608911"/>
    <n v="24.914894690033563"/>
    <n v="27.20569076145787"/>
    <n v="2"/>
    <n v="0"/>
  </r>
  <r>
    <x v="261"/>
    <n v="47.31"/>
    <n v="20.96"/>
    <n v="15.4"/>
    <n v="125.21"/>
    <n v="26.9212837092402"/>
    <n v="16.348895785142048"/>
    <n v="18.395319906124236"/>
    <n v="20.507125737628328"/>
    <n v="22.681227435608911"/>
    <n v="24.914894690033563"/>
    <n v="27.20569076145787"/>
    <n v="3"/>
    <n v="0"/>
  </r>
  <r>
    <x v="261"/>
    <n v="35.869999999999997"/>
    <n v="16.34"/>
    <n v="11.06"/>
    <n v="68.59"/>
    <n v="26.40296385367381"/>
    <n v="12.416704659254421"/>
    <n v="14.371057635197522"/>
    <n v="16.443216365334344"/>
    <n v="18.630585627384097"/>
    <n v="20.930810657568816"/>
    <n v="23.341740143402358"/>
    <n v="4"/>
    <n v="1"/>
  </r>
  <r>
    <x v="262"/>
    <n v="23.46"/>
    <n v="11.34"/>
    <n v="5.61"/>
    <n v="24.75"/>
    <n v="27.337330293324598"/>
    <n v="7.1258518308414676"/>
    <n v="8.7311700980856131"/>
    <n v="10.528833524254235"/>
    <n v="12.524758185371054"/>
    <n v="14.724591450578496"/>
    <n v="17.133741889171404"/>
    <n v="3"/>
    <n v="0"/>
  </r>
  <r>
    <x v="262"/>
    <n v="35.61"/>
    <n v="15.94"/>
    <n v="10.43"/>
    <n v="62.15"/>
    <n v="26.124822393714929"/>
    <n v="12.317071796309499"/>
    <n v="14.267535849362972"/>
    <n v="16.337211670881846"/>
    <n v="18.52356207691604"/>
    <n v="20.824283267354158"/>
    <n v="23.237269048475053"/>
    <n v="4"/>
    <n v="1"/>
  </r>
  <r>
    <x v="262"/>
    <n v="47.04"/>
    <n v="20.3"/>
    <n v="14.54"/>
    <n v="114.77"/>
    <n v="26.385022980622079"/>
    <n v="16.265552290648259"/>
    <n v="18.311147086288031"/>
    <n v="20.423159586690538"/>
    <n v="22.598485719141816"/>
    <n v="24.834377759637587"/>
    <n v="27.128382360853777"/>
    <n v="4"/>
    <n v="0"/>
  </r>
  <r>
    <x v="263"/>
    <n v="35.61"/>
    <n v="18.88"/>
    <n v="14.41"/>
    <n v="106.36"/>
    <n v="28.81642037631045"/>
    <n v="12.317071796309499"/>
    <n v="14.267535849362972"/>
    <n v="16.337211670881846"/>
    <n v="18.52356207691604"/>
    <n v="20.824283267354158"/>
    <n v="23.237269048475053"/>
    <n v="2"/>
    <n v="0"/>
  </r>
  <r>
    <x v="263"/>
    <n v="47.04"/>
    <n v="23.68"/>
    <n v="18.22"/>
    <n v="171.51"/>
    <n v="29.474037846267162"/>
    <n v="16.265552290648259"/>
    <n v="18.311147086288031"/>
    <n v="20.423159586690538"/>
    <n v="22.598485719141816"/>
    <n v="24.834377759637587"/>
    <n v="27.128382360853777"/>
    <n v="2"/>
    <n v="0"/>
  </r>
  <r>
    <x v="264"/>
    <n v="46.91"/>
    <n v="24.92"/>
    <n v="20.87"/>
    <n v="206.68"/>
    <n v="30.609855045965151"/>
    <n v="16.225273505149133"/>
    <n v="18.270451643635351"/>
    <n v="20.382549483780377"/>
    <n v="22.558454487000137"/>
    <n v="24.795410809762696"/>
    <n v="27.090957336117992"/>
    <n v="1"/>
    <n v="0"/>
  </r>
  <r>
    <x v="264"/>
    <n v="35.479999999999997"/>
    <n v="19.96"/>
    <n v="15.7"/>
    <n v="119.32"/>
    <n v="29.806544969562982"/>
    <n v="12.267073640527988"/>
    <n v="14.21555378573866"/>
    <n v="16.283952303976047"/>
    <n v="18.469762204514801"/>
    <n v="20.770706256020564"/>
    <n v="23.184701834819094"/>
    <n v="2"/>
    <n v="1"/>
  </r>
  <r>
    <x v="265"/>
    <n v="23.46"/>
    <n v="10.84"/>
    <n v="5.92"/>
    <n v="26.08"/>
    <n v="26.825489349505975"/>
    <n v="7.1258518308414676"/>
    <n v="8.7311700980856131"/>
    <n v="10.528833524254235"/>
    <n v="12.524758185371054"/>
    <n v="14.724591450578496"/>
    <n v="17.133741889171404"/>
    <n v="3"/>
    <n v="0"/>
  </r>
  <r>
    <x v="265"/>
    <n v="47.04"/>
    <n v="22.2"/>
    <n v="15.46"/>
    <n v="135.38999999999999"/>
    <n v="28.13782996075496"/>
    <n v="16.265552290648259"/>
    <n v="18.311147086288031"/>
    <n v="20.423159586690538"/>
    <n v="22.598485719141816"/>
    <n v="24.834377759637587"/>
    <n v="27.128382360853777"/>
    <n v="3"/>
    <n v="0"/>
  </r>
  <r>
    <x v="265"/>
    <n v="35.61"/>
    <n v="15.88"/>
    <n v="11.43"/>
    <n v="70.36"/>
    <n v="26.067810386739929"/>
    <n v="12.317071796309499"/>
    <n v="14.267535849362972"/>
    <n v="16.337211670881846"/>
    <n v="18.52356207691604"/>
    <n v="20.824283267354158"/>
    <n v="23.237269048475053"/>
    <n v="4"/>
    <n v="1"/>
  </r>
  <r>
    <x v="266"/>
    <n v="48.95"/>
    <n v="23.24"/>
    <n v="20.66"/>
    <n v="193.46"/>
    <n v="28.561543501216804"/>
    <n v="16.846210929194658"/>
    <n v="18.896676827795211"/>
    <n v="21.006419867650379"/>
    <n v="23.172482107992895"/>
    <n v="25.392253576922119"/>
    <n v="27.663410863933574"/>
    <n v="2"/>
    <n v="0"/>
  </r>
  <r>
    <x v="266"/>
    <n v="37.520000000000003"/>
    <n v="18.38"/>
    <n v="16.239999999999998"/>
    <n v="116.68"/>
    <n v="27.6791661432902"/>
    <n v="13.037782602598691"/>
    <n v="15.014485243640415"/>
    <n v="17.100296607373938"/>
    <n v="19.292320792014653"/>
    <n v="21.587941919907152"/>
    <n v="23.984780018915068"/>
    <n v="3"/>
    <n v="1"/>
  </r>
  <r>
    <x v="267"/>
    <n v="25.33"/>
    <n v="11.84"/>
    <n v="8.0399999999999991"/>
    <n v="37.909999999999997"/>
    <n v="26.803726489183376"/>
    <n v="7.9885983549920399"/>
    <n v="9.6741297844495548"/>
    <n v="11.5405196390981"/>
    <n v="13.591325736015841"/>
    <n v="15.829909037602748"/>
    <n v="18.259457319632524"/>
    <n v="3"/>
    <n v="0"/>
  </r>
  <r>
    <x v="267"/>
    <n v="48.92"/>
    <n v="22.74"/>
    <n v="21.12"/>
    <n v="190.05"/>
    <n v="28.112791505552014"/>
    <n v="16.837249216584084"/>
    <n v="18.887655852213857"/>
    <n v="20.997448450084313"/>
    <n v="23.163666485648474"/>
    <n v="25.383697579890192"/>
    <n v="27.655216074207612"/>
    <n v="3"/>
    <n v="0"/>
  </r>
  <r>
    <x v="267"/>
    <n v="37.479999999999997"/>
    <n v="17.04"/>
    <n v="15.03"/>
    <n v="100.58"/>
    <n v="26.458204707152522"/>
    <n v="13.022953388424334"/>
    <n v="14.99915963806424"/>
    <n v="17.084680807320854"/>
    <n v="19.276626996142081"/>
    <n v="21.572387476442181"/>
    <n v="23.969586731464918"/>
    <n v="4"/>
    <n v="1"/>
  </r>
  <r>
    <x v="268"/>
    <n v="25.33"/>
    <n v="11.3"/>
    <n v="6.68"/>
    <n v="27.29"/>
    <n v="26.252887036204744"/>
    <n v="7.9885983549920399"/>
    <n v="9.6741297844495548"/>
    <n v="11.5405196390981"/>
    <n v="13.591325736015841"/>
    <n v="15.829909037602748"/>
    <n v="18.259457319632524"/>
    <n v="4"/>
    <n v="0"/>
  </r>
  <r>
    <x v="268"/>
    <n v="37.479999999999997"/>
    <n v="15.86"/>
    <n v="12.25"/>
    <n v="76.91"/>
    <n v="25.33813425762235"/>
    <n v="13.022953388424334"/>
    <n v="14.99915963806424"/>
    <n v="17.084680807320854"/>
    <n v="19.276626996142081"/>
    <n v="21.572387476442181"/>
    <n v="23.969586731464918"/>
    <n v="4"/>
    <n v="0"/>
  </r>
  <r>
    <x v="268"/>
    <n v="48.92"/>
    <n v="20.3"/>
    <n v="16.82"/>
    <n v="136.24"/>
    <n v="25.844866781102141"/>
    <n v="16.837249216584084"/>
    <n v="18.887655852213857"/>
    <n v="20.997448450084313"/>
    <n v="23.163666485648474"/>
    <n v="25.383697579890192"/>
    <n v="27.655216074207612"/>
    <n v="4"/>
    <n v="0"/>
  </r>
  <r>
    <x v="269"/>
    <n v="24.18"/>
    <n v="12.2"/>
    <n v="6.78"/>
    <n v="29.45"/>
    <n v="27.786770479807984"/>
    <n v="7.4602517637948216"/>
    <n v="9.097978906763343"/>
    <n v="10.923681229570903"/>
    <n v="12.942301569354553"/>
    <n v="15.158538545012288"/>
    <n v="17.576874616418056"/>
    <n v="3"/>
    <n v="0"/>
  </r>
  <r>
    <x v="269"/>
    <n v="36.33"/>
    <n v="18.7"/>
    <n v="13.79"/>
    <n v="93.45"/>
    <n v="28.394651166047318"/>
    <n v="12.591794721891466"/>
    <n v="14.552775880491827"/>
    <n v="16.629098842379538"/>
    <n v="18.818073130417105"/>
    <n v="21.117260676712075"/>
    <n v="23.524436711444352"/>
    <n v="3"/>
    <n v="0"/>
  </r>
  <r>
    <x v="269"/>
    <n v="47.77"/>
    <n v="22.68"/>
    <n v="20.04"/>
    <n v="170.18"/>
    <n v="28.371819711925419"/>
    <n v="16.489923397031014"/>
    <n v="18.537650681062122"/>
    <n v="20.649015047858835"/>
    <n v="22.820963645196496"/>
    <n v="25.050797477187139"/>
    <n v="27.336109510781295"/>
    <n v="3"/>
    <n v="0"/>
  </r>
  <r>
    <x v="270"/>
    <n v="48.98"/>
    <n v="22.56"/>
    <n v="20.8"/>
    <n v="191.38"/>
    <n v="27.931434007071655"/>
    <n v="16.855167657960862"/>
    <n v="18.905692294446112"/>
    <n v="21.015385355576271"/>
    <n v="23.181291492805357"/>
    <n v="25.400803148430075"/>
    <n v="27.671599166034465"/>
    <n v="3"/>
    <n v="0"/>
  </r>
  <r>
    <x v="270"/>
    <n v="25.39"/>
    <n v="10.14"/>
    <n v="6.35"/>
    <n v="26.99"/>
    <n v="24.984754529708241"/>
    <n v="8.0159560231119666"/>
    <n v="9.7038540817972319"/>
    <n v="11.572236108380309"/>
    <n v="13.624593025831214"/>
    <n v="15.864221574132703"/>
    <n v="18.294247708735131"/>
    <n v="4"/>
    <n v="1"/>
  </r>
  <r>
    <x v="270"/>
    <n v="37.549999999999997"/>
    <n v="16.600000000000001"/>
    <n v="13.62"/>
    <n v="91.06"/>
    <n v="26.018509570301521"/>
    <n v="13.048897160422536"/>
    <n v="15.025970675824979"/>
    <n v="17.111998417990502"/>
    <n v="19.304080023184792"/>
    <n v="21.599595787501503"/>
    <n v="23.996162430247811"/>
    <n v="4"/>
    <n v="0"/>
  </r>
  <r>
    <x v="271"/>
    <n v="25.3"/>
    <n v="11.86"/>
    <n v="7.55"/>
    <n v="34.92"/>
    <n v="26.839973184840161"/>
    <n v="7.974911513470551"/>
    <n v="9.6592550163512385"/>
    <n v="11.524644084798906"/>
    <n v="13.574670175174264"/>
    <n v="15.812726559295397"/>
    <n v="18.24203212594832"/>
    <n v="3"/>
    <n v="0"/>
  </r>
  <r>
    <x v="271"/>
    <n v="37.450000000000003"/>
    <n v="17.600000000000001"/>
    <n v="14.92"/>
    <n v="107.1"/>
    <n v="26.989798820641582"/>
    <n v="13.011824121451216"/>
    <n v="14.987656654782706"/>
    <n v="17.072958907177661"/>
    <n v="19.26484551938313"/>
    <n v="21.560709661562701"/>
    <n v="23.95817919161512"/>
    <n v="3"/>
    <n v="0"/>
  </r>
  <r>
    <x v="271"/>
    <n v="48.88"/>
    <n v="22.72"/>
    <n v="20.09"/>
    <n v="186.72"/>
    <n v="28.105293339806636"/>
    <n v="16.825292507631058"/>
    <n v="18.875619307203948"/>
    <n v="20.985477326192825"/>
    <n v="23.151902608200885"/>
    <n v="25.37227957579319"/>
    <n v="27.644279582271476"/>
    <n v="3"/>
    <n v="0"/>
  </r>
  <r>
    <x v="272"/>
    <n v="38.270000000000003"/>
    <n v="18.5"/>
    <n v="14.47"/>
    <n v="113.87"/>
    <n v="27.52345960609679"/>
    <n v="13.313763166902463"/>
    <n v="15.29937986027347"/>
    <n v="17.390281913132124"/>
    <n v="19.583471695244164"/>
    <n v="21.876246621770445"/>
    <n v="24.266152207174457"/>
    <n v="3"/>
    <n v="0"/>
  </r>
  <r>
    <x v="272"/>
    <n v="50.16"/>
    <n v="21.98"/>
    <n v="18.36"/>
    <n v="163.32"/>
    <n v="27.075904015797327"/>
    <n v="17.203551136963593"/>
    <n v="19.255981735763626"/>
    <n v="21.363386329923372"/>
    <n v="23.522917870288421"/>
    <n v="25.732069055480967"/>
    <n v="27.988611854850031"/>
    <n v="3"/>
    <n v="0"/>
  </r>
  <r>
    <x v="272"/>
    <n v="26.15"/>
    <n v="11.96"/>
    <n v="7.54"/>
    <n v="39.340000000000003"/>
    <n v="26.489915071232211"/>
    <n v="8.3605975192301099"/>
    <n v="10.07743051409061"/>
    <n v="11.969988518014423"/>
    <n v="14.040958245584664"/>
    <n v="16.292867225175392"/>
    <n v="18.728103500496296"/>
    <n v="4"/>
    <n v="1"/>
  </r>
  <r>
    <x v="273"/>
    <n v="26.15"/>
    <n v="12.46"/>
    <n v="10.01"/>
    <n v="53.8"/>
    <n v="26.98923389290557"/>
    <n v="8.3605975192301099"/>
    <n v="10.07743051409061"/>
    <n v="11.969988518014423"/>
    <n v="14.040958245584664"/>
    <n v="16.292867225175392"/>
    <n v="18.728103500496296"/>
    <n v="3"/>
    <n v="0"/>
  </r>
  <r>
    <x v="273"/>
    <n v="38.270000000000003"/>
    <n v="18.899999999999999"/>
    <n v="17.559999999999999"/>
    <n v="138.36000000000001"/>
    <n v="27.886498018798477"/>
    <n v="13.313763166902463"/>
    <n v="15.29937986027347"/>
    <n v="17.390281913132124"/>
    <n v="19.583471695244164"/>
    <n v="21.876246621770445"/>
    <n v="24.266152207174457"/>
    <n v="3"/>
    <n v="0"/>
  </r>
  <r>
    <x v="273"/>
    <n v="50.16"/>
    <n v="22.32"/>
    <n v="21.3"/>
    <n v="191.93"/>
    <n v="27.391764540464205"/>
    <n v="17.203551136963593"/>
    <n v="19.255981735763626"/>
    <n v="21.363386329923372"/>
    <n v="23.522917870288421"/>
    <n v="25.732069055480967"/>
    <n v="27.988611854850031"/>
    <n v="3"/>
    <n v="0"/>
  </r>
  <r>
    <x v="274"/>
    <n v="38.340000000000003"/>
    <n v="20.28"/>
    <n v="19.98"/>
    <n v="163.80000000000001"/>
    <n v="29.09314247467276"/>
    <n v="13.339321953653654"/>
    <n v="15.325733336562529"/>
    <n v="17.417077380494725"/>
    <n v="19.610347973452839"/>
    <n v="21.902835359214649"/>
    <n v="24.292078940398923"/>
    <n v="2"/>
    <n v="0"/>
  </r>
  <r>
    <x v="274"/>
    <n v="50.23"/>
    <n v="23.88"/>
    <n v="24.33"/>
    <n v="231.05"/>
    <n v="28.808142141006122"/>
    <n v="17.223980501493319"/>
    <n v="19.276500131358844"/>
    <n v="21.383749879369663"/>
    <n v="23.542889487532367"/>
    <n v="25.751417907061334"/>
    <n v="28.007112887848024"/>
    <n v="2"/>
    <n v="0"/>
  </r>
  <r>
    <x v="274"/>
    <n v="26.22"/>
    <n v="13.96"/>
    <n v="11.66"/>
    <n v="66.099999999999994"/>
    <n v="28.38982755354678"/>
    <n v="8.3921609599539"/>
    <n v="10.111563967985175"/>
    <n v="12.006252605764619"/>
    <n v="14.078843415636737"/>
    <n v="16.331797064243613"/>
    <n v="18.767437679847117"/>
    <n v="3"/>
    <n v="1"/>
  </r>
  <r>
    <x v="275"/>
    <n v="26.28"/>
    <n v="17.5"/>
    <n v="17.27"/>
    <n v="119.89"/>
    <n v="31.450545596284616"/>
    <n v="8.4191907188438844"/>
    <n v="10.140784117168074"/>
    <n v="12.037286446674106"/>
    <n v="14.111254609761316"/>
    <n v="16.365092479817754"/>
    <n v="18.801069923501149"/>
    <n v="1"/>
    <n v="0"/>
  </r>
  <r>
    <x v="275"/>
    <n v="40.369999999999997"/>
    <n v="24.66"/>
    <n v="26.02"/>
    <n v="258.89"/>
    <n v="32.200494204510882"/>
    <n v="14.065944287273908"/>
    <n v="16.072821106998081"/>
    <n v="18.174709117684788"/>
    <n v="20.368423766279843"/>
    <n v="22.65110834573759"/>
    <n v="25.020180490633248"/>
    <n v="1"/>
    <n v="0"/>
  </r>
  <r>
    <x v="275"/>
    <n v="50.85"/>
    <n v="28.44"/>
    <n v="30.08"/>
    <n v="346.91"/>
    <n v="32.738021850080614"/>
    <n v="17.403782683219383"/>
    <n v="19.456978524504162"/>
    <n v="21.56276813827613"/>
    <n v="23.718373061014834"/>
    <n v="25.921348984135914"/>
    <n v="28.169525990720665"/>
    <n v="1"/>
    <n v="0"/>
  </r>
  <r>
    <x v="276"/>
    <n v="40.369999999999997"/>
    <n v="23.91"/>
    <n v="24.66"/>
    <n v="241.57"/>
    <n v="31.571710691992919"/>
    <n v="14.065944287273908"/>
    <n v="16.072821106998081"/>
    <n v="18.174709117684788"/>
    <n v="20.368423766279843"/>
    <n v="22.65110834573759"/>
    <n v="25.020180490633248"/>
    <n v="1"/>
    <n v="0"/>
  </r>
  <r>
    <x v="276"/>
    <n v="50.85"/>
    <n v="27.53"/>
    <n v="28.66"/>
    <n v="310.83999999999997"/>
    <n v="31.935042962121219"/>
    <n v="17.403782683219383"/>
    <n v="19.456978524504162"/>
    <n v="21.56276813827613"/>
    <n v="23.718373061014834"/>
    <n v="25.921348984135914"/>
    <n v="28.169525990720665"/>
    <n v="1"/>
    <n v="0"/>
  </r>
  <r>
    <x v="277"/>
    <n v="40.369999999999997"/>
    <n v="23.24"/>
    <n v="26.65"/>
    <n v="252.68"/>
    <n v="31.003941386420582"/>
    <n v="14.065944287273908"/>
    <n v="16.072821106998081"/>
    <n v="18.174709117684788"/>
    <n v="20.368423766279843"/>
    <n v="22.65110834573759"/>
    <n v="25.020180490633248"/>
    <n v="1"/>
    <n v="0"/>
  </r>
  <r>
    <x v="277"/>
    <n v="50.85"/>
    <n v="27.3"/>
    <n v="32.31"/>
    <n v="351.6"/>
    <n v="31.731105095604232"/>
    <n v="17.403782683219383"/>
    <n v="19.456978524504162"/>
    <n v="21.56276813827613"/>
    <n v="23.718373061014834"/>
    <n v="25.921348984135914"/>
    <n v="28.169525990720665"/>
    <n v="1"/>
    <n v="0"/>
  </r>
  <r>
    <x v="278"/>
    <n v="40.28"/>
    <n v="23.09"/>
    <n v="24.19"/>
    <n v="231.71"/>
    <n v="30.90343480245792"/>
    <n v="14.034319896234969"/>
    <n v="16.040389910488432"/>
    <n v="18.141898487494235"/>
    <n v="20.335666425802259"/>
    <n v="22.618841231528428"/>
    <n v="24.988843854297283"/>
    <n v="1"/>
    <n v="0"/>
  </r>
  <r>
    <x v="278"/>
    <n v="50.76"/>
    <n v="27.5"/>
    <n v="28.61"/>
    <n v="320.57"/>
    <n v="31.929511159194263"/>
    <n v="17.377809265502101"/>
    <n v="19.430919295556539"/>
    <n v="21.536930585777117"/>
    <n v="23.693055524206585"/>
    <n v="25.896841418617505"/>
    <n v="28.146110632894871"/>
    <n v="1"/>
    <n v="0"/>
  </r>
  <r>
    <x v="278"/>
    <n v="26.18"/>
    <n v="15.66"/>
    <n v="14.34"/>
    <n v="90.71"/>
    <n v="29.939520340085945"/>
    <n v="8.3741284878742288"/>
    <n v="10.092064841479161"/>
    <n v="11.985537913113086"/>
    <n v="14.057204265167234"/>
    <n v="16.309562691168068"/>
    <n v="18.744973761670749"/>
    <n v="2"/>
    <n v="1"/>
  </r>
  <r>
    <x v="279"/>
    <n v="40.28"/>
    <n v="23.52"/>
    <n v="25.63"/>
    <n v="242.95"/>
    <n v="31.269028955495557"/>
    <n v="14.034319896234969"/>
    <n v="16.040389910488432"/>
    <n v="18.141898487494235"/>
    <n v="20.335666425802259"/>
    <n v="22.618841231528428"/>
    <n v="24.988843854297283"/>
    <n v="1"/>
    <n v="0"/>
  </r>
  <r>
    <x v="279"/>
    <n v="50.76"/>
    <n v="28.14"/>
    <n v="30.78"/>
    <n v="343.09"/>
    <n v="32.494619229926137"/>
    <n v="17.377809265502101"/>
    <n v="19.430919295556539"/>
    <n v="21.536930585777117"/>
    <n v="23.693055524206585"/>
    <n v="25.896841418617505"/>
    <n v="28.146110632894871"/>
    <n v="1"/>
    <n v="0"/>
  </r>
  <r>
    <x v="280"/>
    <n v="26.05"/>
    <n v="15.4"/>
    <n v="18.47"/>
    <n v="108.56"/>
    <n v="29.774855187022883"/>
    <n v="8.3154534880455593"/>
    <n v="10.028587682373312"/>
    <n v="11.918074350088181"/>
    <n v="13.986701567132013"/>
    <n v="16.237093515191496"/>
    <n v="18.67173069716484"/>
    <n v="2"/>
    <n v="0"/>
  </r>
  <r>
    <x v="281"/>
    <n v="50.62"/>
    <n v="26.94"/>
    <n v="27.15"/>
    <n v="295.20999999999998"/>
    <n v="31.465804037015094"/>
    <n v="17.337320777271756"/>
    <n v="19.390289064993262"/>
    <n v="21.496638693130091"/>
    <n v="23.653567936974017"/>
    <n v="25.858611160472588"/>
    <n v="28.109578800791699"/>
    <n v="1"/>
    <n v="0"/>
  </r>
  <r>
    <x v="281"/>
    <n v="26.05"/>
    <n v="16"/>
    <n v="15.02"/>
    <n v="100.77"/>
    <n v="30.296726413957547"/>
    <n v="8.3154534880455593"/>
    <n v="10.028587682373312"/>
    <n v="11.918074350088181"/>
    <n v="13.986701567132013"/>
    <n v="16.237093515191496"/>
    <n v="18.67173069716484"/>
    <n v="2"/>
    <n v="1"/>
  </r>
  <r>
    <x v="281"/>
    <n v="40.14"/>
    <n v="22.3"/>
    <n v="23.35"/>
    <n v="205.29"/>
    <n v="30.268849733985601"/>
    <n v="13.985018682580312"/>
    <n v="15.989815947905518"/>
    <n v="18.090718866808629"/>
    <n v="20.284557002227704"/>
    <n v="22.568484807764865"/>
    <n v="24.939928744656296"/>
    <n v="2"/>
    <n v="0"/>
  </r>
  <r>
    <x v="282"/>
    <n v="50.62"/>
    <n v="26.02"/>
    <n v="28.18"/>
    <n v="289.42"/>
    <n v="30.644742758553996"/>
    <n v="17.337320777271756"/>
    <n v="19.390289064993262"/>
    <n v="21.496638693130091"/>
    <n v="23.653567936974017"/>
    <n v="25.858611160472588"/>
    <n v="28.109578800791699"/>
    <n v="1"/>
    <n v="0"/>
  </r>
  <r>
    <x v="282"/>
    <n v="40.14"/>
    <n v="21.88"/>
    <n v="22.89"/>
    <n v="204.28"/>
    <n v="29.905208886869246"/>
    <n v="13.985018682580312"/>
    <n v="15.989815947905518"/>
    <n v="18.090718866808629"/>
    <n v="20.284557002227704"/>
    <n v="22.568484807764865"/>
    <n v="24.939928744656296"/>
    <n v="2"/>
    <n v="1"/>
  </r>
  <r>
    <x v="283"/>
    <n v="40.01"/>
    <n v="22.88"/>
    <n v="22.99"/>
    <n v="219.27"/>
    <n v="30.806913879640586"/>
    <n v="13.939121307168707"/>
    <n v="15.942717247050323"/>
    <n v="18.043040782180622"/>
    <n v="20.236930099866136"/>
    <n v="22.521546540480131"/>
    <n v="24.894322076089505"/>
    <n v="1"/>
    <n v="0"/>
  </r>
  <r>
    <x v="283"/>
    <n v="50.49"/>
    <n v="26.8"/>
    <n v="26.66"/>
    <n v="289.98"/>
    <n v="31.372420548617395"/>
    <n v="17.299630968302065"/>
    <n v="19.352458558405548"/>
    <n v="21.459115210196611"/>
    <n v="23.61678622525141"/>
    <n v="25.822994056363235"/>
    <n v="28.075538155827996"/>
    <n v="1"/>
    <n v="0"/>
  </r>
  <r>
    <x v="283"/>
    <n v="25.92"/>
    <n v="15.14"/>
    <n v="14.61"/>
    <n v="96.23"/>
    <n v="29.609087869738204"/>
    <n v="8.2566729225713171"/>
    <n v="9.9649502041572262"/>
    <n v="11.850395206729498"/>
    <n v="13.9159297579618"/>
    <n v="16.164305711447938"/>
    <n v="18.598125818591772"/>
    <n v="2"/>
    <n v="1"/>
  </r>
  <r>
    <x v="284"/>
    <n v="50.49"/>
    <n v="26.38"/>
    <n v="28.38"/>
    <n v="307.92"/>
    <n v="30.998334265683951"/>
    <n v="17.299630968302065"/>
    <n v="19.352458558405548"/>
    <n v="21.459115210196611"/>
    <n v="23.61678622525141"/>
    <n v="25.822994056363235"/>
    <n v="28.075538155827996"/>
    <n v="1"/>
    <n v="0"/>
  </r>
  <r>
    <x v="284"/>
    <n v="40.01"/>
    <n v="21.58"/>
    <n v="24.43"/>
    <n v="213.5"/>
    <n v="29.685189503282071"/>
    <n v="13.939121307168707"/>
    <n v="15.942717247050323"/>
    <n v="18.043040782180622"/>
    <n v="20.236930099866136"/>
    <n v="22.521546540480131"/>
    <n v="24.894322076089505"/>
    <n v="2"/>
    <n v="1"/>
  </r>
  <r>
    <x v="285"/>
    <n v="43.69"/>
    <n v="21.56"/>
    <n v="19.399999999999999"/>
    <n v="162.09"/>
    <n v="28.531320499896083"/>
    <n v="15.195513732041082"/>
    <n v="17.22643634350327"/>
    <n v="19.337395540296644"/>
    <n v="21.525144483634229"/>
    <n v="23.786791111839545"/>
    <n v="26.119738215217801"/>
    <n v="2"/>
    <n v="0"/>
  </r>
  <r>
    <x v="285"/>
    <n v="30.55"/>
    <n v="14.66"/>
    <n v="12.96"/>
    <n v="78.260000000000005"/>
    <n v="27.005975702421694"/>
    <n v="10.280516322538293"/>
    <n v="12.131451977439538"/>
    <n v="14.130761172975449"/>
    <n v="16.277793184968889"/>
    <n v="18.57194729990584"/>
    <n v="21.01266583136524"/>
    <n v="3"/>
    <n v="1"/>
  </r>
  <r>
    <x v="286"/>
    <n v="43.73"/>
    <n v="20.72"/>
    <n v="19.579999999999998"/>
    <n v="168.25"/>
    <n v="27.759700804662089"/>
    <n v="15.208693611488716"/>
    <n v="17.239843590276763"/>
    <n v="19.350858928312054"/>
    <n v="21.538493436684174"/>
    <n v="23.799855862047377"/>
    <n v="26.132349912056902"/>
    <n v="3"/>
    <n v="0"/>
  </r>
  <r>
    <x v="287"/>
    <n v="46.75"/>
    <n v="19.72"/>
    <n v="18.28"/>
    <n v="148.44"/>
    <n v="25.926484169453644"/>
    <n v="16.175564797229381"/>
    <n v="18.22021443280304"/>
    <n v="20.332404469239634"/>
    <n v="22.509012232503807"/>
    <n v="24.747272128281754"/>
    <n v="27.044713687970564"/>
    <n v="4"/>
    <n v="0"/>
  </r>
  <r>
    <x v="287"/>
    <n v="33.61"/>
    <n v="13.4"/>
    <n v="11.73"/>
    <n v="65.930000000000007"/>
    <n v="24.448269762153817"/>
    <n v="11.534371591539264"/>
    <n v="13.45123079569159"/>
    <n v="15.498433075842119"/>
    <n v="17.67400016704925"/>
    <n v="19.976124956823949"/>
    <n v="22.403146092674564"/>
    <n v="5"/>
    <n v="1"/>
  </r>
  <r>
    <x v="288"/>
    <n v="43.69"/>
    <n v="19.86"/>
    <n v="19.309999999999999"/>
    <n v="159.01"/>
    <n v="26.984089453766256"/>
    <n v="15.195513732041082"/>
    <n v="17.22643634350327"/>
    <n v="19.337395540296644"/>
    <n v="21.525144483634229"/>
    <n v="23.786791111839545"/>
    <n v="26.119738215217801"/>
    <n v="3"/>
    <n v="0"/>
  </r>
  <r>
    <x v="288"/>
    <n v="30.55"/>
    <n v="13.68"/>
    <n v="13.14"/>
    <n v="76.319999999999993"/>
    <n v="26.061747667086312"/>
    <n v="10.280516322538293"/>
    <n v="12.131451977439538"/>
    <n v="14.130761172975449"/>
    <n v="16.277793184968889"/>
    <n v="18.57194729990584"/>
    <n v="21.01266583136524"/>
    <n v="4"/>
    <n v="1"/>
  </r>
  <r>
    <x v="289"/>
    <n v="30.62"/>
    <n v="14.28"/>
    <n v="13.16"/>
    <n v="80.25"/>
    <n v="26.612348797503049"/>
    <n v="10.309960645808614"/>
    <n v="12.162626735851173"/>
    <n v="14.163242004443509"/>
    <n v="16.311117703717386"/>
    <n v="18.605618184945111"/>
    <n v="21.046153472127855"/>
    <n v="3"/>
    <n v="0"/>
  </r>
  <r>
    <x v="289"/>
    <n v="43.76"/>
    <n v="21.38"/>
    <n v="19.78"/>
    <n v="175.03"/>
    <n v="28.348338907409197"/>
    <n v="15.218571969389748"/>
    <n v="17.249891578763634"/>
    <n v="19.360948268088279"/>
    <n v="21.548496354892993"/>
    <n v="23.809645208714269"/>
    <n v="26.141799239873283"/>
    <n v="3"/>
    <n v="0"/>
  </r>
  <r>
    <x v="290"/>
    <n v="43.79"/>
    <n v="21.34"/>
    <n v="18.829999999999998"/>
    <n v="167.15"/>
    <n v="28.303252426083759"/>
    <n v="15.2284447155929"/>
    <n v="17.259933190358907"/>
    <n v="19.371030585916198"/>
    <n v="21.55849174248177"/>
    <n v="23.819426666671621"/>
    <n v="26.151240483976629"/>
    <n v="3"/>
    <n v="0"/>
  </r>
  <r>
    <x v="290"/>
    <n v="30.65"/>
    <n v="13.7"/>
    <n v="11.84"/>
    <n v="73.05"/>
    <n v="26.036248348734222"/>
    <n v="10.322568791910609"/>
    <n v="12.175973063851515"/>
    <n v="14.177144796162056"/>
    <n v="16.325379067084477"/>
    <n v="18.620025373611913"/>
    <n v="21.060480015454324"/>
    <n v="4"/>
    <n v="1"/>
  </r>
  <r>
    <x v="291"/>
    <n v="21.32"/>
    <n v="14.7"/>
    <n v="12.36"/>
    <n v="78.319999999999993"/>
    <n v="31.646911611967685"/>
    <n v="6.1185745992623035"/>
    <n v="7.6151630501915495"/>
    <n v="9.3163742238628746"/>
    <n v="11.231564124945212"/>
    <n v="13.369788911631414"/>
    <n v="15.739834657143909"/>
    <n v="1"/>
    <n v="0"/>
  </r>
  <r>
    <x v="291"/>
    <n v="34.46"/>
    <n v="21.46"/>
    <n v="20.3"/>
    <n v="180.53"/>
    <n v="31.434821864608018"/>
    <n v="11.870556781401417"/>
    <n v="13.802524907857107"/>
    <n v="15.8600379069707"/>
    <n v="18.040854342843662"/>
    <n v="20.342932073421267"/>
    <n v="22.764398251707185"/>
    <n v="1"/>
    <n v="0"/>
  </r>
  <r>
    <x v="292"/>
    <n v="34.46"/>
    <n v="21.34"/>
    <n v="20.11"/>
    <n v="179.25"/>
    <n v="31.335431829364083"/>
    <n v="11.870556781401417"/>
    <n v="13.802524907857107"/>
    <n v="15.8600379069707"/>
    <n v="18.040854342843662"/>
    <n v="20.342932073421267"/>
    <n v="22.764398251707185"/>
    <n v="1"/>
    <n v="0"/>
  </r>
  <r>
    <x v="293"/>
    <n v="25.82"/>
    <n v="11.88"/>
    <n v="7.97"/>
    <n v="39.46"/>
    <n v="26.582807732263792"/>
    <n v="8.2113858349607476"/>
    <n v="9.9158894348102553"/>
    <n v="11.79818745928756"/>
    <n v="13.861306163952248"/>
    <n v="16.10809718759457"/>
    <n v="18.541258919719105"/>
    <n v="3"/>
    <n v="0"/>
  </r>
  <r>
    <x v="293"/>
    <n v="38.96"/>
    <n v="18.600000000000001"/>
    <n v="15.31"/>
    <n v="114.64"/>
    <n v="27.374792337322749"/>
    <n v="13.56422484574192"/>
    <n v="15.557406836060739"/>
    <n v="17.652428468132918"/>
    <n v="19.846215649823161"/>
    <n v="22.136001582558187"/>
    <n v="24.519277440027754"/>
    <n v="3"/>
    <n v="0"/>
  </r>
  <r>
    <x v="294"/>
    <n v="31.93"/>
    <n v="15.16"/>
    <n v="11.18"/>
    <n v="70.209999999999994"/>
    <n v="26.879288470709724"/>
    <n v="10.854429265615909"/>
    <n v="12.737476480774449"/>
    <n v="14.760627998002656"/>
    <n v="16.922553656688429"/>
    <n v="19.222031607434115"/>
    <n v="21.657932740333589"/>
    <n v="3"/>
    <n v="0"/>
  </r>
  <r>
    <x v="294"/>
    <n v="46.39"/>
    <n v="20.46"/>
    <n v="18.93"/>
    <n v="167.23"/>
    <n v="26.724325966030246"/>
    <n v="16.063173550903553"/>
    <n v="18.106569734418926"/>
    <n v="20.218914487965321"/>
    <n v="22.397063510857127"/>
    <n v="24.638230276852386"/>
    <n v="26.939924142480915"/>
    <n v="3"/>
    <n v="0"/>
  </r>
  <r>
    <x v="294"/>
    <n v="56.77"/>
    <n v="23.57"/>
    <n v="22.25"/>
    <n v="238.64"/>
    <n v="26.891050161485737"/>
    <n v="19.022456243488179"/>
    <n v="21.073377203816314"/>
    <n v="23.158493488268252"/>
    <n v="25.275726619271506"/>
    <n v="27.423262923912763"/>
    <n v="29.599504465032858"/>
    <n v="3"/>
    <n v="0"/>
  </r>
  <r>
    <x v="294"/>
    <n v="67.900000000000006"/>
    <n v="25.9"/>
    <n v="25.09"/>
    <n v="285.36"/>
    <n v="26.705350375009278"/>
    <n v="21.648247159756558"/>
    <n v="23.666089499489317"/>
    <n v="25.691616394260183"/>
    <n v="27.724272780808477"/>
    <n v="29.763580017498725"/>
    <n v="31.809121012742018"/>
    <n v="3"/>
    <n v="0"/>
  </r>
  <r>
    <x v="295"/>
    <n v="46.39"/>
    <n v="20.68"/>
    <n v="16.739999999999998"/>
    <n v="153.04"/>
    <n v="26.92836679030621"/>
    <n v="16.063173550903553"/>
    <n v="18.106569734418926"/>
    <n v="20.218914487965321"/>
    <n v="22.397063510857127"/>
    <n v="24.638230276852386"/>
    <n v="26.939924142480915"/>
    <n v="3"/>
    <n v="0"/>
  </r>
  <r>
    <x v="295"/>
    <n v="56.77"/>
    <n v="23.6"/>
    <n v="19.37"/>
    <n v="200.18"/>
    <n v="26.919513677906703"/>
    <n v="19.022456243488179"/>
    <n v="21.073377203816314"/>
    <n v="23.158493488268252"/>
    <n v="25.275726619271506"/>
    <n v="27.423262923912763"/>
    <n v="29.599504465032858"/>
    <n v="3"/>
    <n v="0"/>
  </r>
  <r>
    <x v="295"/>
    <n v="67.900000000000006"/>
    <n v="25.2"/>
    <n v="21.33"/>
    <n v="227.99"/>
    <n v="26.015245045565575"/>
    <n v="21.648247159756558"/>
    <n v="23.666089499489317"/>
    <n v="25.691616394260183"/>
    <n v="27.724272780808477"/>
    <n v="29.763580017498725"/>
    <n v="31.809121012742018"/>
    <n v="4"/>
    <n v="1"/>
  </r>
  <r>
    <x v="296"/>
    <n v="47.01"/>
    <n v="21.22"/>
    <n v="17.14"/>
    <n v="158.44"/>
    <n v="27.247861362131964"/>
    <n v="16.256265885490158"/>
    <n v="18.301765537830729"/>
    <n v="20.413798556109889"/>
    <n v="22.589258895785726"/>
    <n v="24.825396943621936"/>
    <n v="27.119757546205516"/>
    <n v="3"/>
    <n v="0"/>
  </r>
  <r>
    <x v="296"/>
    <n v="57.39"/>
    <n v="23.64"/>
    <n v="20.100000000000001"/>
    <n v="214.76"/>
    <n v="26.809893232359453"/>
    <n v="19.182285883495993"/>
    <n v="21.232197343621152"/>
    <n v="23.314570781004011"/>
    <n v="25.427408892449368"/>
    <n v="27.568970172955254"/>
    <n v="29.737721361056511"/>
    <n v="3"/>
    <n v="0"/>
  </r>
  <r>
    <x v="296"/>
    <n v="32.56"/>
    <n v="15.02"/>
    <n v="10.56"/>
    <n v="69.89"/>
    <n v="26.480029585812311"/>
    <n v="11.111821050562225"/>
    <n v="13.008192679227275"/>
    <n v="15.040966524699851"/>
    <n v="17.208548035951466"/>
    <n v="19.509475637115631"/>
    <n v="21.942401373898637"/>
    <n v="4"/>
    <n v="1"/>
  </r>
  <r>
    <x v="296"/>
    <n v="68.53"/>
    <n v="25.46"/>
    <n v="22.75"/>
    <n v="254.8"/>
    <n v="26.144577818852856"/>
    <n v="21.782795007434405"/>
    <n v="23.798039600088622"/>
    <n v="25.819724709450373"/>
    <n v="27.847381619308369"/>
    <n v="29.880606376194244"/>
    <n v="31.919047157925934"/>
    <n v="4"/>
    <n v="0"/>
  </r>
  <r>
    <x v="297"/>
    <n v="32.56"/>
    <n v="15.8"/>
    <n v="10.82"/>
    <n v="73.61"/>
    <n v="27.214559458138218"/>
    <n v="11.111821050562225"/>
    <n v="13.008192679227275"/>
    <n v="15.040966524699851"/>
    <n v="17.208548035951466"/>
    <n v="19.509475637115631"/>
    <n v="21.942401373898637"/>
    <n v="3"/>
    <n v="0"/>
  </r>
  <r>
    <x v="297"/>
    <n v="57.39"/>
    <n v="23.42"/>
    <n v="21.2"/>
    <n v="221.37"/>
    <n v="26.600471960980812"/>
    <n v="19.182285883495993"/>
    <n v="21.232197343621152"/>
    <n v="23.314570781004011"/>
    <n v="25.427408892449368"/>
    <n v="27.568970172955254"/>
    <n v="29.737721361056511"/>
    <n v="3"/>
    <n v="0"/>
  </r>
  <r>
    <x v="297"/>
    <n v="47.01"/>
    <n v="19.760000000000002"/>
    <n v="18.07"/>
    <n v="155.22"/>
    <n v="25.887392231186265"/>
    <n v="16.256265885490158"/>
    <n v="18.301765537830729"/>
    <n v="20.413798556109889"/>
    <n v="22.589258895785726"/>
    <n v="24.825396943621936"/>
    <n v="27.119757546205516"/>
    <n v="4"/>
    <n v="1"/>
  </r>
  <r>
    <x v="297"/>
    <n v="68.53"/>
    <n v="25.57"/>
    <n v="23.65"/>
    <n v="264.57"/>
    <n v="26.253282059169198"/>
    <n v="21.782795007434405"/>
    <n v="23.798039600088622"/>
    <n v="25.819724709450373"/>
    <n v="27.847381619308369"/>
    <n v="29.880606376194244"/>
    <n v="31.919047157925934"/>
    <n v="4"/>
    <n v="0"/>
  </r>
  <r>
    <x v="298"/>
    <n v="47.01"/>
    <n v="20.36"/>
    <n v="18.72"/>
    <n v="165.36"/>
    <n v="26.449801583527712"/>
    <n v="16.256265885490158"/>
    <n v="18.301765537830729"/>
    <n v="20.413798556109889"/>
    <n v="22.589258895785726"/>
    <n v="24.825396943621936"/>
    <n v="27.119757546205516"/>
    <n v="4"/>
    <n v="0"/>
  </r>
  <r>
    <x v="298"/>
    <n v="57.39"/>
    <n v="22.7"/>
    <n v="21.24"/>
    <n v="225.55"/>
    <n v="25.912854747075745"/>
    <n v="19.182285883495993"/>
    <n v="21.232197343621152"/>
    <n v="23.314570781004011"/>
    <n v="25.427408892449368"/>
    <n v="27.568970172955254"/>
    <n v="29.737721361056511"/>
    <n v="4"/>
    <n v="0"/>
  </r>
  <r>
    <x v="298"/>
    <n v="68.53"/>
    <n v="24.83"/>
    <n v="24.82"/>
    <n v="273.75"/>
    <n v="25.521656537175826"/>
    <n v="21.782795007434405"/>
    <n v="23.798039600088622"/>
    <n v="25.819724709450373"/>
    <n v="27.847381619308369"/>
    <n v="29.880606376194244"/>
    <n v="31.919047157925934"/>
    <n v="4"/>
    <n v="0"/>
  </r>
  <r>
    <x v="299"/>
    <n v="68.53"/>
    <n v="27.88"/>
    <n v="23.83"/>
    <n v="287.70999999999998"/>
    <n v="28.532127660830049"/>
    <n v="21.782795007434405"/>
    <n v="23.798039600088622"/>
    <n v="25.819724709450373"/>
    <n v="27.847381619308369"/>
    <n v="29.880606376194244"/>
    <n v="31.919047157925934"/>
    <n v="2"/>
    <n v="0"/>
  </r>
  <r>
    <x v="299"/>
    <n v="47.01"/>
    <n v="21.46"/>
    <n v="17.829999999999998"/>
    <n v="174.04"/>
    <n v="27.468939528840998"/>
    <n v="16.256265885490158"/>
    <n v="18.301765537830729"/>
    <n v="20.413798556109889"/>
    <n v="22.589258895785726"/>
    <n v="24.825396943621936"/>
    <n v="27.119757546205516"/>
    <n v="3"/>
    <n v="1"/>
  </r>
  <r>
    <x v="299"/>
    <n v="57.39"/>
    <n v="24.17"/>
    <n v="20.95"/>
    <n v="224.92"/>
    <n v="27.313124892349496"/>
    <n v="19.182285883495993"/>
    <n v="21.232197343621152"/>
    <n v="23.314570781004011"/>
    <n v="25.427408892449368"/>
    <n v="27.568970172955254"/>
    <n v="29.737721361056511"/>
    <n v="3"/>
    <n v="0"/>
  </r>
  <r>
    <x v="300"/>
    <n v="25.66"/>
    <n v="13.3"/>
    <n v="9.56"/>
    <n v="56.37"/>
    <n v="28.055467125254044"/>
    <n v="8.1387987411650116"/>
    <n v="9.8371957871557871"/>
    <n v="11.714389112469517"/>
    <n v="13.773574883620345"/>
    <n v="16.017767290014437"/>
    <n v="18.449820686680329"/>
    <n v="3"/>
    <n v="0"/>
  </r>
  <r>
    <x v="300"/>
    <n v="40.11"/>
    <n v="19.68"/>
    <n v="15.85"/>
    <n v="137.56"/>
    <n v="27.967011261075445"/>
    <n v="13.974437048864107"/>
    <n v="15.978958757836606"/>
    <n v="18.079729431551883"/>
    <n v="20.273580581373778"/>
    <n v="22.557668212673963"/>
    <n v="24.929420024589845"/>
    <n v="3"/>
    <n v="0"/>
  </r>
  <r>
    <x v="300"/>
    <n v="50.49"/>
    <n v="23"/>
    <n v="18.239999999999998"/>
    <n v="186.77"/>
    <n v="27.932949397129793"/>
    <n v="17.299630968302065"/>
    <n v="19.352458558405548"/>
    <n v="21.459115210196611"/>
    <n v="23.61678622525141"/>
    <n v="25.822994056363235"/>
    <n v="28.075538155827996"/>
    <n v="3"/>
    <n v="0"/>
  </r>
  <r>
    <x v="300"/>
    <n v="61.63"/>
    <n v="26.13"/>
    <n v="20.68"/>
    <n v="232.62"/>
    <n v="28.228963771002832"/>
    <n v="20.230247335672793"/>
    <n v="22.270231962777462"/>
    <n v="24.331694265354674"/>
    <n v="26.413211349018177"/>
    <n v="28.513548583653925"/>
    <n v="30.63162388198343"/>
    <n v="3"/>
    <n v="0"/>
  </r>
  <r>
    <x v="301"/>
    <n v="61.63"/>
    <n v="24.52"/>
    <n v="20.58"/>
    <n v="213.34"/>
    <n v="26.681708068730384"/>
    <n v="20.230247335672793"/>
    <n v="22.270231962777462"/>
    <n v="24.331694265354674"/>
    <n v="26.413211349018177"/>
    <n v="28.513548583653925"/>
    <n v="30.63162388198343"/>
    <n v="3"/>
    <n v="0"/>
  </r>
  <r>
    <x v="301"/>
    <n v="40.11"/>
    <n v="17.12"/>
    <n v="14.68"/>
    <n v="107.79"/>
    <n v="25.597451884557646"/>
    <n v="13.974437048864107"/>
    <n v="15.978958757836606"/>
    <n v="18.079729431551883"/>
    <n v="20.273580581373778"/>
    <n v="22.557668212673963"/>
    <n v="24.929420024589845"/>
    <n v="4"/>
    <n v="1"/>
  </r>
  <r>
    <x v="301"/>
    <n v="50.49"/>
    <n v="20.350000000000001"/>
    <n v="18.04"/>
    <n v="164.92"/>
    <n v="25.453239202421504"/>
    <n v="17.299630968302065"/>
    <n v="19.352458558405548"/>
    <n v="21.459115210196611"/>
    <n v="23.61678622525141"/>
    <n v="25.822994056363235"/>
    <n v="28.075538155827996"/>
    <n v="4"/>
    <n v="0"/>
  </r>
  <r>
    <x v="302"/>
    <n v="26.45"/>
    <n v="15.46"/>
    <n v="11.48"/>
    <n v="76.650000000000006"/>
    <n v="29.633960474892383"/>
    <n v="8.4956508810706861"/>
    <n v="10.223388303166541"/>
    <n v="12.124966989851934"/>
    <n v="14.202777382428753"/>
    <n v="16.459065000462914"/>
    <n v="18.895948557700251"/>
    <n v="2"/>
    <n v="0"/>
  </r>
  <r>
    <x v="302"/>
    <n v="50.56"/>
    <n v="24.2"/>
    <n v="23.11"/>
    <n v="242.94"/>
    <n v="29.014984660410857"/>
    <n v="17.31993666960792"/>
    <n v="19.372841111630439"/>
    <n v="21.479333302932162"/>
    <n v="23.636605515116365"/>
    <n v="25.842186601608145"/>
    <n v="28.093881918755095"/>
    <n v="2"/>
    <n v="0"/>
  </r>
  <r>
    <x v="302"/>
    <n v="62.39"/>
    <n v="27.12"/>
    <n v="26.56"/>
    <n v="305.14"/>
    <n v="29.016636026817412"/>
    <n v="20.410153766672231"/>
    <n v="22.447871677685949"/>
    <n v="24.505248672418976"/>
    <n v="26.580966929389277"/>
    <n v="28.673883916386149"/>
    <n v="30.782999019352218"/>
    <n v="2"/>
    <n v="0"/>
  </r>
  <r>
    <x v="302"/>
    <n v="36.729999999999997"/>
    <n v="18.86"/>
    <n v="17.61"/>
    <n v="147.53"/>
    <n v="28.393651709756856"/>
    <n v="12.742823071570053"/>
    <n v="14.709313196936016"/>
    <n v="16.789027210800072"/>
    <n v="18.979199201908127"/>
    <n v="21.277325477458021"/>
    <n v="23.681123698080221"/>
    <n v="3"/>
    <n v="1"/>
  </r>
  <r>
    <x v="303"/>
    <n v="51.41"/>
    <n v="24.06"/>
    <n v="26.67"/>
    <n v="278.81"/>
    <n v="28.67017265412758"/>
    <n v="17.564435876321877"/>
    <n v="19.618074041286814"/>
    <n v="21.722412520067241"/>
    <n v="23.874731059726184"/>
    <n v="26.072638574502147"/>
    <n v="28.314014054380223"/>
    <n v="2"/>
    <n v="0"/>
  </r>
  <r>
    <x v="303"/>
    <n v="63.24"/>
    <n v="27.08"/>
    <n v="30.16"/>
    <n v="344.69"/>
    <n v="28.802603445454725"/>
    <n v="20.608641668769309"/>
    <n v="22.643672423087004"/>
    <n v="24.696378856288547"/>
    <n v="26.76556097084179"/>
    <n v="28.850179308435806"/>
    <n v="30.949324275331023"/>
    <n v="2"/>
    <n v="0"/>
  </r>
  <r>
    <x v="303"/>
    <n v="27.3"/>
    <n v="14.36"/>
    <n v="12.35"/>
    <n v="69.84"/>
    <n v="28.229350344917201"/>
    <n v="8.8751436869581557"/>
    <n v="10.632261344648132"/>
    <n v="12.557880517051766"/>
    <n v="14.653613147771809"/>
    <n v="16.920967422039908"/>
    <n v="19.361361087193494"/>
    <n v="3"/>
    <n v="1"/>
  </r>
  <r>
    <x v="303"/>
    <n v="37.58"/>
    <n v="17.98"/>
    <n v="19.91"/>
    <n v="152.99"/>
    <n v="27.292673087744738"/>
    <n v="13.06000541888179"/>
    <n v="15.037448595244845"/>
    <n v="17.123691632535699"/>
    <n v="19.315829738670448"/>
    <n v="21.611239414161364"/>
    <n v="24.00753409790596"/>
    <n v="3"/>
    <n v="0"/>
  </r>
  <r>
    <x v="304"/>
    <n v="63.24"/>
    <n v="27.22"/>
    <n v="27.84"/>
    <n v="322.06"/>
    <n v="28.937225417465498"/>
    <n v="20.608641668769309"/>
    <n v="22.643672423087004"/>
    <n v="24.696378856288547"/>
    <n v="26.76556097084179"/>
    <n v="28.850179308435806"/>
    <n v="30.949324275331023"/>
    <n v="2"/>
    <n v="0"/>
  </r>
  <r>
    <x v="304"/>
    <n v="51.41"/>
    <n v="22.76"/>
    <n v="24.36"/>
    <n v="250.49"/>
    <n v="27.469582045486675"/>
    <n v="17.564435876321877"/>
    <n v="19.618074041286814"/>
    <n v="21.722412520067241"/>
    <n v="23.874731059726184"/>
    <n v="26.072638574502147"/>
    <n v="28.314014054380223"/>
    <n v="3"/>
    <n v="1"/>
  </r>
  <r>
    <x v="304"/>
    <n v="37.58"/>
    <n v="16.8"/>
    <n v="18.23"/>
    <n v="138.77000000000001"/>
    <n v="26.1962923987018"/>
    <n v="13.06000541888179"/>
    <n v="15.037448595244845"/>
    <n v="17.123691632535699"/>
    <n v="19.315829738670448"/>
    <n v="21.611239414161364"/>
    <n v="24.00753409790596"/>
    <n v="4"/>
    <n v="1"/>
  </r>
  <r>
    <x v="305"/>
    <n v="27.3"/>
    <n v="11.98"/>
    <n v="8.65"/>
    <n v="45.5"/>
    <n v="25.917953104937659"/>
    <n v="8.8751436869581557"/>
    <n v="10.632261344648132"/>
    <n v="12.557880517051766"/>
    <n v="14.653613147771809"/>
    <n v="16.920967422039908"/>
    <n v="19.361361087193494"/>
    <n v="4"/>
    <n v="0"/>
  </r>
  <r>
    <x v="305"/>
    <n v="37.58"/>
    <n v="16.18"/>
    <n v="13.7"/>
    <n v="97.27"/>
    <n v="25.608020208968814"/>
    <n v="13.06000541888179"/>
    <n v="15.037448595244845"/>
    <n v="17.123691632535699"/>
    <n v="19.315829738670448"/>
    <n v="21.611239414161364"/>
    <n v="24.00753409790596"/>
    <n v="4"/>
    <n v="0"/>
  </r>
  <r>
    <x v="305"/>
    <n v="51.41"/>
    <n v="20.6"/>
    <n v="19.850000000000001"/>
    <n v="179.83"/>
    <n v="25.439074717279912"/>
    <n v="17.564435876321877"/>
    <n v="19.618074041286814"/>
    <n v="21.722412520067241"/>
    <n v="23.874731059726184"/>
    <n v="26.072638574502147"/>
    <n v="28.314014054380223"/>
    <n v="4"/>
    <n v="0"/>
  </r>
  <r>
    <x v="305"/>
    <n v="63.24"/>
    <n v="23.64"/>
    <n v="23.21"/>
    <n v="238.58"/>
    <n v="25.472820018407969"/>
    <n v="20.608641668769309"/>
    <n v="22.643672423087004"/>
    <n v="24.696378856288547"/>
    <n v="26.76556097084179"/>
    <n v="28.850179308435806"/>
    <n v="30.949324275331023"/>
    <n v="4"/>
    <n v="0"/>
  </r>
  <r>
    <x v="306"/>
    <n v="37.58"/>
    <n v="13.58"/>
    <n v="11.08"/>
    <n v="66.28"/>
    <n v="23.036910594800538"/>
    <n v="13.06000541888179"/>
    <n v="15.037448595244845"/>
    <n v="17.123691632535699"/>
    <n v="19.315829738670448"/>
    <n v="21.611239414161364"/>
    <n v="24.00753409790596"/>
    <n v="5"/>
    <n v="0"/>
  </r>
  <r>
    <x v="306"/>
    <n v="51.41"/>
    <n v="18.739999999999998"/>
    <n v="16.28"/>
    <n v="127.81"/>
    <n v="23.651057813693384"/>
    <n v="17.564435876321877"/>
    <n v="19.618074041286814"/>
    <n v="21.722412520067241"/>
    <n v="23.874731059726184"/>
    <n v="26.072638574502147"/>
    <n v="28.314014054380223"/>
    <n v="5"/>
    <n v="0"/>
  </r>
  <r>
    <x v="306"/>
    <n v="63.24"/>
    <n v="21.46"/>
    <n v="19.670000000000002"/>
    <n v="175.61"/>
    <n v="23.338901522763816"/>
    <n v="20.608641668769309"/>
    <n v="22.643672423087004"/>
    <n v="24.696378856288547"/>
    <n v="26.76556097084179"/>
    <n v="28.850179308435806"/>
    <n v="30.949324275331023"/>
    <n v="5"/>
    <n v="0"/>
  </r>
  <r>
    <x v="307"/>
    <n v="37.450000000000003"/>
    <n v="15.3"/>
    <n v="12.41"/>
    <n v="83.96"/>
    <n v="24.806302622437435"/>
    <n v="13.011824121451216"/>
    <n v="14.987656654782706"/>
    <n v="17.072958907177661"/>
    <n v="19.26484551938313"/>
    <n v="21.560709661562701"/>
    <n v="23.95817919161512"/>
    <n v="4"/>
    <n v="0"/>
  </r>
  <r>
    <x v="307"/>
    <n v="51.28"/>
    <n v="20.329999999999998"/>
    <n v="19.05"/>
    <n v="167.26"/>
    <n v="25.217345615620935"/>
    <n v="17.527288069424195"/>
    <n v="19.580837447389936"/>
    <n v="21.685523668459723"/>
    <n v="23.838612773713642"/>
    <n v="26.037701163898955"/>
    <n v="28.280656344836714"/>
    <n v="4"/>
    <n v="0"/>
  </r>
  <r>
    <x v="307"/>
    <n v="63.11"/>
    <n v="23.84"/>
    <n v="23.22"/>
    <n v="232.63"/>
    <n v="25.696202954996643"/>
    <n v="20.578468713549427"/>
    <n v="22.613920473762562"/>
    <n v="24.667347858938413"/>
    <n v="26.737532836982897"/>
    <n v="28.823420186074458"/>
    <n v="30.924086403208122"/>
    <n v="4"/>
    <n v="0"/>
  </r>
  <r>
    <x v="307"/>
    <n v="27.17"/>
    <n v="10.52"/>
    <n v="6.8"/>
    <n v="31.22"/>
    <n v="24.445305581522209"/>
    <n v="8.8174113390194346"/>
    <n v="10.57017698463603"/>
    <n v="12.492260422519616"/>
    <n v="14.58538702975175"/>
    <n v="16.851172086372305"/>
    <n v="19.29113485420941"/>
    <n v="5"/>
    <n v="1"/>
  </r>
  <r>
    <x v="308"/>
    <n v="23.39"/>
    <n v="12.12"/>
    <n v="8.09"/>
    <n v="43.3"/>
    <n v="28.14979474703388"/>
    <n v="7.0932042298308788"/>
    <n v="8.6952649565623528"/>
    <n v="10.490090926910613"/>
    <n v="12.483697473069263"/>
    <n v="14.681829120037001"/>
    <n v="17.089989628746554"/>
    <n v="3"/>
    <n v="0"/>
  </r>
  <r>
    <x v="308"/>
    <n v="35.409999999999997"/>
    <n v="16.260000000000002"/>
    <n v="14.25"/>
    <n v="103.32"/>
    <n v="26.50451041442625"/>
    <n v="12.240101296809039"/>
    <n v="14.187502164105192"/>
    <n v="16.255202874241817"/>
    <n v="18.440713024238754"/>
    <n v="20.741769994765516"/>
    <n v="23.156304138302353"/>
    <n v="3"/>
    <n v="0"/>
  </r>
  <r>
    <x v="308"/>
    <n v="48.92"/>
    <n v="21.56"/>
    <n v="20.239999999999998"/>
    <n v="188.89"/>
    <n v="27.024321090941228"/>
    <n v="16.837249216584084"/>
    <n v="18.887655852213857"/>
    <n v="20.997448450084313"/>
    <n v="23.163666485648474"/>
    <n v="25.383697579890192"/>
    <n v="27.655216074207612"/>
    <n v="3"/>
    <n v="0"/>
  </r>
  <r>
    <x v="308"/>
    <n v="60.02"/>
    <n v="24.17"/>
    <n v="22.67"/>
    <n v="247.12"/>
    <n v="26.705965251628182"/>
    <n v="19.84133374229134"/>
    <n v="21.885661950774733"/>
    <n v="23.955466685173633"/>
    <n v="26.049103965238011"/>
    <n v="28.165144787643158"/>
    <n v="30.302334636428625"/>
    <n v="3"/>
    <n v="0"/>
  </r>
  <r>
    <x v="308"/>
    <n v="72.37"/>
    <n v="26.88"/>
    <n v="25.1"/>
    <n v="291.72000000000003"/>
    <n v="26.810312980996045"/>
    <n v="22.574172715549913"/>
    <n v="24.572463914333895"/>
    <n v="26.570107420071949"/>
    <n v="28.567152399143538"/>
    <n v="30.563641086212414"/>
    <n v="32.559610153855047"/>
    <n v="3"/>
    <n v="0"/>
  </r>
  <r>
    <x v="308"/>
    <n v="83.87"/>
    <n v="28.3"/>
    <n v="26.36"/>
    <n v="315.56"/>
    <n v="26.244301903779384"/>
    <n v="24.682807398226878"/>
    <n v="26.622621497345104"/>
    <n v="28.544823424194828"/>
    <n v="30.450887439555814"/>
    <n v="32.342069629977047"/>
    <n v="34.219452399561966"/>
    <n v="4"/>
    <n v="1"/>
  </r>
  <r>
    <x v="309"/>
    <n v="23.39"/>
    <n v="12.82"/>
    <n v="11.16"/>
    <n v="66.56"/>
    <n v="28.818581819326653"/>
    <n v="7.0932042298308788"/>
    <n v="8.6952649565623528"/>
    <n v="10.490090926910613"/>
    <n v="12.483697473069263"/>
    <n v="14.681829120037001"/>
    <n v="17.089989628746554"/>
    <n v="2"/>
    <n v="0"/>
  </r>
  <r>
    <x v="309"/>
    <n v="35.409999999999997"/>
    <n v="18.46"/>
    <n v="18.649999999999999"/>
    <n v="160.85"/>
    <n v="28.517188745677238"/>
    <n v="12.240101296809039"/>
    <n v="14.187502164105192"/>
    <n v="16.255202874241817"/>
    <n v="18.440713024238754"/>
    <n v="20.741769994765516"/>
    <n v="23.156304138302353"/>
    <n v="2"/>
    <n v="0"/>
  </r>
  <r>
    <x v="309"/>
    <n v="48.92"/>
    <n v="23.92"/>
    <n v="26.3"/>
    <n v="278.07"/>
    <n v="29.186726521098247"/>
    <n v="16.837249216584084"/>
    <n v="18.887655852213857"/>
    <n v="20.997448450084313"/>
    <n v="23.163666485648474"/>
    <n v="25.383697579890192"/>
    <n v="27.655216074207612"/>
    <n v="2"/>
    <n v="0"/>
  </r>
  <r>
    <x v="309"/>
    <n v="60.02"/>
    <n v="25.23"/>
    <n v="29.68"/>
    <n v="335.53"/>
    <n v="27.72014691615291"/>
    <n v="19.84133374229134"/>
    <n v="21.885661950774733"/>
    <n v="23.955466685173633"/>
    <n v="26.049103965238011"/>
    <n v="28.165144787643158"/>
    <n v="30.302334636428625"/>
    <n v="3"/>
    <n v="1"/>
  </r>
  <r>
    <x v="309"/>
    <n v="72.37"/>
    <n v="27.93"/>
    <n v="34.409999999999997"/>
    <n v="405.97"/>
    <n v="27.86184238960535"/>
    <n v="22.574172715549913"/>
    <n v="24.572463914333895"/>
    <n v="26.570107420071949"/>
    <n v="28.567152399143538"/>
    <n v="30.563641086212414"/>
    <n v="32.559610153855047"/>
    <n v="3"/>
    <n v="0"/>
  </r>
  <r>
    <x v="309"/>
    <n v="83.87"/>
    <n v="30.3"/>
    <n v="36.78"/>
    <n v="471.98"/>
    <n v="28.341089266300294"/>
    <n v="24.682807398226878"/>
    <n v="26.622621497345104"/>
    <n v="28.544823424194828"/>
    <n v="30.450887439555814"/>
    <n v="32.342069629977047"/>
    <n v="34.219452399561966"/>
    <n v="3"/>
    <n v="0"/>
  </r>
  <r>
    <x v="310"/>
    <n v="22.47"/>
    <n v="12.84"/>
    <n v="8.18"/>
    <n v="42.81"/>
    <n v="29.355749781558483"/>
    <n v="6.6620735267095883"/>
    <n v="8.2194912185134026"/>
    <n v="9.975095543677881"/>
    <n v="11.93628686625099"/>
    <n v="14.110172960394303"/>
    <n v="16.50360002500382"/>
    <n v="2"/>
    <n v="0"/>
  </r>
  <r>
    <x v="310"/>
    <n v="58.71"/>
    <n v="26.52"/>
    <n v="24.43"/>
    <n v="257.29000000000002"/>
    <n v="29.232001431182262"/>
    <n v="19.516833278875882"/>
    <n v="21.5641936568652"/>
    <n v="23.640437347154997"/>
    <n v="25.743742821911976"/>
    <n v="27.872524353482547"/>
    <n v="30.025387883194039"/>
    <n v="2"/>
    <n v="0"/>
  </r>
  <r>
    <x v="310"/>
    <n v="70.760000000000005"/>
    <n v="28.75"/>
    <n v="26.71"/>
    <n v="312.91000000000003"/>
    <n v="28.97575825808001"/>
    <n v="22.248244011459125"/>
    <n v="24.253860592829323"/>
    <n v="26.261701286944852"/>
    <n v="28.271600099151321"/>
    <n v="30.283414247316014"/>
    <n v="32.2970195993665"/>
    <n v="2"/>
    <n v="0"/>
  </r>
  <r>
    <x v="310"/>
    <n v="34.33"/>
    <n v="17.46"/>
    <n v="13.65"/>
    <n v="99.75"/>
    <n v="28.028238534996515"/>
    <n v="11.81948001826475"/>
    <n v="13.749219129115371"/>
    <n v="15.805230593992334"/>
    <n v="17.985310654040337"/>
    <n v="20.28745070224798"/>
    <n v="22.709807971451998"/>
    <n v="3"/>
    <n v="1"/>
  </r>
  <r>
    <x v="310"/>
    <n v="47.83"/>
    <n v="21.32"/>
    <n v="21.03"/>
    <n v="195.86"/>
    <n v="27.106755156049829"/>
    <n v="16.50822919222389"/>
    <n v="18.556116448299271"/>
    <n v="20.667415108039275"/>
    <n v="22.839076796334318"/>
    <n v="25.068406749248307"/>
    <n v="27.353001934697105"/>
    <n v="3"/>
    <n v="0"/>
  </r>
  <r>
    <x v="310"/>
    <n v="81.569999999999993"/>
    <n v="29.45"/>
    <n v="28.79"/>
    <n v="359.22"/>
    <n v="27.81965241656119"/>
    <n v="24.289429767612074"/>
    <n v="26.241563996531909"/>
    <n v="28.17903808915726"/>
    <n v="30.103058705978597"/>
    <n v="32.014655450692516"/>
    <n v="33.914716775700228"/>
    <n v="3"/>
    <n v="0"/>
  </r>
  <r>
    <x v="311"/>
    <n v="22.47"/>
    <n v="13.2"/>
    <n v="10.41"/>
    <n v="61.8"/>
    <n v="29.686647283326664"/>
    <n v="6.6620735267095883"/>
    <n v="8.2194912185134026"/>
    <n v="9.975095543677881"/>
    <n v="11.93628686625099"/>
    <n v="14.110172960394303"/>
    <n v="16.50360002500382"/>
    <n v="2"/>
    <n v="0"/>
  </r>
  <r>
    <x v="311"/>
    <n v="34.33"/>
    <n v="18.399999999999999"/>
    <n v="17.14"/>
    <n v="138.03"/>
    <n v="28.868178621344605"/>
    <n v="11.81948001826475"/>
    <n v="13.749219129115371"/>
    <n v="15.805230593992334"/>
    <n v="17.985310654040337"/>
    <n v="20.28745070224798"/>
    <n v="22.709807971451998"/>
    <n v="2"/>
    <n v="0"/>
  </r>
  <r>
    <x v="311"/>
    <n v="47.83"/>
    <n v="24.08"/>
    <n v="23.02"/>
    <n v="238.31"/>
    <n v="29.619501170289201"/>
    <n v="16.50822919222389"/>
    <n v="18.556116448299271"/>
    <n v="20.667415108039275"/>
    <n v="22.839076796334318"/>
    <n v="25.068406749248307"/>
    <n v="27.353001934697105"/>
    <n v="2"/>
    <n v="0"/>
  </r>
  <r>
    <x v="311"/>
    <n v="58.71"/>
    <n v="26.6"/>
    <n v="26.3"/>
    <n v="309.69"/>
    <n v="29.307260837195148"/>
    <n v="19.516833278875882"/>
    <n v="21.5641936568652"/>
    <n v="23.640437347154997"/>
    <n v="25.743742821911976"/>
    <n v="27.872524353482547"/>
    <n v="30.025387883194039"/>
    <n v="2"/>
    <n v="0"/>
  </r>
  <r>
    <x v="311"/>
    <n v="70.760000000000005"/>
    <n v="28.85"/>
    <n v="29.5"/>
    <n v="377.89"/>
    <n v="29.075192631233342"/>
    <n v="22.248244011459125"/>
    <n v="24.253860592829323"/>
    <n v="26.261701286944852"/>
    <n v="28.271600099151321"/>
    <n v="30.283414247316014"/>
    <n v="32.2970195993665"/>
    <n v="2"/>
    <n v="0"/>
  </r>
  <r>
    <x v="311"/>
    <n v="81.569999999999993"/>
    <n v="30.35"/>
    <n v="31.95"/>
    <n v="428.67"/>
    <n v="28.75765282708787"/>
    <n v="24.289429767612074"/>
    <n v="26.241563996531909"/>
    <n v="28.17903808915726"/>
    <n v="30.103058705978597"/>
    <n v="32.014655450692516"/>
    <n v="33.914716775700228"/>
    <n v="2"/>
    <n v="0"/>
  </r>
  <r>
    <x v="312"/>
    <n v="22.47"/>
    <n v="12.84"/>
    <n v="10.220000000000001"/>
    <n v="59.22"/>
    <n v="29.355749781558483"/>
    <n v="6.6620735267095883"/>
    <n v="8.2194912185134026"/>
    <n v="9.975095543677881"/>
    <n v="11.93628686625099"/>
    <n v="14.110172960394303"/>
    <n v="16.50360002500382"/>
    <n v="2"/>
    <n v="0"/>
  </r>
  <r>
    <x v="312"/>
    <n v="47.83"/>
    <n v="24.1"/>
    <n v="25.16"/>
    <n v="284.22000000000003"/>
    <n v="29.63741390534323"/>
    <n v="16.50822919222389"/>
    <n v="18.556116448299271"/>
    <n v="20.667415108039275"/>
    <n v="22.839076796334318"/>
    <n v="25.068406749248307"/>
    <n v="27.353001934697105"/>
    <n v="2"/>
    <n v="0"/>
  </r>
  <r>
    <x v="312"/>
    <n v="58.71"/>
    <n v="25.8"/>
    <n v="27.47"/>
    <n v="310.75"/>
    <n v="28.553157341650977"/>
    <n v="19.516833278875882"/>
    <n v="21.5641936568652"/>
    <n v="23.640437347154997"/>
    <n v="25.743742821911976"/>
    <n v="27.872524353482547"/>
    <n v="30.025387883194039"/>
    <n v="2"/>
    <n v="0"/>
  </r>
  <r>
    <x v="312"/>
    <n v="70.760000000000005"/>
    <n v="28.47"/>
    <n v="29.47"/>
    <n v="364.2"/>
    <n v="28.697317340520165"/>
    <n v="22.248244011459125"/>
    <n v="24.253860592829323"/>
    <n v="26.261701286944852"/>
    <n v="28.271600099151321"/>
    <n v="30.283414247316014"/>
    <n v="32.2970195993665"/>
    <n v="2"/>
    <n v="0"/>
  </r>
  <r>
    <x v="312"/>
    <n v="34.33"/>
    <n v="17.46"/>
    <n v="17.61"/>
    <n v="135.85"/>
    <n v="28.028238534996515"/>
    <n v="11.81948001826475"/>
    <n v="13.749219129115371"/>
    <n v="15.805230593992334"/>
    <n v="17.985310654040337"/>
    <n v="20.28745070224798"/>
    <n v="22.709807971451998"/>
    <n v="3"/>
    <n v="1"/>
  </r>
  <r>
    <x v="312"/>
    <n v="81.569999999999993"/>
    <n v="29.13"/>
    <n v="31.62"/>
    <n v="399.25"/>
    <n v="27.486837919792002"/>
    <n v="24.289429767612074"/>
    <n v="26.241563996531909"/>
    <n v="28.17903808915726"/>
    <n v="30.103058705978597"/>
    <n v="32.014655450692516"/>
    <n v="33.914716775700228"/>
    <n v="3"/>
    <n v="0"/>
  </r>
  <r>
    <x v="313"/>
    <n v="23.46"/>
    <n v="14.86"/>
    <n v="14.55"/>
    <n v="88.6"/>
    <n v="30.617249622509686"/>
    <n v="7.1258518308414676"/>
    <n v="8.7311700980856131"/>
    <n v="10.528833524254235"/>
    <n v="12.524758185371054"/>
    <n v="14.724591450578496"/>
    <n v="17.133741889171404"/>
    <n v="1"/>
    <n v="0"/>
  </r>
  <r>
    <x v="313"/>
    <n v="35.32"/>
    <n v="20.46"/>
    <n v="23.85"/>
    <n v="209.56"/>
    <n v="30.292165765929543"/>
    <n v="12.205370823421356"/>
    <n v="14.151372629497464"/>
    <n v="16.218165756283856"/>
    <n v="18.40328147090375"/>
    <n v="20.704476259052313"/>
    <n v="23.119697453195972"/>
    <n v="2"/>
    <n v="1"/>
  </r>
  <r>
    <x v="313"/>
    <n v="48.82"/>
    <n v="24.06"/>
    <n v="32.479999999999997"/>
    <n v="318.89999999999998"/>
    <n v="29.339498648774271"/>
    <n v="16.807340801024239"/>
    <n v="18.85754608653896"/>
    <n v="20.967500825962034"/>
    <n v="23.134235943549278"/>
    <n v="25.355131088102485"/>
    <n v="27.627853150982386"/>
    <n v="2"/>
    <n v="0"/>
  </r>
  <r>
    <x v="313"/>
    <n v="59.69"/>
    <n v="27.8"/>
    <n v="36.450000000000003"/>
    <n v="420.72"/>
    <n v="30.225471239519358"/>
    <n v="19.760281259926771"/>
    <n v="21.805417732138462"/>
    <n v="23.876875696482209"/>
    <n v="25.972966208911558"/>
    <n v="28.092220631338208"/>
    <n v="30.233349203353367"/>
    <n v="2"/>
    <n v="0"/>
  </r>
  <r>
    <x v="313"/>
    <n v="71.75"/>
    <n v="29.83"/>
    <n v="39.97"/>
    <n v="508.34"/>
    <n v="29.874037556775466"/>
    <n v="22.449638541209524"/>
    <n v="24.450784803136514"/>
    <n v="26.452372799716592"/>
    <n v="28.454369213165872"/>
    <n v="30.456745408487372"/>
    <n v="32.459476510051815"/>
    <n v="2"/>
    <n v="0"/>
  </r>
  <r>
    <x v="313"/>
    <n v="82.56"/>
    <n v="31"/>
    <n v="41.18"/>
    <n v="538.13"/>
    <n v="29.282077088979818"/>
    <n v="24.460360901169199"/>
    <n v="26.407218991330613"/>
    <n v="28.338122215637124"/>
    <n v="30.254393542301734"/>
    <n v="32.157161090980765"/>
    <n v="34.047397743012006"/>
    <n v="2"/>
    <n v="0"/>
  </r>
  <r>
    <x v="314"/>
    <n v="48.82"/>
    <n v="25.42"/>
    <n v="23.88"/>
    <n v="264.76"/>
    <n v="30.557714524679394"/>
    <n v="16.807340801024239"/>
    <n v="18.85754608653896"/>
    <n v="20.967500825962034"/>
    <n v="23.134235943549278"/>
    <n v="25.355131088102485"/>
    <n v="27.627853150982386"/>
    <n v="1"/>
    <n v="0"/>
  </r>
  <r>
    <x v="314"/>
    <n v="59.69"/>
    <n v="28.13"/>
    <n v="27.24"/>
    <n v="338.16"/>
    <n v="30.535463811806309"/>
    <n v="19.760281259926771"/>
    <n v="21.805417732138462"/>
    <n v="23.876875696482209"/>
    <n v="25.972966208911558"/>
    <n v="28.092220631338208"/>
    <n v="30.233349203353367"/>
    <n v="1"/>
    <n v="0"/>
  </r>
  <r>
    <x v="314"/>
    <n v="71.75"/>
    <n v="30.73"/>
    <n v="29.73"/>
    <n v="410.84"/>
    <n v="30.772902323233826"/>
    <n v="22.449638541209524"/>
    <n v="24.450784803136514"/>
    <n v="26.452372799716592"/>
    <n v="28.454369213165872"/>
    <n v="30.456745408487372"/>
    <n v="32.459476510051815"/>
    <n v="1"/>
    <n v="0"/>
  </r>
  <r>
    <x v="314"/>
    <n v="23.46"/>
    <n v="13.88"/>
    <n v="8.91"/>
    <n v="53.5"/>
    <n v="29.754124360020906"/>
    <n v="7.1258518308414676"/>
    <n v="8.7311700980856131"/>
    <n v="10.528833524254235"/>
    <n v="12.524758185371054"/>
    <n v="14.724591450578496"/>
    <n v="17.133741889171404"/>
    <n v="2"/>
    <n v="1"/>
  </r>
  <r>
    <x v="314"/>
    <n v="35.32"/>
    <n v="19.3"/>
    <n v="15.58"/>
    <n v="128.04"/>
    <n v="29.291309262248966"/>
    <n v="12.205370823421356"/>
    <n v="14.151372629497464"/>
    <n v="16.218165756283856"/>
    <n v="18.40328147090375"/>
    <n v="20.704476259052313"/>
    <n v="23.119697453195972"/>
    <n v="2"/>
    <n v="0"/>
  </r>
  <r>
    <x v="314"/>
    <n v="82.56"/>
    <n v="31.8"/>
    <n v="32.21"/>
    <n v="448.94"/>
    <n v="30.123552560696766"/>
    <n v="24.460360901169199"/>
    <n v="26.407218991330613"/>
    <n v="28.338122215637124"/>
    <n v="30.254393542301734"/>
    <n v="32.157161090980765"/>
    <n v="34.047397743012006"/>
    <n v="2"/>
    <n v="0"/>
  </r>
  <r>
    <x v="315"/>
    <n v="48.82"/>
    <n v="24.36"/>
    <n v="21.96"/>
    <n v="228.22"/>
    <n v="29.609730181954962"/>
    <n v="16.807340801024239"/>
    <n v="18.85754608653896"/>
    <n v="20.967500825962034"/>
    <n v="23.134235943549278"/>
    <n v="25.355131088102485"/>
    <n v="27.627853150982386"/>
    <n v="2"/>
    <n v="0"/>
  </r>
  <r>
    <x v="315"/>
    <n v="59.69"/>
    <n v="26.63"/>
    <n v="25.58"/>
    <n v="295.04000000000002"/>
    <n v="29.12234404582702"/>
    <n v="19.760281259926771"/>
    <n v="21.805417732138462"/>
    <n v="23.876875696482209"/>
    <n v="25.972966208911558"/>
    <n v="28.092220631338208"/>
    <n v="30.233349203353367"/>
    <n v="2"/>
    <n v="0"/>
  </r>
  <r>
    <x v="315"/>
    <n v="71.75"/>
    <n v="29.13"/>
    <n v="27.98"/>
    <n v="369.98"/>
    <n v="29.17487011963021"/>
    <n v="22.449638541209524"/>
    <n v="24.450784803136514"/>
    <n v="26.452372799716592"/>
    <n v="28.454369213165872"/>
    <n v="30.456745408487372"/>
    <n v="32.459476510051815"/>
    <n v="2"/>
    <n v="0"/>
  </r>
  <r>
    <x v="315"/>
    <n v="82.56"/>
    <n v="30.7"/>
    <n v="30.04"/>
    <n v="403.18"/>
    <n v="28.967146754952719"/>
    <n v="24.460360901169199"/>
    <n v="26.407218991330613"/>
    <n v="28.338122215637124"/>
    <n v="30.254393542301734"/>
    <n v="32.157161090980765"/>
    <n v="34.047397743012006"/>
    <n v="2"/>
    <n v="0"/>
  </r>
  <r>
    <x v="315"/>
    <n v="23.46"/>
    <n v="11.9"/>
    <n v="7.88"/>
    <n v="39.590000000000003"/>
    <n v="27.895262303288117"/>
    <n v="7.1258518308414676"/>
    <n v="8.7311700980856131"/>
    <n v="10.528833524254235"/>
    <n v="12.524758185371054"/>
    <n v="14.724591450578496"/>
    <n v="17.133741889171404"/>
    <n v="3"/>
    <n v="1"/>
  </r>
  <r>
    <x v="315"/>
    <n v="35.32"/>
    <n v="17.100000000000001"/>
    <n v="14.28"/>
    <n v="105.74"/>
    <n v="27.320106412665893"/>
    <n v="12.205370823421356"/>
    <n v="14.151372629497464"/>
    <n v="16.218165756283856"/>
    <n v="18.40328147090375"/>
    <n v="20.704476259052313"/>
    <n v="23.119697453195972"/>
    <n v="3"/>
    <n v="0"/>
  </r>
  <r>
    <x v="316"/>
    <n v="22.17"/>
    <n v="14.16"/>
    <n v="10.44"/>
    <n v="53.97"/>
    <n v="30.710024870747109"/>
    <n v="6.5207322447919358"/>
    <n v="8.0628347640784614"/>
    <n v="9.8048446003455592"/>
    <n v="11.754647400065046"/>
    <n v="13.919831871849096"/>
    <n v="16.307720758661468"/>
    <n v="1"/>
    <n v="0"/>
  </r>
  <r>
    <x v="316"/>
    <n v="35.049999999999997"/>
    <n v="21.82"/>
    <n v="20.21"/>
    <n v="173.55"/>
    <n v="31.527902537943632"/>
    <n v="12.100829637465079"/>
    <n v="14.042556342113521"/>
    <n v="16.106555641585619"/>
    <n v="18.290426166411439"/>
    <n v="20.591983902503642"/>
    <n v="23.009229159768328"/>
    <n v="1"/>
    <n v="0"/>
  </r>
  <r>
    <x v="316"/>
    <n v="61.17"/>
    <n v="29.25"/>
    <n v="29.69"/>
    <n v="365.25"/>
    <n v="31.288257631763393"/>
    <n v="20.120220802524102"/>
    <n v="22.161511860155002"/>
    <n v="24.225402551109916"/>
    <n v="26.310406569512466"/>
    <n v="28.415233619177634"/>
    <n v="30.538752299445687"/>
    <n v="1"/>
    <n v="0"/>
  </r>
  <r>
    <x v="316"/>
    <n v="46.68"/>
    <n v="24.6"/>
    <n v="24.98"/>
    <n v="247.5"/>
    <n v="30.388722477208031"/>
    <n v="16.153770327874682"/>
    <n v="18.198183250330757"/>
    <n v="20.310409124173535"/>
    <n v="22.487320941191161"/>
    <n v="24.726148926611955"/>
    <n v="27.024418593724203"/>
    <n v="2"/>
    <n v="1"/>
  </r>
  <r>
    <x v="316"/>
    <n v="69.84"/>
    <n v="29.45"/>
    <n v="32.119999999999997"/>
    <n v="395.37"/>
    <n v="29.837838602748402"/>
    <n v="22.058231187451611"/>
    <n v="24.067897657511711"/>
    <n v="26.081493170899964"/>
    <n v="28.098727446721057"/>
    <n v="30.119350600284093"/>
    <n v="32.14314522788677"/>
    <n v="2"/>
    <n v="0"/>
  </r>
  <r>
    <x v="316"/>
    <n v="82.19"/>
    <n v="31.25"/>
    <n v="34.01"/>
    <n v="428.73"/>
    <n v="29.602082962887231"/>
    <n v="24.39676545084161"/>
    <n v="26.345600468056123"/>
    <n v="28.278960172352999"/>
    <n v="30.198124261307029"/>
    <n v="32.104184217399052"/>
    <n v="33.998081535073773"/>
    <n v="2"/>
    <n v="0"/>
  </r>
  <r>
    <x v="316"/>
    <n v="86.53"/>
    <n v="32.700000000000003"/>
    <n v="34.68"/>
    <n v="451.17"/>
    <n v="30.494349868782685"/>
    <n v="25.121866151873117"/>
    <n v="27.047194400420366"/>
    <n v="28.951731048260491"/>
    <n v="30.837248345986772"/>
    <n v="32.705253831485557"/>
    <n v="34.557044642032388"/>
    <n v="2"/>
    <n v="0"/>
  </r>
  <r>
    <x v="317"/>
    <n v="22.17"/>
    <n v="14.26"/>
    <n v="11.3"/>
    <n v="71.84"/>
    <n v="30.796844808238173"/>
    <n v="6.5207322447919358"/>
    <n v="8.0628347640784614"/>
    <n v="9.8048446003455592"/>
    <n v="11.754647400065046"/>
    <n v="13.919831871849096"/>
    <n v="16.307720758661468"/>
    <n v="1"/>
    <n v="0"/>
  </r>
  <r>
    <x v="317"/>
    <n v="35.049999999999997"/>
    <n v="20.8"/>
    <n v="22.13"/>
    <n v="195.27"/>
    <n v="30.675926571077596"/>
    <n v="12.100829637465079"/>
    <n v="14.042556342113521"/>
    <n v="16.106555641585619"/>
    <n v="18.290426166411439"/>
    <n v="20.591983902503642"/>
    <n v="23.009229159768328"/>
    <n v="1"/>
    <n v="0"/>
  </r>
  <r>
    <x v="317"/>
    <n v="46.68"/>
    <n v="26.4"/>
    <n v="28.17"/>
    <n v="317.99"/>
    <n v="31.96159323361595"/>
    <n v="16.153770327874682"/>
    <n v="18.198183250330757"/>
    <n v="20.310409124173535"/>
    <n v="22.487320941191161"/>
    <n v="24.726148926611955"/>
    <n v="27.024418593724203"/>
    <n v="1"/>
    <n v="0"/>
  </r>
  <r>
    <x v="317"/>
    <n v="61.17"/>
    <n v="28.93"/>
    <n v="33.299999999999997"/>
    <n v="402.24"/>
    <n v="30.986406230646359"/>
    <n v="20.120220802524102"/>
    <n v="22.161511860155002"/>
    <n v="24.225402551109916"/>
    <n v="26.310406569512466"/>
    <n v="28.415233619177634"/>
    <n v="30.538752299445687"/>
    <n v="1"/>
    <n v="0"/>
  </r>
  <r>
    <x v="317"/>
    <n v="69.84"/>
    <n v="30.33"/>
    <n v="37.700000000000003"/>
    <n v="483.19"/>
    <n v="30.708315492361571"/>
    <n v="22.058231187451611"/>
    <n v="24.067897657511711"/>
    <n v="26.081493170899964"/>
    <n v="28.098727446721057"/>
    <n v="30.119350600284093"/>
    <n v="32.14314522788677"/>
    <n v="1"/>
    <n v="0"/>
  </r>
  <r>
    <x v="317"/>
    <n v="82.19"/>
    <n v="31.7"/>
    <n v="40.11"/>
    <n v="535.27"/>
    <n v="30.074796066776706"/>
    <n v="24.39676545084161"/>
    <n v="26.345600468056123"/>
    <n v="28.278960172352999"/>
    <n v="30.198124261307029"/>
    <n v="32.104184217399052"/>
    <n v="33.998081535073773"/>
    <n v="2"/>
    <n v="1"/>
  </r>
  <r>
    <x v="317"/>
    <n v="86.53"/>
    <n v="32.35"/>
    <n v="40.94"/>
    <n v="556.39"/>
    <n v="30.118263326257495"/>
    <n v="25.121866151873117"/>
    <n v="27.047194400420366"/>
    <n v="28.951731048260491"/>
    <n v="30.837248345986772"/>
    <n v="32.705253831485557"/>
    <n v="34.557044642032388"/>
    <n v="2"/>
    <n v="0"/>
  </r>
  <r>
    <x v="318"/>
    <n v="69.84"/>
    <n v="30.92"/>
    <n v="36.72"/>
    <n v="473.25"/>
    <n v="31.291599551405643"/>
    <n v="22.058231187451611"/>
    <n v="24.067897657511711"/>
    <n v="26.081493170899964"/>
    <n v="28.098727446721057"/>
    <n v="30.119350600284093"/>
    <n v="32.14314522788677"/>
    <n v="1"/>
    <n v="0"/>
  </r>
  <r>
    <x v="318"/>
    <n v="82.19"/>
    <n v="32.299999999999997"/>
    <n v="39.159999999999997"/>
    <n v="533.23"/>
    <n v="30.706207863415894"/>
    <n v="24.39676545084161"/>
    <n v="26.345600468056123"/>
    <n v="28.278960172352999"/>
    <n v="30.198124261307029"/>
    <n v="32.104184217399052"/>
    <n v="33.998081535073773"/>
    <n v="1"/>
    <n v="0"/>
  </r>
  <r>
    <x v="318"/>
    <n v="22.17"/>
    <n v="13.76"/>
    <n v="10.81"/>
    <n v="61.37"/>
    <n v="30.359023287143806"/>
    <n v="6.5207322447919358"/>
    <n v="8.0628347640784614"/>
    <n v="9.8048446003455592"/>
    <n v="11.754647400065046"/>
    <n v="13.919831871849096"/>
    <n v="16.307720758661468"/>
    <n v="2"/>
    <n v="1"/>
  </r>
  <r>
    <x v="318"/>
    <n v="35.049999999999997"/>
    <n v="19.100000000000001"/>
    <n v="22.01"/>
    <n v="180.8"/>
    <n v="29.215153511899782"/>
    <n v="12.100829637465079"/>
    <n v="14.042556342113521"/>
    <n v="16.106555641585619"/>
    <n v="18.290426166411439"/>
    <n v="20.591983902503642"/>
    <n v="23.009229159768328"/>
    <n v="2"/>
    <n v="0"/>
  </r>
  <r>
    <x v="318"/>
    <n v="46.68"/>
    <n v="23.48"/>
    <n v="27.46"/>
    <n v="275.75"/>
    <n v="29.393482723127761"/>
    <n v="16.153770327874682"/>
    <n v="18.198183250330757"/>
    <n v="20.310409124173535"/>
    <n v="22.487320941191161"/>
    <n v="24.726148926611955"/>
    <n v="27.024418593724203"/>
    <n v="2"/>
    <n v="0"/>
  </r>
  <r>
    <x v="318"/>
    <n v="61.17"/>
    <n v="28.27"/>
    <n v="33.14"/>
    <n v="407.05"/>
    <n v="30.362579239152865"/>
    <n v="20.120220802524102"/>
    <n v="22.161511860155002"/>
    <n v="24.225402551109916"/>
    <n v="26.310406569512466"/>
    <n v="28.415233619177634"/>
    <n v="30.538752299445687"/>
    <n v="2"/>
    <n v="0"/>
  </r>
  <r>
    <x v="318"/>
    <n v="86.53"/>
    <n v="32.65"/>
    <n v="40.200000000000003"/>
    <n v="558.1"/>
    <n v="30.440585300596357"/>
    <n v="25.121866151873117"/>
    <n v="27.047194400420366"/>
    <n v="28.951731048260491"/>
    <n v="30.837248345986772"/>
    <n v="32.705253831485557"/>
    <n v="34.557044642032388"/>
    <n v="2"/>
    <n v="0"/>
  </r>
  <r>
    <x v="319"/>
    <n v="22.17"/>
    <n v="14.08"/>
    <n v="10.86"/>
    <n v="64.709999999999994"/>
    <n v="30.640304196277963"/>
    <n v="6.5207322447919358"/>
    <n v="8.0628347640784614"/>
    <n v="9.8048446003455592"/>
    <n v="11.754647400065046"/>
    <n v="13.919831871849096"/>
    <n v="16.307720758661468"/>
    <n v="1"/>
    <n v="0"/>
  </r>
  <r>
    <x v="319"/>
    <n v="61.17"/>
    <n v="28.48"/>
    <n v="28.41"/>
    <n v="334.96"/>
    <n v="30.561255357532012"/>
    <n v="20.120220802524102"/>
    <n v="22.161511860155002"/>
    <n v="24.225402551109916"/>
    <n v="26.310406569512466"/>
    <n v="28.415233619177634"/>
    <n v="30.538752299445687"/>
    <n v="1"/>
    <n v="0"/>
  </r>
  <r>
    <x v="319"/>
    <n v="69.84"/>
    <n v="31.38"/>
    <n v="31.78"/>
    <n v="386.85"/>
    <n v="31.746182928998717"/>
    <n v="22.058231187451611"/>
    <n v="24.067897657511711"/>
    <n v="26.081493170899964"/>
    <n v="28.098727446721057"/>
    <n v="30.119350600284093"/>
    <n v="32.14314522788677"/>
    <n v="1"/>
    <n v="0"/>
  </r>
  <r>
    <x v="319"/>
    <n v="35.049999999999997"/>
    <n v="19.920000000000002"/>
    <n v="19.7"/>
    <n v="161.13"/>
    <n v="29.926416421196787"/>
    <n v="12.100829637465079"/>
    <n v="14.042556342113521"/>
    <n v="16.106555641585619"/>
    <n v="18.290426166411439"/>
    <n v="20.591983902503642"/>
    <n v="23.009229159768328"/>
    <n v="2"/>
    <n v="1"/>
  </r>
  <r>
    <x v="319"/>
    <n v="46.68"/>
    <n v="24.5"/>
    <n v="23.81"/>
    <n v="249.89"/>
    <n v="30.30039549320983"/>
    <n v="16.153770327874682"/>
    <n v="18.198183250330757"/>
    <n v="20.310409124173535"/>
    <n v="22.487320941191161"/>
    <n v="24.726148926611955"/>
    <n v="27.024418593724203"/>
    <n v="2"/>
    <n v="0"/>
  </r>
  <r>
    <x v="320"/>
    <n v="22.17"/>
    <n v="15.5"/>
    <n v="11.5"/>
    <n v="78.09"/>
    <n v="31.844404083687039"/>
    <n v="6.5207322447919358"/>
    <n v="8.0628347640784614"/>
    <n v="9.8048446003455592"/>
    <n v="11.754647400065046"/>
    <n v="13.919831871849096"/>
    <n v="16.307720758661468"/>
    <n v="1"/>
    <n v="0"/>
  </r>
  <r>
    <x v="320"/>
    <n v="35.049999999999997"/>
    <n v="20.6"/>
    <n v="22.47"/>
    <n v="189.35"/>
    <n v="30.506793541080857"/>
    <n v="12.100829637465079"/>
    <n v="14.042556342113521"/>
    <n v="16.106555641585619"/>
    <n v="18.290426166411439"/>
    <n v="20.591983902503642"/>
    <n v="23.009229159768328"/>
    <n v="1"/>
    <n v="0"/>
  </r>
  <r>
    <x v="320"/>
    <n v="61.17"/>
    <n v="28.48"/>
    <n v="33.56"/>
    <n v="419.72"/>
    <n v="30.561255357532012"/>
    <n v="20.120220802524102"/>
    <n v="22.161511860155002"/>
    <n v="24.225402551109916"/>
    <n v="26.310406569512466"/>
    <n v="28.415233619177634"/>
    <n v="30.538752299445687"/>
    <n v="1"/>
    <n v="0"/>
  </r>
  <r>
    <x v="320"/>
    <n v="69.84"/>
    <n v="30.5"/>
    <n v="37.090000000000003"/>
    <n v="493.97"/>
    <n v="30.876407329150915"/>
    <n v="22.058231187451611"/>
    <n v="24.067897657511711"/>
    <n v="26.081493170899964"/>
    <n v="28.098727446721057"/>
    <n v="30.119350600284093"/>
    <n v="32.14314522788677"/>
    <n v="1"/>
    <n v="0"/>
  </r>
  <r>
    <x v="320"/>
    <n v="86.53"/>
    <n v="32.799999999999997"/>
    <n v="38.659999999999997"/>
    <n v="521.97"/>
    <n v="30.601916776999673"/>
    <n v="25.121866151873117"/>
    <n v="27.047194400420366"/>
    <n v="28.951731048260491"/>
    <n v="30.837248345986772"/>
    <n v="32.705253831485557"/>
    <n v="34.557044642032388"/>
    <n v="1"/>
    <n v="0"/>
  </r>
  <r>
    <x v="320"/>
    <n v="46.68"/>
    <n v="24.4"/>
    <n v="27.83"/>
    <n v="281.52"/>
    <n v="30.21196555746139"/>
    <n v="16.153770327874682"/>
    <n v="18.198183250330757"/>
    <n v="20.310409124173535"/>
    <n v="22.487320941191161"/>
    <n v="24.726148926611955"/>
    <n v="27.024418593724203"/>
    <n v="2"/>
    <n v="1"/>
  </r>
  <r>
    <x v="320"/>
    <n v="82.19"/>
    <n v="31.23"/>
    <n v="38.49"/>
    <n v="511.4"/>
    <n v="29.581090486881756"/>
    <n v="24.39676545084161"/>
    <n v="26.345600468056123"/>
    <n v="28.278960172352999"/>
    <n v="30.198124261307029"/>
    <n v="32.104184217399052"/>
    <n v="33.998081535073773"/>
    <n v="2"/>
    <n v="0"/>
  </r>
  <r>
    <x v="321"/>
    <n v="67.81"/>
    <n v="24.32"/>
    <n v="22.01"/>
    <n v="218.62"/>
    <n v="25.165050709861717"/>
    <n v="21.628913631657291"/>
    <n v="23.647122343150183"/>
    <n v="25.673195295621028"/>
    <n v="27.706565065349686"/>
    <n v="29.746742311971222"/>
    <n v="31.793300588515081"/>
    <n v="4"/>
    <n v="0"/>
  </r>
  <r>
    <x v="321"/>
    <n v="46.81"/>
    <n v="17.850000000000001"/>
    <n v="15.65"/>
    <n v="110.78"/>
    <n v="24.124578087755616"/>
    <n v="16.194223027039083"/>
    <n v="18.23907289189917"/>
    <n v="20.351230025202714"/>
    <n v="22.527575516615162"/>
    <n v="24.765347396684945"/>
    <n v="27.062078676766152"/>
    <n v="5"/>
    <n v="1"/>
  </r>
  <r>
    <x v="321"/>
    <n v="58.41"/>
    <n v="20.9"/>
    <n v="19.38"/>
    <n v="168.53"/>
    <n v="23.927397482699345"/>
    <n v="19.441475872283984"/>
    <n v="21.489462205074361"/>
    <n v="23.567132086541687"/>
    <n v="25.672623727706817"/>
    <n v="27.80431577708956"/>
    <n v="29.960782388720741"/>
    <n v="5"/>
    <n v="0"/>
  </r>
  <r>
    <x v="322"/>
    <n v="67.81"/>
    <n v="24.9"/>
    <n v="24.67"/>
    <n v="252.63"/>
    <n v="25.73763279164357"/>
    <n v="21.628913631657291"/>
    <n v="23.647122343150183"/>
    <n v="25.673195295621028"/>
    <n v="27.706565065349686"/>
    <n v="29.746742311971222"/>
    <n v="31.793300588515081"/>
    <n v="4"/>
    <n v="0"/>
  </r>
  <r>
    <x v="322"/>
    <n v="46.81"/>
    <n v="18.079999999999998"/>
    <n v="17.93"/>
    <n v="133.69"/>
    <n v="24.346785773125614"/>
    <n v="16.194223027039083"/>
    <n v="18.23907289189917"/>
    <n v="20.351230025202714"/>
    <n v="22.527575516615162"/>
    <n v="24.765347396684945"/>
    <n v="27.062078676766152"/>
    <n v="5"/>
    <n v="1"/>
  </r>
  <r>
    <x v="322"/>
    <n v="58.41"/>
    <n v="20.8"/>
    <n v="21.73"/>
    <n v="194.33"/>
    <n v="23.830019379003282"/>
    <n v="19.441475872283984"/>
    <n v="21.489462205074361"/>
    <n v="23.567132086541687"/>
    <n v="25.672623727706817"/>
    <n v="27.80431577708956"/>
    <n v="29.960782388720741"/>
    <n v="5"/>
    <n v="0"/>
  </r>
  <r>
    <x v="323"/>
    <n v="24.01"/>
    <n v="15.19"/>
    <n v="14.66"/>
    <n v="92.21"/>
    <n v="30.614644649233199"/>
    <n v="7.381533834622461"/>
    <n v="9.0117865886333206"/>
    <n v="10.831053671493439"/>
    <n v="12.844500027736338"/>
    <n v="15.057040167572719"/>
    <n v="17.473366732404134"/>
    <n v="1"/>
    <n v="0"/>
  </r>
  <r>
    <x v="323"/>
    <n v="37.020000000000003"/>
    <n v="21.4"/>
    <n v="23.66"/>
    <n v="204.65"/>
    <n v="30.506646603969536"/>
    <n v="12.851610090936498"/>
    <n v="14.821950316201482"/>
    <n v="16.903993338425142"/>
    <n v="19.094922675343298"/>
    <n v="21.392190839401845"/>
    <n v="23.793477245773683"/>
    <n v="1"/>
    <n v="0"/>
  </r>
  <r>
    <x v="323"/>
    <n v="49.67"/>
    <n v="24.45"/>
    <n v="30.05"/>
    <n v="300.7"/>
    <n v="29.47046375730659"/>
    <n v="17.059805052951909"/>
    <n v="19.11153830982834"/>
    <n v="21.2199680990405"/>
    <n v="23.382200946826469"/>
    <n v="25.595686708436585"/>
    <n v="27.858157663707747"/>
    <n v="2"/>
    <n v="1"/>
  </r>
  <r>
    <x v="323"/>
    <n v="61.27"/>
    <n v="27.67"/>
    <n v="32.659999999999997"/>
    <n v="390.43"/>
    <n v="29.773242149638904"/>
    <n v="20.144213143430019"/>
    <n v="22.18522451250826"/>
    <n v="24.248590231330752"/>
    <n v="26.332837765086008"/>
    <n v="28.436688912149343"/>
    <n v="30.559022990698136"/>
    <n v="2"/>
    <n v="0"/>
  </r>
  <r>
    <x v="323"/>
    <n v="70.66"/>
    <n v="29.63"/>
    <n v="36.590000000000003"/>
    <n v="451.87"/>
    <n v="29.868525191313882"/>
    <n v="22.22772497399307"/>
    <n v="24.233786768525835"/>
    <n v="26.242255699088116"/>
    <n v="28.25295230624258"/>
    <n v="30.265722212919083"/>
    <n v="32.280431196083114"/>
    <n v="2"/>
    <n v="0"/>
  </r>
  <r>
    <x v="324"/>
    <n v="37.020000000000003"/>
    <n v="19.97"/>
    <n v="19.64"/>
    <n v="163.07"/>
    <n v="29.272701416588045"/>
    <n v="12.851610090936498"/>
    <n v="14.821950316201482"/>
    <n v="16.903993338425142"/>
    <n v="19.094922675343298"/>
    <n v="21.392190839401845"/>
    <n v="23.793477245773683"/>
    <n v="2"/>
    <n v="0"/>
  </r>
  <r>
    <x v="324"/>
    <n v="70.66"/>
    <n v="28.92"/>
    <n v="32.450000000000003"/>
    <n v="373.83"/>
    <n v="29.16303699481389"/>
    <n v="22.22772497399307"/>
    <n v="24.233786768525835"/>
    <n v="26.242255699088116"/>
    <n v="28.25295230624258"/>
    <n v="30.265722212919083"/>
    <n v="32.280431196083114"/>
    <n v="2"/>
    <n v="0"/>
  </r>
  <r>
    <x v="324"/>
    <n v="49.67"/>
    <n v="23.2"/>
    <n v="26.14"/>
    <n v="247.26"/>
    <n v="28.333311227151984"/>
    <n v="17.059805052951909"/>
    <n v="19.11153830982834"/>
    <n v="21.2199680990405"/>
    <n v="23.382200946826469"/>
    <n v="25.595686708436585"/>
    <n v="27.858157663707747"/>
    <n v="3"/>
    <n v="1"/>
  </r>
  <r>
    <x v="324"/>
    <n v="61.27"/>
    <n v="26.15"/>
    <n v="29.41"/>
    <n v="317.8"/>
    <n v="28.325319061303006"/>
    <n v="20.144213143430019"/>
    <n v="22.18522451250826"/>
    <n v="24.248590231330752"/>
    <n v="26.332837765086008"/>
    <n v="28.436688912149343"/>
    <n v="30.559022990698136"/>
    <n v="3"/>
    <n v="0"/>
  </r>
  <r>
    <x v="325"/>
    <n v="25.1"/>
    <n v="13.02"/>
    <n v="10.81"/>
    <n v="61.27"/>
    <n v="28.081674435858389"/>
    <n v="7.8835305747923243"/>
    <n v="9.5598754266904198"/>
    <n v="11.418511821872789"/>
    <n v="13.463258785726737"/>
    <n v="15.697728401333869"/>
    <n v="18.125350477165824"/>
    <n v="3"/>
    <n v="0"/>
  </r>
  <r>
    <x v="325"/>
    <n v="38.11"/>
    <n v="19.399999999999999"/>
    <n v="18.34"/>
    <n v="148.44"/>
    <n v="28.391248304021335"/>
    <n v="13.255215631883791"/>
    <n v="15.238992338370558"/>
    <n v="17.328863231388361"/>
    <n v="19.521850702366518"/>
    <n v="21.815269134735473"/>
    <n v="24.206678539564784"/>
    <n v="3"/>
    <n v="0"/>
  </r>
  <r>
    <x v="325"/>
    <n v="50.76"/>
    <n v="22.27"/>
    <n v="24.53"/>
    <n v="219.49"/>
    <n v="27.185101784143189"/>
    <n v="17.377809265502101"/>
    <n v="19.430919295556539"/>
    <n v="21.536930585777117"/>
    <n v="23.693055524206585"/>
    <n v="25.896841418617505"/>
    <n v="28.146110632894871"/>
    <n v="3"/>
    <n v="0"/>
  </r>
  <r>
    <x v="325"/>
    <n v="62.35"/>
    <n v="26.08"/>
    <n v="27.33"/>
    <n v="294.77"/>
    <n v="28.027363662664651"/>
    <n v="20.40074273428899"/>
    <n v="22.438583214267165"/>
    <n v="24.496177418586512"/>
    <n v="26.572201987869185"/>
    <n v="28.665509540140089"/>
    <n v="30.775095174536826"/>
    <n v="3"/>
    <n v="0"/>
  </r>
  <r>
    <x v="325"/>
    <n v="71.75"/>
    <n v="27.23"/>
    <n v="29.77"/>
    <n v="324.52999999999997"/>
    <n v="27.27689853913051"/>
    <n v="22.449638541209524"/>
    <n v="24.450784803136514"/>
    <n v="26.452372799716592"/>
    <n v="28.454369213165872"/>
    <n v="30.456745408487372"/>
    <n v="32.459476510051815"/>
    <n v="3"/>
    <n v="0"/>
  </r>
  <r>
    <x v="326"/>
    <n v="38.11"/>
    <n v="19.32"/>
    <n v="21.32"/>
    <n v="170.28"/>
    <n v="28.319703665366657"/>
    <n v="13.255215631883791"/>
    <n v="15.238992338370558"/>
    <n v="17.328863231388361"/>
    <n v="19.521850702366518"/>
    <n v="21.815269134735473"/>
    <n v="24.206678539564784"/>
    <n v="3"/>
    <n v="0"/>
  </r>
  <r>
    <x v="326"/>
    <n v="50.76"/>
    <n v="22.95"/>
    <n v="27.46"/>
    <n v="249.72"/>
    <n v="27.815832818603038"/>
    <n v="17.377809265502101"/>
    <n v="19.430919295556539"/>
    <n v="21.536930585777117"/>
    <n v="23.693055524206585"/>
    <n v="25.896841418617505"/>
    <n v="28.146110632894871"/>
    <n v="3"/>
    <n v="0"/>
  </r>
  <r>
    <x v="326"/>
    <n v="62.35"/>
    <n v="26.42"/>
    <n v="29.78"/>
    <n v="319.77"/>
    <n v="28.353947752238135"/>
    <n v="20.40074273428899"/>
    <n v="22.438583214267165"/>
    <n v="24.496177418586512"/>
    <n v="26.572201987869185"/>
    <n v="28.665509540140089"/>
    <n v="30.775095174536826"/>
    <n v="3"/>
    <n v="0"/>
  </r>
  <r>
    <x v="326"/>
    <n v="71.75"/>
    <n v="28.25"/>
    <n v="32.799999999999997"/>
    <n v="368.88"/>
    <n v="28.295852422090501"/>
    <n v="22.449638541209524"/>
    <n v="24.450784803136514"/>
    <n v="26.452372799716592"/>
    <n v="28.454369213165872"/>
    <n v="30.456745408487372"/>
    <n v="32.459476510051815"/>
    <n v="3"/>
    <n v="0"/>
  </r>
  <r>
    <x v="327"/>
    <n v="51.68"/>
    <n v="26.7"/>
    <n v="27.32"/>
    <n v="321.55"/>
    <n v="30.999594043129729"/>
    <n v="17.641307517141485"/>
    <n v="19.695103766999488"/>
    <n v="21.798699482986368"/>
    <n v="23.949403236415804"/>
    <n v="26.144850223869117"/>
    <n v="28.382943528292305"/>
    <n v="1"/>
    <n v="0"/>
  </r>
  <r>
    <x v="327"/>
    <n v="27.86"/>
    <n v="16.059999999999999"/>
    <n v="14.47"/>
    <n v="96.44"/>
    <n v="29.499638628655021"/>
    <n v="9.1225397751285939"/>
    <n v="10.897841168316447"/>
    <n v="12.838132667244826"/>
    <n v="14.944559698517287"/>
    <n v="17.218191270455179"/>
    <n v="19.660029945436595"/>
    <n v="2"/>
    <n v="1"/>
  </r>
  <r>
    <x v="327"/>
    <n v="41.13"/>
    <n v="21.46"/>
    <n v="23.19"/>
    <n v="199.59"/>
    <n v="29.226601074345293"/>
    <n v="14.330846964745009"/>
    <n v="16.344189920333342"/>
    <n v="18.448980895886269"/>
    <n v="20.641998636769934"/>
    <n v="22.920358442594171"/>
    <n v="25.281456776356986"/>
    <n v="2"/>
    <n v="0"/>
  </r>
  <r>
    <x v="327"/>
    <n v="64.319999999999993"/>
    <n v="28.18"/>
    <n v="31.28"/>
    <n v="370.28"/>
    <n v="29.643592575954418"/>
    <n v="20.8567801656265"/>
    <n v="22.888179717525396"/>
    <n v="24.934809483279658"/>
    <n v="26.995619380051384"/>
    <n v="29.069700805270738"/>
    <n v="31.156259482103142"/>
    <n v="2"/>
    <n v="0"/>
  </r>
  <r>
    <x v="327"/>
    <n v="73.36"/>
    <n v="30.05"/>
    <n v="32.57"/>
    <n v="392.56"/>
    <n v="29.813610393743566"/>
    <n v="22.770535302758461"/>
    <n v="24.764184941029626"/>
    <n v="26.755488874934375"/>
    <n v="28.74462694731951"/>
    <n v="30.731753523309852"/>
    <n v="32.717002540134359"/>
    <n v="2"/>
    <n v="0"/>
  </r>
  <r>
    <x v="328"/>
    <n v="41.13"/>
    <n v="21.86"/>
    <n v="19.97"/>
    <n v="188"/>
    <n v="29.578347421148454"/>
    <n v="14.330846964745009"/>
    <n v="16.344189920333342"/>
    <n v="18.448980895886269"/>
    <n v="20.641998636769934"/>
    <n v="22.920358442594171"/>
    <n v="25.281456776356986"/>
    <n v="2"/>
    <n v="0"/>
  </r>
  <r>
    <x v="328"/>
    <n v="51.68"/>
    <n v="25.5"/>
    <n v="24.22"/>
    <n v="265.05"/>
    <n v="29.916650762226194"/>
    <n v="17.641307517141485"/>
    <n v="19.695103766999488"/>
    <n v="21.798699482986368"/>
    <n v="23.949403236415804"/>
    <n v="26.144850223869117"/>
    <n v="28.382943528292305"/>
    <n v="2"/>
    <n v="0"/>
  </r>
  <r>
    <x v="328"/>
    <n v="64.319999999999993"/>
    <n v="28.48"/>
    <n v="28.24"/>
    <n v="332.31"/>
    <n v="29.932615892241579"/>
    <n v="20.8567801656265"/>
    <n v="22.888179717525396"/>
    <n v="24.934809483279658"/>
    <n v="26.995619380051384"/>
    <n v="29.069700805270738"/>
    <n v="31.156259482103142"/>
    <n v="2"/>
    <n v="0"/>
  </r>
  <r>
    <x v="328"/>
    <n v="73.36"/>
    <n v="29.98"/>
    <n v="29.76"/>
    <n v="367.98"/>
    <n v="29.743147174797091"/>
    <n v="22.770535302758461"/>
    <n v="24.764184941029626"/>
    <n v="26.755488874934375"/>
    <n v="28.74462694731951"/>
    <n v="30.731753523309852"/>
    <n v="32.717002540134359"/>
    <n v="2"/>
    <n v="0"/>
  </r>
  <r>
    <x v="328"/>
    <n v="27.86"/>
    <n v="13.8"/>
    <n v="11.18"/>
    <n v="67.19"/>
    <n v="27.432961468101698"/>
    <n v="9.1225397751285939"/>
    <n v="10.897841168316447"/>
    <n v="12.838132667244826"/>
    <n v="14.944559698517287"/>
    <n v="17.218191270455179"/>
    <n v="19.660029945436595"/>
    <n v="3"/>
    <n v="1"/>
  </r>
  <r>
    <x v="329"/>
    <n v="41.13"/>
    <n v="21.88"/>
    <n v="24.78"/>
    <n v="206.39"/>
    <n v="29.595874954771812"/>
    <n v="14.330846964745009"/>
    <n v="16.344189920333342"/>
    <n v="18.448980895886269"/>
    <n v="20.641998636769934"/>
    <n v="22.920358442594171"/>
    <n v="25.281456776356986"/>
    <n v="2"/>
    <n v="0"/>
  </r>
  <r>
    <x v="329"/>
    <n v="51.68"/>
    <n v="25.18"/>
    <n v="28.9"/>
    <n v="322.24"/>
    <n v="29.625931079462074"/>
    <n v="17.641307517141485"/>
    <n v="19.695103766999488"/>
    <n v="21.798699482986368"/>
    <n v="23.949403236415804"/>
    <n v="26.144850223869117"/>
    <n v="28.382943528292305"/>
    <n v="2"/>
    <n v="0"/>
  </r>
  <r>
    <x v="329"/>
    <n v="64.319999999999993"/>
    <n v="28.05"/>
    <n v="32.450000000000003"/>
    <n v="394.78"/>
    <n v="29.51826925080768"/>
    <n v="20.8567801656265"/>
    <n v="22.888179717525396"/>
    <n v="24.934809483279658"/>
    <n v="26.995619380051384"/>
    <n v="29.069700805270738"/>
    <n v="31.156259482103142"/>
    <n v="2"/>
    <n v="0"/>
  </r>
  <r>
    <x v="329"/>
    <n v="73.36"/>
    <n v="30.18"/>
    <n v="33.08"/>
    <n v="418.92"/>
    <n v="29.944477018390373"/>
    <n v="22.770535302758461"/>
    <n v="24.764184941029626"/>
    <n v="26.755488874934375"/>
    <n v="28.74462694731951"/>
    <n v="30.731753523309852"/>
    <n v="32.717002540134359"/>
    <n v="2"/>
    <n v="0"/>
  </r>
  <r>
    <x v="330"/>
    <n v="51.54"/>
    <n v="25.42"/>
    <n v="23.73"/>
    <n v="262.57"/>
    <n v="29.878384345539409"/>
    <n v="17.601495485186273"/>
    <n v="19.655214172842093"/>
    <n v="21.759198459820411"/>
    <n v="23.910741911954599"/>
    <n v="26.107466049270187"/>
    <n v="28.347261422005108"/>
    <n v="2"/>
    <n v="0"/>
  </r>
  <r>
    <x v="330"/>
    <n v="64.19"/>
    <n v="27.18"/>
    <n v="28.33"/>
    <n v="326.61"/>
    <n v="28.704706729206936"/>
    <n v="20.827148568746214"/>
    <n v="22.858997508607832"/>
    <n v="24.906366693915135"/>
    <n v="26.968187993768968"/>
    <n v="29.043537068777574"/>
    <n v="31.131605787589187"/>
    <n v="2"/>
    <n v="0"/>
  </r>
  <r>
    <x v="330"/>
    <n v="73.23"/>
    <n v="30.02"/>
    <n v="31.35"/>
    <n v="383.47"/>
    <n v="29.805903110627451"/>
    <n v="22.74492298876779"/>
    <n v="24.739187697057684"/>
    <n v="26.731326805868441"/>
    <n v="28.721503073248162"/>
    <n v="30.709856214281103"/>
    <n v="32.696507466484576"/>
    <n v="2"/>
    <n v="0"/>
  </r>
  <r>
    <x v="330"/>
    <n v="27.73"/>
    <n v="13.16"/>
    <n v="11"/>
    <n v="57"/>
    <n v="26.879712301409221"/>
    <n v="9.0652975847766228"/>
    <n v="10.836458107820986"/>
    <n v="12.773423007712621"/>
    <n v="14.877442872514283"/>
    <n v="17.149685527561751"/>
    <n v="19.59124679565495"/>
    <n v="3"/>
    <n v="1"/>
  </r>
  <r>
    <x v="330"/>
    <n v="41"/>
    <n v="19.62"/>
    <n v="19.09"/>
    <n v="144.29"/>
    <n v="27.620146916363371"/>
    <n v="14.28580571962836"/>
    <n v="16.298085826712448"/>
    <n v="18.402417663433972"/>
    <n v="20.595585206545177"/>
    <n v="22.87470761063231"/>
    <n v="25.237184121922869"/>
    <n v="3"/>
    <n v="0"/>
  </r>
  <r>
    <x v="331"/>
    <n v="51.54"/>
    <n v="22.76"/>
    <n v="20.29"/>
    <n v="207.8"/>
    <n v="27.43567255088066"/>
    <n v="17.601495485186273"/>
    <n v="19.655214172842093"/>
    <n v="21.759198459820411"/>
    <n v="23.910741911954599"/>
    <n v="26.107466049270187"/>
    <n v="28.347261422005108"/>
    <n v="3"/>
    <n v="0"/>
  </r>
  <r>
    <x v="331"/>
    <n v="64.19"/>
    <n v="24.93"/>
    <n v="23.48"/>
    <n v="247.05"/>
    <n v="26.523002539121833"/>
    <n v="20.827148568746214"/>
    <n v="22.858997508607832"/>
    <n v="24.906366693915135"/>
    <n v="26.968187993768968"/>
    <n v="29.043537068777574"/>
    <n v="31.131605787589187"/>
    <n v="3"/>
    <n v="0"/>
  </r>
  <r>
    <x v="331"/>
    <n v="73.23"/>
    <n v="27.15"/>
    <n v="25.85"/>
    <n v="284.10000000000002"/>
    <n v="26.920581040178408"/>
    <n v="22.74492298876779"/>
    <n v="24.739187697057684"/>
    <n v="26.731326805868441"/>
    <n v="28.721503073248162"/>
    <n v="30.709856214281103"/>
    <n v="32.696507466484576"/>
    <n v="3"/>
    <n v="0"/>
  </r>
  <r>
    <x v="331"/>
    <n v="27.73"/>
    <n v="11.86"/>
    <n v="8.81"/>
    <n v="46.35"/>
    <n v="25.578204831002544"/>
    <n v="9.0652975847766228"/>
    <n v="10.836458107820986"/>
    <n v="12.773423007712621"/>
    <n v="14.877442872514283"/>
    <n v="17.149685527561751"/>
    <n v="19.59124679565495"/>
    <n v="4"/>
    <n v="1"/>
  </r>
  <r>
    <x v="331"/>
    <n v="41"/>
    <n v="17.12"/>
    <n v="16.14"/>
    <n v="117.41"/>
    <n v="25.291446522691007"/>
    <n v="14.28580571962836"/>
    <n v="16.298085826712448"/>
    <n v="18.402417663433972"/>
    <n v="20.595585206545177"/>
    <n v="22.87470761063231"/>
    <n v="25.237184121922869"/>
    <n v="4"/>
    <n v="0"/>
  </r>
  <r>
    <x v="332"/>
    <n v="73.23"/>
    <n v="28.95"/>
    <n v="26.96"/>
    <n v="317.91000000000003"/>
    <n v="28.729744583814558"/>
    <n v="22.74492298876779"/>
    <n v="24.739187697057684"/>
    <n v="26.731326805868441"/>
    <n v="28.721503073248162"/>
    <n v="30.709856214281103"/>
    <n v="32.696507466484576"/>
    <n v="2"/>
    <n v="0"/>
  </r>
  <r>
    <x v="332"/>
    <n v="51.54"/>
    <n v="23.1"/>
    <n v="20.49"/>
    <n v="205.23"/>
    <n v="27.751393172799812"/>
    <n v="17.601495485186273"/>
    <n v="19.655214172842093"/>
    <n v="21.759198459820411"/>
    <n v="23.910741911954599"/>
    <n v="26.107466049270187"/>
    <n v="28.347261422005108"/>
    <n v="3"/>
    <n v="1"/>
  </r>
  <r>
    <x v="332"/>
    <n v="64.19"/>
    <n v="25.95"/>
    <n v="24.14"/>
    <n v="259.26"/>
    <n v="27.514033978314266"/>
    <n v="20.827148568746214"/>
    <n v="22.858997508607832"/>
    <n v="24.906366693915135"/>
    <n v="26.968187993768968"/>
    <n v="29.043537068777574"/>
    <n v="31.131605787589187"/>
    <n v="3"/>
    <n v="0"/>
  </r>
  <r>
    <x v="332"/>
    <n v="41"/>
    <n v="17.920000000000002"/>
    <n v="16.47"/>
    <n v="128.05000000000001"/>
    <n v="26.048977182230118"/>
    <n v="14.28580571962836"/>
    <n v="16.298085826712448"/>
    <n v="18.402417663433972"/>
    <n v="20.595585206545177"/>
    <n v="22.87470761063231"/>
    <n v="25.237184121922869"/>
    <n v="4"/>
    <n v="1"/>
  </r>
  <r>
    <x v="333"/>
    <n v="28.78"/>
    <n v="15.88"/>
    <n v="14.73"/>
    <n v="101.4"/>
    <n v="28.921502614831017"/>
    <n v="9.5243153332758457"/>
    <n v="11.327583876340984"/>
    <n v="13.290102402262464"/>
    <n v="15.412323562057521"/>
    <n v="17.694668147075053"/>
    <n v="20.137529351996648"/>
    <n v="2"/>
    <n v="0"/>
  </r>
  <r>
    <x v="333"/>
    <n v="42.05"/>
    <n v="22"/>
    <n v="22.75"/>
    <n v="219.83"/>
    <n v="29.418601610780879"/>
    <n v="14.646437858269161"/>
    <n v="16.6668136289336"/>
    <n v="18.774432592489273"/>
    <n v="20.966048033278604"/>
    <n v="23.238758240775844"/>
    <n v="25.589949171955304"/>
    <n v="2"/>
    <n v="0"/>
  </r>
  <r>
    <x v="333"/>
    <n v="52.6"/>
    <n v="24.7"/>
    <n v="26.93"/>
    <n v="290.98"/>
    <n v="28.960191669908777"/>
    <n v="17.9004173733051"/>
    <n v="19.954493718477917"/>
    <n v="22.055357841577273"/>
    <n v="24.200419934963708"/>
    <n v="26.387407520566018"/>
    <n v="28.614308046260099"/>
    <n v="2"/>
    <n v="0"/>
  </r>
  <r>
    <x v="333"/>
    <n v="65.239999999999995"/>
    <n v="27.8"/>
    <n v="30.39"/>
    <n v="358.92"/>
    <n v="29.094073881011333"/>
    <n v="21.064657341327511"/>
    <n v="23.092785002703032"/>
    <n v="25.134123438409411"/>
    <n v="27.187750235015272"/>
    <n v="29.252867983200037"/>
    <n v="31.328780196624528"/>
    <n v="2"/>
    <n v="0"/>
  </r>
  <r>
    <x v="333"/>
    <n v="74.28"/>
    <n v="29.45"/>
    <n v="32.979999999999997"/>
    <n v="399.45"/>
    <n v="29.048849600460841"/>
    <n v="22.950321705075012"/>
    <n v="24.93957281911797"/>
    <n v="26.924944798874407"/>
    <n v="28.906737725309803"/>
    <n v="30.885208982320034"/>
    <n v="32.860581743429222"/>
    <n v="2"/>
    <n v="0"/>
  </r>
  <r>
    <x v="334"/>
    <n v="42.05"/>
    <n v="22.26"/>
    <n v="21.99"/>
    <n v="200.04"/>
    <n v="29.647260483393346"/>
    <n v="14.646437858269161"/>
    <n v="16.6668136289336"/>
    <n v="18.774432592489273"/>
    <n v="20.966048033278604"/>
    <n v="23.238758240775844"/>
    <n v="25.589949171955304"/>
    <n v="2"/>
    <n v="0"/>
  </r>
  <r>
    <x v="334"/>
    <n v="65.239999999999995"/>
    <n v="27.27"/>
    <n v="29.52"/>
    <n v="335.01"/>
    <n v="28.579864796896953"/>
    <n v="21.064657341327511"/>
    <n v="23.092785002703032"/>
    <n v="25.134123438409411"/>
    <n v="27.187750235015272"/>
    <n v="29.252867983200037"/>
    <n v="31.328780196624528"/>
    <n v="2"/>
    <n v="0"/>
  </r>
  <r>
    <x v="334"/>
    <n v="74.28"/>
    <n v="29.63"/>
    <n v="32.31"/>
    <n v="386.32"/>
    <n v="29.230755732551771"/>
    <n v="22.950321705075012"/>
    <n v="24.93957281911797"/>
    <n v="26.924944798874407"/>
    <n v="28.906737725309803"/>
    <n v="30.885208982320034"/>
    <n v="32.860581743429222"/>
    <n v="2"/>
    <n v="0"/>
  </r>
  <r>
    <x v="334"/>
    <n v="52.6"/>
    <n v="23.72"/>
    <n v="26.26"/>
    <n v="274.85000000000002"/>
    <n v="28.055517830659348"/>
    <n v="17.9004173733051"/>
    <n v="19.954493718477917"/>
    <n v="22.055357841577273"/>
    <n v="24.200419934963708"/>
    <n v="26.387407520566018"/>
    <n v="28.614308046260099"/>
    <n v="3"/>
    <n v="1"/>
  </r>
  <r>
    <x v="335"/>
    <n v="39.03"/>
    <n v="23.02"/>
    <n v="20.07"/>
    <n v="181.76"/>
    <n v="31.229118355943111"/>
    <n v="13.589451270138792"/>
    <n v="15.583367986702763"/>
    <n v="17.678778615512272"/>
    <n v="19.872602172679922"/>
    <n v="22.162066128213478"/>
    <n v="24.544656855853383"/>
    <n v="1"/>
    <n v="0"/>
  </r>
  <r>
    <x v="335"/>
    <n v="49.57"/>
    <n v="26.08"/>
    <n v="23.47"/>
    <n v="256.58999999999997"/>
    <n v="30.956439491998339"/>
    <n v="17.03030904725258"/>
    <n v="19.081883797811305"/>
    <n v="21.190509952062786"/>
    <n v="23.353284808586714"/>
    <n v="25.567649684456519"/>
    <n v="27.831328931940799"/>
    <n v="1"/>
    <n v="0"/>
  </r>
  <r>
    <x v="335"/>
    <n v="25.76"/>
    <n v="14.1"/>
    <n v="12.12"/>
    <n v="64.760000000000005"/>
    <n v="28.750869837494403"/>
    <n v="8.1841840315456462"/>
    <n v="9.8864076165604082"/>
    <n v="11.766801455156198"/>
    <n v="13.828455109628051"/>
    <n v="16.074280755192127"/>
    <n v="18.507034840787913"/>
    <n v="2"/>
    <n v="1"/>
  </r>
  <r>
    <x v="335"/>
    <n v="62.22"/>
    <n v="27.52"/>
    <n v="26.05"/>
    <n v="289.20999999999998"/>
    <n v="29.434272968779865"/>
    <n v="20.370112794974666"/>
    <n v="22.408349151968913"/>
    <n v="24.466647634396573"/>
    <n v="26.543666890002491"/>
    <n v="28.638243776455411"/>
    <n v="30.749359459355031"/>
    <n v="2"/>
    <n v="0"/>
  </r>
  <r>
    <x v="335"/>
    <n v="71.25"/>
    <n v="28.95"/>
    <n v="27.19"/>
    <n v="315.91000000000003"/>
    <n v="29.085547901835287"/>
    <n v="22.348318242580671"/>
    <n v="24.351736260269991"/>
    <n v="26.356489539121885"/>
    <n v="28.36247789713812"/>
    <n v="30.369615197109791"/>
    <n v="32.377826581593624"/>
    <n v="2"/>
    <n v="0"/>
  </r>
  <r>
    <x v="336"/>
    <n v="49.57"/>
    <n v="25.76"/>
    <n v="29.19"/>
    <n v="326.07"/>
    <n v="30.671626980382673"/>
    <n v="17.03030904725258"/>
    <n v="19.081883797811305"/>
    <n v="21.190509952062786"/>
    <n v="23.353284808586714"/>
    <n v="25.567649684456519"/>
    <n v="27.831328931940799"/>
    <n v="1"/>
    <n v="0"/>
  </r>
  <r>
    <x v="336"/>
    <n v="39.03"/>
    <n v="20.36"/>
    <n v="24.09"/>
    <n v="206.59"/>
    <n v="28.932779370124141"/>
    <n v="13.589451270138792"/>
    <n v="15.583367986702763"/>
    <n v="17.678778615512272"/>
    <n v="19.872602172679922"/>
    <n v="22.162066128213478"/>
    <n v="24.544656855853383"/>
    <n v="2"/>
    <n v="1"/>
  </r>
  <r>
    <x v="336"/>
    <n v="62.22"/>
    <n v="27.02"/>
    <n v="33"/>
    <n v="374.99"/>
    <n v="28.956264112633523"/>
    <n v="20.370112794974666"/>
    <n v="22.408349151968913"/>
    <n v="24.466647634396573"/>
    <n v="26.543666890002491"/>
    <n v="28.638243776455411"/>
    <n v="30.749359459355031"/>
    <n v="2"/>
    <n v="0"/>
  </r>
  <r>
    <x v="336"/>
    <n v="71.25"/>
    <n v="27.18"/>
    <n v="36.04"/>
    <n v="410.21"/>
    <n v="27.321195917945701"/>
    <n v="22.348318242580671"/>
    <n v="24.351736260269991"/>
    <n v="26.356489539121885"/>
    <n v="28.36247789713812"/>
    <n v="30.369615197109791"/>
    <n v="32.377826581593624"/>
    <n v="3"/>
    <n v="1"/>
  </r>
  <r>
    <x v="337"/>
    <n v="40.97"/>
    <n v="22.12"/>
    <n v="20.67"/>
    <n v="192.94"/>
    <n v="29.855144588271081"/>
    <n v="14.275395760859006"/>
    <n v="16.287428100740886"/>
    <n v="18.391651825638597"/>
    <n v="20.584852179452387"/>
    <n v="22.864149259730816"/>
    <n v="25.226943002835569"/>
    <n v="2"/>
    <n v="0"/>
  </r>
  <r>
    <x v="337"/>
    <n v="51.51"/>
    <n v="24.3"/>
    <n v="25.42"/>
    <n v="280.58"/>
    <n v="28.864925503435749"/>
    <n v="17.59295108138685"/>
    <n v="19.646651916382936"/>
    <n v="21.750718508750872"/>
    <n v="23.902441225476664"/>
    <n v="26.099438669463598"/>
    <n v="28.339598716532116"/>
    <n v="2"/>
    <n v="0"/>
  </r>
  <r>
    <x v="337"/>
    <n v="64.16"/>
    <n v="27.68"/>
    <n v="29.16"/>
    <n v="347.81"/>
    <n v="29.193421870622924"/>
    <n v="20.820301368206682"/>
    <n v="22.852253545661704"/>
    <n v="24.89979306542682"/>
    <n v="26.961847631592036"/>
    <n v="29.037489272485704"/>
    <n v="31.125906658418256"/>
    <n v="2"/>
    <n v="0"/>
  </r>
  <r>
    <x v="337"/>
    <n v="27.69"/>
    <n v="13.84"/>
    <n v="11.98"/>
    <n v="74.56"/>
    <n v="27.553089836510821"/>
    <n v="9.0476614932369017"/>
    <n v="10.817538224296905"/>
    <n v="12.753469998186382"/>
    <n v="14.856740136694517"/>
    <n v="17.128547245854886"/>
    <n v="19.570016217359086"/>
    <n v="3"/>
    <n v="1"/>
  </r>
  <r>
    <x v="337"/>
    <n v="73.19"/>
    <n v="28.27"/>
    <n v="31.36"/>
    <n v="376.98"/>
    <n v="28.053342757408412"/>
    <n v="22.737031841321674"/>
    <n v="24.731485470465707"/>
    <n v="26.723881397427704"/>
    <n v="28.714377118773818"/>
    <n v="30.703107837317138"/>
    <n v="32.690190878526025"/>
    <n v="3"/>
    <n v="0"/>
  </r>
  <r>
    <x v="338"/>
    <n v="64.16"/>
    <n v="27.48"/>
    <n v="27.85"/>
    <n v="325.02"/>
    <n v="29.000465403098239"/>
    <n v="20.820301368206682"/>
    <n v="22.852253545661704"/>
    <n v="24.89979306542682"/>
    <n v="26.961847631592036"/>
    <n v="29.037489272485704"/>
    <n v="31.125906658418256"/>
    <n v="2"/>
    <n v="0"/>
  </r>
  <r>
    <x v="338"/>
    <n v="73.19"/>
    <n v="28.85"/>
    <n v="29.23"/>
    <n v="352.96"/>
    <n v="28.636336446363973"/>
    <n v="22.737031841321674"/>
    <n v="24.731485470465707"/>
    <n v="26.723881397427704"/>
    <n v="28.714377118773818"/>
    <n v="30.703107837317138"/>
    <n v="32.690190878526025"/>
    <n v="2"/>
    <n v="0"/>
  </r>
  <r>
    <x v="338"/>
    <n v="40.97"/>
    <n v="20.2"/>
    <n v="20.37"/>
    <n v="175.01"/>
    <n v="28.154726587217901"/>
    <n v="14.275395760859006"/>
    <n v="16.287428100740886"/>
    <n v="18.391651825638597"/>
    <n v="20.584852179452387"/>
    <n v="22.864149259730816"/>
    <n v="25.226943002835569"/>
    <n v="3"/>
    <n v="1"/>
  </r>
  <r>
    <x v="338"/>
    <n v="51.51"/>
    <n v="23.62"/>
    <n v="24.7"/>
    <n v="260.29000000000002"/>
    <n v="28.239899336207312"/>
    <n v="17.59295108138685"/>
    <n v="19.646651916382936"/>
    <n v="21.750718508750872"/>
    <n v="23.902441225476664"/>
    <n v="26.099438669463598"/>
    <n v="28.339598716532116"/>
    <n v="3"/>
    <n v="0"/>
  </r>
  <r>
    <x v="339"/>
    <n v="52.56"/>
    <n v="24.5"/>
    <n v="24.72"/>
    <n v="273.07"/>
    <n v="28.786110316353749"/>
    <n v="17.889241650631913"/>
    <n v="19.94331390586018"/>
    <n v="22.044303044503707"/>
    <n v="24.189614737194447"/>
    <n v="26.376972407963262"/>
    <n v="28.604359768369566"/>
    <n v="2"/>
    <n v="0"/>
  </r>
  <r>
    <x v="339"/>
    <n v="65.209999999999994"/>
    <n v="27.48"/>
    <n v="27.73"/>
    <n v="326.42"/>
    <n v="28.789683780834682"/>
    <n v="21.057928719949853"/>
    <n v="23.086165542752617"/>
    <n v="25.127678087283034"/>
    <n v="27.181539779532727"/>
    <n v="29.246949589987317"/>
    <n v="31.323207851270901"/>
    <n v="2"/>
    <n v="0"/>
  </r>
  <r>
    <x v="339"/>
    <n v="28.75"/>
    <n v="13.56"/>
    <n v="12.38"/>
    <n v="73.959999999999994"/>
    <n v="26.777156148369606"/>
    <n v="9.5113067522946757"/>
    <n v="11.313699341468947"/>
    <n v="13.275528345012821"/>
    <n v="15.397267633536387"/>
    <n v="17.679357779476362"/>
    <n v="20.122210509089367"/>
    <n v="3"/>
    <n v="1"/>
  </r>
  <r>
    <x v="339"/>
    <n v="42.02"/>
    <n v="20.16"/>
    <n v="20.75"/>
    <n v="160.54"/>
    <n v="27.782634385048464"/>
    <n v="14.636233675810667"/>
    <n v="16.656393292348639"/>
    <n v="18.763931358609121"/>
    <n v="20.955601682195358"/>
    <n v="23.228502835165688"/>
    <n v="25.580020874158905"/>
    <n v="3"/>
    <n v="0"/>
  </r>
  <r>
    <x v="339"/>
    <n v="74.239999999999995"/>
    <n v="28.15"/>
    <n v="29.7"/>
    <n v="349.7"/>
    <n v="27.743088480081614"/>
    <n v="22.942558051232506"/>
    <n v="24.93200202613756"/>
    <n v="26.917632664553604"/>
    <n v="28.899744844535789"/>
    <n v="30.878591495211172"/>
    <n v="32.854391933762109"/>
    <n v="3"/>
    <n v="0"/>
  </r>
  <r>
    <x v="340"/>
    <n v="52.56"/>
    <n v="25"/>
    <n v="25.86"/>
    <n v="296.54000000000002"/>
    <n v="29.245362530766752"/>
    <n v="17.889241650631913"/>
    <n v="19.94331390586018"/>
    <n v="22.044303044503707"/>
    <n v="24.189614737194447"/>
    <n v="26.376972407963262"/>
    <n v="28.604359768369566"/>
    <n v="2"/>
    <n v="0"/>
  </r>
  <r>
    <x v="340"/>
    <n v="65.209999999999994"/>
    <n v="27.45"/>
    <n v="29.49"/>
    <n v="344.86"/>
    <n v="28.760576509100385"/>
    <n v="21.057928719949853"/>
    <n v="23.086165542752617"/>
    <n v="25.127678087283034"/>
    <n v="27.181539779532727"/>
    <n v="29.246949589987317"/>
    <n v="31.323207851270901"/>
    <n v="2"/>
    <n v="0"/>
  </r>
  <r>
    <x v="340"/>
    <n v="42.02"/>
    <n v="20.82"/>
    <n v="22"/>
    <n v="193.33"/>
    <n v="28.378399043027361"/>
    <n v="14.636233675810667"/>
    <n v="16.656393292348639"/>
    <n v="18.763931358609121"/>
    <n v="20.955601682195358"/>
    <n v="23.228502835165688"/>
    <n v="25.580020874158905"/>
    <n v="3"/>
    <n v="1"/>
  </r>
  <r>
    <x v="340"/>
    <n v="74.239999999999995"/>
    <n v="28.77"/>
    <n v="31.41"/>
    <n v="380.75"/>
    <n v="28.368980819572339"/>
    <n v="22.942558051232506"/>
    <n v="24.93200202613756"/>
    <n v="26.917632664553604"/>
    <n v="28.899744844535789"/>
    <n v="30.878591495211172"/>
    <n v="32.854391933762109"/>
    <n v="3"/>
    <n v="0"/>
  </r>
  <r>
    <x v="341"/>
    <n v="51.51"/>
    <n v="23.06"/>
    <n v="21.35"/>
    <n v="219.38"/>
    <n v="27.722077748023754"/>
    <n v="17.59295108138685"/>
    <n v="19.646651916382936"/>
    <n v="21.750718508750872"/>
    <n v="23.902441225476664"/>
    <n v="26.099438669463598"/>
    <n v="28.339598716532116"/>
    <n v="3"/>
    <n v="0"/>
  </r>
  <r>
    <x v="341"/>
    <n v="27.69"/>
    <n v="12.7"/>
    <n v="10.31"/>
    <n v="56.39"/>
    <n v="26.446985311554215"/>
    <n v="9.0476614932369017"/>
    <n v="10.817538224296905"/>
    <n v="12.753469998186382"/>
    <n v="14.856740136694517"/>
    <n v="17.128547245854886"/>
    <n v="19.570016217359086"/>
    <n v="4"/>
    <n v="1"/>
  </r>
  <r>
    <x v="341"/>
    <n v="40.97"/>
    <n v="17.600000000000001"/>
    <n v="17.149999999999999"/>
    <n v="129.6"/>
    <n v="25.757584519438414"/>
    <n v="14.275395760859006"/>
    <n v="16.287428100740886"/>
    <n v="18.391651825638597"/>
    <n v="20.584852179452387"/>
    <n v="22.864149259730816"/>
    <n v="25.226943002835569"/>
    <n v="4"/>
    <n v="0"/>
  </r>
  <r>
    <x v="341"/>
    <n v="64.16"/>
    <n v="24.18"/>
    <n v="25.04"/>
    <n v="266.33999999999997"/>
    <n v="25.798583654196516"/>
    <n v="20.820301368206682"/>
    <n v="22.852253545661704"/>
    <n v="24.89979306542682"/>
    <n v="26.961847631592036"/>
    <n v="29.037489272485704"/>
    <n v="31.125906658418256"/>
    <n v="4"/>
    <n v="0"/>
  </r>
  <r>
    <x v="341"/>
    <n v="73.19"/>
    <n v="26.33"/>
    <n v="27.27"/>
    <n v="298.77"/>
    <n v="26.104459363976527"/>
    <n v="22.737031841321674"/>
    <n v="24.731485470465707"/>
    <n v="26.723881397427704"/>
    <n v="28.714377118773818"/>
    <n v="30.703107837317138"/>
    <n v="32.690190878526025"/>
    <n v="4"/>
    <n v="0"/>
  </r>
  <r>
    <x v="342"/>
    <n v="51.51"/>
    <n v="22.5"/>
    <n v="16.47"/>
    <n v="168.68"/>
    <n v="27.201371892152018"/>
    <n v="17.59295108138685"/>
    <n v="19.646651916382936"/>
    <n v="21.750718508750872"/>
    <n v="23.902441225476664"/>
    <n v="26.099438669463598"/>
    <n v="28.339598716532116"/>
    <n v="3"/>
    <n v="0"/>
  </r>
  <r>
    <x v="342"/>
    <n v="64.16"/>
    <n v="23.53"/>
    <n v="19.96"/>
    <n v="199.27"/>
    <n v="25.163643691619487"/>
    <n v="20.820301368206682"/>
    <n v="22.852253545661704"/>
    <n v="24.89979306542682"/>
    <n v="26.961847631592036"/>
    <n v="29.037489272485704"/>
    <n v="31.125906658418256"/>
    <n v="4"/>
    <n v="1"/>
  </r>
  <r>
    <x v="342"/>
    <n v="40.97"/>
    <n v="16"/>
    <n v="12.78"/>
    <n v="88.12"/>
    <n v="24.219887073120116"/>
    <n v="14.275395760859006"/>
    <n v="16.287428100740886"/>
    <n v="18.391651825638597"/>
    <n v="20.584852179452387"/>
    <n v="22.864149259730816"/>
    <n v="25.226943002835569"/>
    <n v="5"/>
    <n v="1"/>
  </r>
  <r>
    <x v="342"/>
    <n v="73.19"/>
    <n v="24.63"/>
    <n v="21.88"/>
    <n v="217.22"/>
    <n v="24.398181011035042"/>
    <n v="22.737031841321674"/>
    <n v="24.731485470465707"/>
    <n v="26.723881397427704"/>
    <n v="28.714377118773818"/>
    <n v="30.703107837317138"/>
    <n v="32.690190878526025"/>
    <n v="5"/>
    <n v="0"/>
  </r>
  <r>
    <x v="343"/>
    <n v="48.69"/>
    <n v="26.06"/>
    <n v="28.54"/>
    <n v="309.91000000000003"/>
    <n v="31.157589469478353"/>
    <n v="16.768376797173804"/>
    <n v="18.818311516888119"/>
    <n v="20.928469970840567"/>
    <n v="23.095872109593106"/>
    <n v="25.317887338112865"/>
    <n v="27.592172964362419"/>
    <n v="1"/>
    <n v="0"/>
  </r>
  <r>
    <x v="343"/>
    <n v="24.87"/>
    <n v="15.06"/>
    <n v="12.58"/>
    <n v="83.53"/>
    <n v="30.062421379610761"/>
    <n v="7.7781553953478477"/>
    <n v="9.4451297009274668"/>
    <n v="11.29582450685823"/>
    <n v="13.334327763868121"/>
    <n v="15.564510662732905"/>
    <n v="17.990053245008482"/>
    <n v="2"/>
    <n v="1"/>
  </r>
  <r>
    <x v="343"/>
    <n v="38.14"/>
    <n v="20.260000000000002"/>
    <n v="23.96"/>
    <n v="192.51"/>
    <n v="29.143082722836439"/>
    <n v="13.26620681583165"/>
    <n v="15.250331028548384"/>
    <n v="17.340397490872324"/>
    <n v="19.533424772382531"/>
    <n v="21.826724013360657"/>
    <n v="24.217852450466747"/>
    <n v="2"/>
    <n v="0"/>
  </r>
  <r>
    <x v="343"/>
    <n v="61.33"/>
    <n v="28.3"/>
    <n v="31.16"/>
    <n v="354.03"/>
    <n v="30.358388008403921"/>
    <n v="20.158588891954459"/>
    <n v="22.199431288085385"/>
    <n v="24.262481233011659"/>
    <n v="26.346274458463785"/>
    <n v="28.449540021487955"/>
    <n v="30.571163672065019"/>
    <n v="2"/>
    <n v="0"/>
  </r>
  <r>
    <x v="343"/>
    <n v="70.37"/>
    <n v="28.85"/>
    <n v="34.06"/>
    <n v="391.38"/>
    <n v="29.146565894025489"/>
    <n v="22.168034988675057"/>
    <n v="24.175381089135865"/>
    <n v="26.185668239700107"/>
    <n v="28.198677870412158"/>
    <n v="30.214221913665241"/>
    <n v="32.232136816772524"/>
    <n v="2"/>
    <n v="0"/>
  </r>
  <r>
    <x v="344"/>
    <n v="24.87"/>
    <n v="15.9"/>
    <n v="11.84"/>
    <n v="82.25"/>
    <n v="30.786586947203215"/>
    <n v="7.7781553953478477"/>
    <n v="9.4451297009274668"/>
    <n v="11.29582450685823"/>
    <n v="13.334327763868121"/>
    <n v="15.564510662732905"/>
    <n v="17.990053245008482"/>
    <n v="1"/>
    <n v="0"/>
  </r>
  <r>
    <x v="344"/>
    <n v="48.69"/>
    <n v="25.24"/>
    <n v="22.78"/>
    <n v="236.61"/>
    <n v="30.430693304893072"/>
    <n v="16.768376797173804"/>
    <n v="18.818311516888119"/>
    <n v="20.928469970840567"/>
    <n v="23.095872109593106"/>
    <n v="25.317887338112865"/>
    <n v="27.592172964362419"/>
    <n v="2"/>
    <n v="1"/>
  </r>
  <r>
    <x v="344"/>
    <n v="38.14"/>
    <n v="19.16"/>
    <n v="19.63"/>
    <n v="140.41999999999999"/>
    <n v="28.165869526326521"/>
    <n v="13.26620681583165"/>
    <n v="15.250331028548384"/>
    <n v="17.340397490872324"/>
    <n v="19.533424772382531"/>
    <n v="21.826724013360657"/>
    <n v="24.217852450466747"/>
    <n v="3"/>
    <n v="1"/>
  </r>
  <r>
    <x v="344"/>
    <n v="61.33"/>
    <n v="25.63"/>
    <n v="25.25"/>
    <n v="264.45"/>
    <n v="27.814691133394373"/>
    <n v="20.158588891954459"/>
    <n v="22.199431288085385"/>
    <n v="24.262481233011659"/>
    <n v="26.346274458463785"/>
    <n v="28.449540021487955"/>
    <n v="30.571163672065019"/>
    <n v="3"/>
    <n v="0"/>
  </r>
  <r>
    <x v="344"/>
    <n v="70.37"/>
    <n v="26.73"/>
    <n v="27.07"/>
    <n v="285.94"/>
    <n v="27.041072464980211"/>
    <n v="22.168034988675057"/>
    <n v="24.175381089135865"/>
    <n v="26.185668239700107"/>
    <n v="28.198677870412158"/>
    <n v="30.214221913665241"/>
    <n v="32.232136816772524"/>
    <n v="3"/>
    <n v="0"/>
  </r>
  <r>
    <x v="345"/>
    <n v="38.14"/>
    <n v="21.36"/>
    <n v="20.64"/>
    <n v="169.14"/>
    <n v="30.099859762554559"/>
    <n v="13.26620681583165"/>
    <n v="15.250331028548384"/>
    <n v="17.340397490872324"/>
    <n v="19.533424772382531"/>
    <n v="21.826724013360657"/>
    <n v="24.217852450466747"/>
    <n v="2"/>
    <n v="0"/>
  </r>
  <r>
    <x v="345"/>
    <n v="48.69"/>
    <n v="24.32"/>
    <n v="25.86"/>
    <n v="273.88"/>
    <n v="29.60775056240632"/>
    <n v="16.768376797173804"/>
    <n v="18.818311516888119"/>
    <n v="20.928469970840567"/>
    <n v="23.095872109593106"/>
    <n v="25.317887338112865"/>
    <n v="27.592172964362419"/>
    <n v="2"/>
    <n v="0"/>
  </r>
  <r>
    <x v="345"/>
    <n v="61.33"/>
    <n v="27.23"/>
    <n v="31.06"/>
    <n v="360.47"/>
    <n v="29.342529506652554"/>
    <n v="20.158588891954459"/>
    <n v="22.199431288085385"/>
    <n v="24.262481233011659"/>
    <n v="26.346274458463785"/>
    <n v="28.449540021487955"/>
    <n v="30.571163672065019"/>
    <n v="2"/>
    <n v="0"/>
  </r>
  <r>
    <x v="345"/>
    <n v="70.37"/>
    <n v="29.93"/>
    <n v="33.74"/>
    <n v="411.37"/>
    <n v="30.218115957451779"/>
    <n v="22.168034988675057"/>
    <n v="24.175381089135865"/>
    <n v="26.185668239700107"/>
    <n v="28.198677870412158"/>
    <n v="30.214221913665241"/>
    <n v="32.232136816772524"/>
    <n v="2"/>
    <n v="0"/>
  </r>
  <r>
    <x v="345"/>
    <n v="24.87"/>
    <n v="12.92"/>
    <n v="9.7799999999999994"/>
    <n v="48.46"/>
    <n v="28.108193632620825"/>
    <n v="7.7781553953478477"/>
    <n v="9.4451297009274668"/>
    <n v="11.29582450685823"/>
    <n v="13.334327763868121"/>
    <n v="15.564510662732905"/>
    <n v="17.990053245008482"/>
    <n v="3"/>
    <n v="1"/>
  </r>
  <r>
    <x v="346"/>
    <n v="24.87"/>
    <n v="13.6"/>
    <n v="13.26"/>
    <n v="81.06"/>
    <n v="28.747644659539848"/>
    <n v="7.7781553953478477"/>
    <n v="9.4451297009274668"/>
    <n v="11.29582450685823"/>
    <n v="13.334327763868121"/>
    <n v="15.564510662732905"/>
    <n v="17.990053245008482"/>
    <n v="2"/>
    <n v="0"/>
  </r>
  <r>
    <x v="346"/>
    <n v="38.14"/>
    <n v="21.06"/>
    <n v="25.35"/>
    <n v="183.74"/>
    <n v="29.840861282213151"/>
    <n v="13.26620681583165"/>
    <n v="15.250331028548384"/>
    <n v="17.340397490872324"/>
    <n v="19.533424772382531"/>
    <n v="21.826724013360657"/>
    <n v="24.217852450466747"/>
    <n v="2"/>
    <n v="0"/>
  </r>
  <r>
    <x v="346"/>
    <n v="48.69"/>
    <n v="24.56"/>
    <n v="31.2"/>
    <n v="322.77999999999997"/>
    <n v="29.823204936112312"/>
    <n v="16.768376797173804"/>
    <n v="18.818311516888119"/>
    <n v="20.928469970840567"/>
    <n v="23.095872109593106"/>
    <n v="25.317887338112865"/>
    <n v="27.592172964362419"/>
    <n v="2"/>
    <n v="0"/>
  </r>
  <r>
    <x v="346"/>
    <n v="61.33"/>
    <n v="26.83"/>
    <n v="35.78"/>
    <n v="412.83"/>
    <n v="28.961578502706995"/>
    <n v="20.158588891954459"/>
    <n v="22.199431288085385"/>
    <n v="24.262481233011659"/>
    <n v="26.346274458463785"/>
    <n v="28.449540021487955"/>
    <n v="30.571163672065019"/>
    <n v="2"/>
    <n v="0"/>
  </r>
  <r>
    <x v="346"/>
    <n v="70.37"/>
    <n v="29.17"/>
    <n v="39.57"/>
    <n v="479.5"/>
    <n v="29.464134646137744"/>
    <n v="22.168034988675057"/>
    <n v="24.175381089135865"/>
    <n v="26.185668239700107"/>
    <n v="28.198677870412158"/>
    <n v="30.214221913665241"/>
    <n v="32.232136816772524"/>
    <n v="2"/>
    <n v="0"/>
  </r>
  <r>
    <x v="347"/>
    <n v="25.13"/>
    <n v="14.5"/>
    <n v="12.95"/>
    <n v="82.71"/>
    <n v="29.434023900728185"/>
    <n v="7.8972526343331815"/>
    <n v="9.574806101610001"/>
    <n v="11.434464405027946"/>
    <n v="13.480012065490161"/>
    <n v="15.715027962809614"/>
    <n v="18.142909876141648"/>
    <n v="2"/>
    <n v="0"/>
  </r>
  <r>
    <x v="347"/>
    <n v="38.76"/>
    <n v="22.02"/>
    <n v="22.75"/>
    <n v="208.18"/>
    <n v="30.464713181396537"/>
    <n v="13.491964367417893"/>
    <n v="15.483014286196857"/>
    <n v="17.576895535626289"/>
    <n v="19.770554576048998"/>
    <n v="22.061241763309891"/>
    <n v="24.446462693624362"/>
    <n v="2"/>
    <n v="0"/>
  </r>
  <r>
    <x v="347"/>
    <n v="49.21"/>
    <n v="24.85"/>
    <n v="27.36"/>
    <n v="276.55"/>
    <n v="29.948929856082504"/>
    <n v="16.923670718493785"/>
    <n v="18.974628355005532"/>
    <n v="21.083924379613428"/>
    <n v="23.248623594326705"/>
    <n v="25.46613718234881"/>
    <n v="27.734161464754806"/>
    <n v="2"/>
    <n v="0"/>
  </r>
  <r>
    <x v="347"/>
    <n v="61.33"/>
    <n v="27.83"/>
    <n v="29.86"/>
    <n v="362.1"/>
    <n v="29.912733203571765"/>
    <n v="20.158588891954459"/>
    <n v="22.199431288085385"/>
    <n v="24.262481233011659"/>
    <n v="26.346274458463785"/>
    <n v="28.449540021487955"/>
    <n v="30.571163672065019"/>
    <n v="2"/>
    <n v="0"/>
  </r>
  <r>
    <x v="347"/>
    <n v="72.900000000000006"/>
    <n v="29.08"/>
    <n v="31.82"/>
    <n v="390.21"/>
    <n v="28.919119834973117"/>
    <n v="22.67967363200232"/>
    <n v="24.675492214168855"/>
    <n v="26.669747793012874"/>
    <n v="28.662559654906783"/>
    <n v="30.654030224863053"/>
    <n v="32.644248403748406"/>
    <n v="2"/>
    <n v="0"/>
  </r>
  <r>
    <x v="347"/>
    <n v="81.180000000000007"/>
    <n v="31.3"/>
    <n v="33.369999999999997"/>
    <n v="431.48"/>
    <n v="29.81163142847986"/>
    <n v="24.221412740287484"/>
    <n v="26.175613214567175"/>
    <n v="28.115673883158379"/>
    <n v="30.042755125417326"/>
    <n v="31.957847309472854"/>
    <n v="33.86180523518366"/>
    <n v="2"/>
    <n v="0"/>
  </r>
  <r>
    <x v="348"/>
    <n v="49.21"/>
    <n v="26.2"/>
    <n v="29.52"/>
    <n v="317.35000000000002"/>
    <n v="31.151939231572285"/>
    <n v="16.923670718493785"/>
    <n v="18.974628355005532"/>
    <n v="21.083924379613428"/>
    <n v="23.248623594326705"/>
    <n v="25.46613718234881"/>
    <n v="27.734161464754806"/>
    <n v="1"/>
    <n v="0"/>
  </r>
  <r>
    <x v="348"/>
    <n v="25.13"/>
    <n v="14.15"/>
    <n v="13.76"/>
    <n v="86.26"/>
    <n v="29.117779113947591"/>
    <n v="7.8972526343331815"/>
    <n v="9.574806101610001"/>
    <n v="11.434464405027946"/>
    <n v="13.480012065490161"/>
    <n v="15.715027962809614"/>
    <n v="18.142909876141648"/>
    <n v="2"/>
    <n v="1"/>
  </r>
  <r>
    <x v="348"/>
    <n v="38.76"/>
    <n v="21.45"/>
    <n v="24.24"/>
    <n v="210.92"/>
    <n v="29.974404948569529"/>
    <n v="13.491964367417893"/>
    <n v="15.483014286196857"/>
    <n v="17.576895535626289"/>
    <n v="19.770554576048998"/>
    <n v="22.061241763309891"/>
    <n v="24.446462693624362"/>
    <n v="2"/>
    <n v="0"/>
  </r>
  <r>
    <x v="348"/>
    <n v="61.33"/>
    <n v="27.38"/>
    <n v="34.01"/>
    <n v="404.89"/>
    <n v="29.485216966517768"/>
    <n v="20.158588891954459"/>
    <n v="22.199431288085385"/>
    <n v="24.262481233011659"/>
    <n v="26.346274458463785"/>
    <n v="28.449540021487955"/>
    <n v="30.571163672065019"/>
    <n v="2"/>
    <n v="0"/>
  </r>
  <r>
    <x v="348"/>
    <n v="72.900000000000006"/>
    <n v="29.35"/>
    <n v="36.44"/>
    <n v="446.08"/>
    <n v="29.190237196476041"/>
    <n v="22.67967363200232"/>
    <n v="24.675492214168855"/>
    <n v="26.669747793012874"/>
    <n v="28.662559654906783"/>
    <n v="30.654030224863053"/>
    <n v="32.644248403748406"/>
    <n v="2"/>
    <n v="0"/>
  </r>
  <r>
    <x v="348"/>
    <n v="81.180000000000007"/>
    <n v="31.33"/>
    <n v="37.619999999999997"/>
    <n v="488.42"/>
    <n v="29.842992826664226"/>
    <n v="24.221412740287484"/>
    <n v="26.175613214567175"/>
    <n v="28.115673883158379"/>
    <n v="30.042755125417326"/>
    <n v="31.957847309472854"/>
    <n v="33.86180523518366"/>
    <n v="2"/>
    <n v="0"/>
  </r>
  <r>
    <x v="349"/>
    <n v="38.76"/>
    <n v="22.72"/>
    <n v="23.85"/>
    <n v="224.94"/>
    <n v="31.060273773716645"/>
    <n v="13.491964367417893"/>
    <n v="15.483014286196857"/>
    <n v="17.576895535626289"/>
    <n v="19.770554576048998"/>
    <n v="22.061241763309891"/>
    <n v="24.446462693624362"/>
    <n v="1"/>
    <n v="0"/>
  </r>
  <r>
    <x v="349"/>
    <n v="49.21"/>
    <n v="24.5"/>
    <n v="28.21"/>
    <n v="298.87"/>
    <n v="29.63433840440721"/>
    <n v="16.923670718493785"/>
    <n v="18.974628355005532"/>
    <n v="21.083924379613428"/>
    <n v="23.248623594326705"/>
    <n v="25.46613718234881"/>
    <n v="27.734161464754806"/>
    <n v="2"/>
    <n v="1"/>
  </r>
  <r>
    <x v="349"/>
    <n v="61.33"/>
    <n v="27.7"/>
    <n v="31.82"/>
    <n v="398.63"/>
    <n v="29.789312125689989"/>
    <n v="20.158588891954459"/>
    <n v="22.199431288085385"/>
    <n v="24.262481233011659"/>
    <n v="26.346274458463785"/>
    <n v="28.449540021487955"/>
    <n v="30.571163672065019"/>
    <n v="2"/>
    <n v="0"/>
  </r>
  <r>
    <x v="349"/>
    <n v="72.900000000000006"/>
    <n v="29.4"/>
    <n v="34.299999999999997"/>
    <n v="425.78"/>
    <n v="29.240446771199437"/>
    <n v="22.67967363200232"/>
    <n v="24.675492214168855"/>
    <n v="26.669747793012874"/>
    <n v="28.662559654906783"/>
    <n v="30.654030224863053"/>
    <n v="32.644248403748406"/>
    <n v="2"/>
    <n v="0"/>
  </r>
  <r>
    <x v="349"/>
    <n v="81.180000000000007"/>
    <n v="31.38"/>
    <n v="35.08"/>
    <n v="465.37"/>
    <n v="29.89526833054677"/>
    <n v="24.221412740287484"/>
    <n v="26.175613214567175"/>
    <n v="28.115673883158379"/>
    <n v="30.042755125417326"/>
    <n v="31.957847309472854"/>
    <n v="33.86180523518366"/>
    <n v="2"/>
    <n v="0"/>
  </r>
  <r>
    <x v="350"/>
    <n v="61.14"/>
    <n v="26.6"/>
    <n v="28.02"/>
    <n v="310.42"/>
    <n v="28.782654511296876"/>
    <n v="20.113015102553998"/>
    <n v="22.154389593415178"/>
    <n v="24.218437452991857"/>
    <n v="26.303668245715169"/>
    <n v="28.408788047852461"/>
    <n v="30.532662243325451"/>
    <n v="2"/>
    <n v="0"/>
  </r>
  <r>
    <x v="350"/>
    <n v="72.7"/>
    <n v="29.5"/>
    <n v="31.16"/>
    <n v="370.88"/>
    <n v="29.376118376679663"/>
    <n v="22.639964689184644"/>
    <n v="24.636719711981787"/>
    <n v="26.632255420372552"/>
    <n v="28.626664683575545"/>
    <n v="30.620027256375671"/>
    <n v="32.612412373106643"/>
    <n v="2"/>
    <n v="0"/>
  </r>
  <r>
    <x v="350"/>
    <n v="24.93"/>
    <n v="12.07"/>
    <n v="10.06"/>
    <n v="54.07"/>
    <n v="27.249220144793483"/>
    <n v="7.8056738546456996"/>
    <n v="9.4751105620960328"/>
    <n v="11.327895438428561"/>
    <n v="13.368045525966473"/>
    <n v="15.599363640191449"/>
    <n v="18.02546374014775"/>
    <n v="3"/>
    <n v="1"/>
  </r>
  <r>
    <x v="350"/>
    <n v="38.57"/>
    <n v="19.649999999999999"/>
    <n v="19.760000000000002"/>
    <n v="158.72999999999999"/>
    <n v="28.456909079457294"/>
    <n v="13.423062432610308"/>
    <n v="15.41204128007081"/>
    <n v="17.504798905761156"/>
    <n v="19.698302498491024"/>
    <n v="21.989819799922607"/>
    <n v="24.376871099152353"/>
    <n v="3"/>
    <n v="0"/>
  </r>
  <r>
    <x v="350"/>
    <n v="49.01"/>
    <n v="22.8"/>
    <n v="24.3"/>
    <n v="224.62"/>
    <n v="28.143444598309326"/>
    <n v="16.864119406444512"/>
    <n v="18.914702256860757"/>
    <n v="21.024344919593698"/>
    <n v="23.190094646726497"/>
    <n v="25.409346301804845"/>
    <n v="27.679780988465275"/>
    <n v="3"/>
    <n v="0"/>
  </r>
  <r>
    <x v="350"/>
    <n v="80.98"/>
    <n v="29.73"/>
    <n v="32.520000000000003"/>
    <n v="391.65"/>
    <n v="28.207117428107406"/>
    <n v="24.186381257286634"/>
    <n v="26.141638516774794"/>
    <n v="28.083025101139484"/>
    <n v="30.011677554835337"/>
    <n v="31.928566031958056"/>
    <n v="33.834527988582678"/>
    <n v="3"/>
    <n v="0"/>
  </r>
  <r>
    <x v="351"/>
    <n v="49.01"/>
    <n v="26.77"/>
    <n v="30.63"/>
    <n v="342"/>
    <n v="31.70386439735832"/>
    <n v="16.864119406444512"/>
    <n v="18.914702256860757"/>
    <n v="21.024344919593698"/>
    <n v="23.190094646726497"/>
    <n v="25.409346301804845"/>
    <n v="27.679780988465275"/>
    <n v="1"/>
    <n v="0"/>
  </r>
  <r>
    <x v="351"/>
    <n v="61.14"/>
    <n v="28.5"/>
    <n v="34.92"/>
    <n v="434.85"/>
    <n v="30.586249248602826"/>
    <n v="20.113015102553998"/>
    <n v="22.154389593415178"/>
    <n v="24.218437452991857"/>
    <n v="26.303668245715169"/>
    <n v="28.408788047852461"/>
    <n v="30.532662243325451"/>
    <n v="1"/>
    <n v="0"/>
  </r>
  <r>
    <x v="351"/>
    <n v="24.93"/>
    <n v="14.57"/>
    <n v="15.77"/>
    <n v="101.8"/>
    <n v="29.598769823864455"/>
    <n v="7.8056738546456996"/>
    <n v="9.4751105620960328"/>
    <n v="11.327895438428561"/>
    <n v="13.368045525966473"/>
    <n v="15.599363640191449"/>
    <n v="18.02546374014775"/>
    <n v="2"/>
    <n v="1"/>
  </r>
  <r>
    <x v="351"/>
    <n v="38.57"/>
    <n v="21.27"/>
    <n v="25.85"/>
    <n v="228.46"/>
    <n v="29.880761207449126"/>
    <n v="13.423062432610308"/>
    <n v="15.41204128007081"/>
    <n v="17.504798905761156"/>
    <n v="19.698302498491024"/>
    <n v="21.989819799922607"/>
    <n v="24.376871099152353"/>
    <n v="2"/>
    <n v="0"/>
  </r>
  <r>
    <x v="351"/>
    <n v="72.7"/>
    <n v="30.05"/>
    <n v="37.81"/>
    <n v="479.7"/>
    <n v="29.927971687348844"/>
    <n v="22.639964689184644"/>
    <n v="24.636719711981787"/>
    <n v="26.632255420372552"/>
    <n v="28.626664683575545"/>
    <n v="30.620027256375671"/>
    <n v="32.612412373106643"/>
    <n v="2"/>
    <n v="0"/>
  </r>
  <r>
    <x v="351"/>
    <n v="80.98"/>
    <n v="30.83"/>
    <n v="39.07"/>
    <n v="509.25"/>
    <n v="29.352355695084558"/>
    <n v="24.186381257286634"/>
    <n v="26.141638516774794"/>
    <n v="28.083025101139484"/>
    <n v="30.011677554835337"/>
    <n v="31.928566031958056"/>
    <n v="33.834527988582678"/>
    <n v="2"/>
    <n v="0"/>
  </r>
  <r>
    <x v="352"/>
    <n v="79.3"/>
    <n v="30.02"/>
    <n v="32.479999999999997"/>
    <n v="413.45"/>
    <n v="28.782559783593147"/>
    <n v="23.88800731283812"/>
    <n v="25.852059987470451"/>
    <n v="27.804565650754739"/>
    <n v="29.746457955501075"/>
    <n v="31.678534775084156"/>
    <n v="33.601485577923121"/>
    <n v="2"/>
    <n v="0"/>
  </r>
  <r>
    <x v="352"/>
    <n v="25.72"/>
    <n v="12.86"/>
    <n v="10.35"/>
    <n v="59.86"/>
    <n v="27.603323140385122"/>
    <n v="8.166037240561586"/>
    <n v="9.8667341970252149"/>
    <n v="11.745851872714434"/>
    <n v="13.806522307103863"/>
    <n v="16.051698312408231"/>
    <n v="18.484175328208234"/>
    <n v="3"/>
    <n v="1"/>
  </r>
  <r>
    <x v="352"/>
    <n v="38.47"/>
    <n v="18.88"/>
    <n v="19.64"/>
    <n v="161.30000000000001"/>
    <n v="27.799010338712492"/>
    <n v="13.386698395337257"/>
    <n v="15.374569138260268"/>
    <n v="17.466719408866126"/>
    <n v="19.660127785659778"/>
    <n v="21.952071595554958"/>
    <n v="24.340079257010991"/>
    <n v="3"/>
    <n v="0"/>
  </r>
  <r>
    <x v="352"/>
    <n v="62.98"/>
    <n v="26.55"/>
    <n v="29.43"/>
    <n v="345.62"/>
    <n v="28.346606437059908"/>
    <n v="20.548229626935701"/>
    <n v="22.584098823258028"/>
    <n v="24.638244809352827"/>
    <n v="26.709431522852565"/>
    <n v="28.796587977400296"/>
    <n v="30.898776755945381"/>
    <n v="3"/>
    <n v="0"/>
  </r>
  <r>
    <x v="353"/>
    <n v="38.47"/>
    <n v="22.36"/>
    <n v="26.12"/>
    <n v="247.85"/>
    <n v="30.847365604223654"/>
    <n v="13.386698395337257"/>
    <n v="15.374569138260268"/>
    <n v="17.466719408866126"/>
    <n v="19.660127785659778"/>
    <n v="21.952071595554958"/>
    <n v="24.340079257010991"/>
    <n v="1"/>
    <n v="0"/>
  </r>
  <r>
    <x v="353"/>
    <n v="62.98"/>
    <n v="28.95"/>
    <n v="35.409999999999997"/>
    <n v="441.47"/>
    <n v="30.646429656201903"/>
    <n v="20.548229626935701"/>
    <n v="22.584098823258028"/>
    <n v="24.638244809352827"/>
    <n v="26.709431522852565"/>
    <n v="28.796587977400296"/>
    <n v="30.898776755945381"/>
    <n v="1"/>
    <n v="0"/>
  </r>
  <r>
    <x v="353"/>
    <n v="79.3"/>
    <n v="31.85"/>
    <n v="38.299999999999997"/>
    <n v="514.89"/>
    <n v="30.677960612416808"/>
    <n v="23.88800731283812"/>
    <n v="25.852059987470451"/>
    <n v="27.804565650754739"/>
    <n v="29.746457955501075"/>
    <n v="31.678534775084156"/>
    <n v="33.601485577923121"/>
    <n v="1"/>
    <n v="0"/>
  </r>
  <r>
    <x v="354"/>
    <n v="24.47"/>
    <n v="13.6"/>
    <n v="11.77"/>
    <n v="66.489999999999995"/>
    <n v="28.958408133133627"/>
    <n v="7.5941813670719949"/>
    <n v="9.2444115069616419"/>
    <n v="11.080835267400225"/>
    <n v="13.108027210483488"/>
    <n v="15.330328816219341"/>
    <n v="17.751875586431261"/>
    <n v="2"/>
    <n v="0"/>
  </r>
  <r>
    <x v="355"/>
    <n v="26.15"/>
    <n v="10.84"/>
    <n v="6.85"/>
    <n v="33.770000000000003"/>
    <n v="25.328557992725376"/>
    <n v="8.3605975192301099"/>
    <n v="10.07743051409061"/>
    <n v="11.969988518014423"/>
    <n v="14.040958245584664"/>
    <n v="16.292867225175392"/>
    <n v="18.728103500496296"/>
    <n v="4"/>
    <n v="0"/>
  </r>
  <r>
    <x v="356"/>
    <n v="28.32"/>
    <n v="14.54"/>
    <n v="14.79"/>
    <n v="88.42"/>
    <n v="27.910722648596664"/>
    <n v="9.3241599607670231"/>
    <n v="11.113733514802158"/>
    <n v="13.065421607480936"/>
    <n v="15.18001224500834"/>
    <n v="17.458239393309519"/>
    <n v="19.900790120886082"/>
    <n v="3"/>
    <n v="0"/>
  </r>
  <r>
    <x v="357"/>
    <n v="28.29"/>
    <n v="13.46"/>
    <n v="14.83"/>
    <n v="87.58"/>
    <n v="26.899593984779468"/>
    <n v="9.3110552511908597"/>
    <n v="11.099715825230938"/>
    <n v="13.050678168482358"/>
    <n v="15.164752912787009"/>
    <n v="17.442695195123246"/>
    <n v="19.885211986731825"/>
    <n v="3"/>
    <n v="0"/>
  </r>
  <r>
    <x v="358"/>
    <n v="29.17"/>
    <n v="14.58"/>
    <n v="16.75"/>
    <n v="102.31"/>
    <n v="27.553441361348924"/>
    <n v="9.6928510135392028"/>
    <n v="11.50729327507932"/>
    <n v="13.478567408441021"/>
    <n v="15.606858232052105"/>
    <n v="17.892337280760024"/>
    <n v="20.335164601091055"/>
    <n v="3"/>
    <n v="0"/>
  </r>
  <r>
    <x v="359"/>
    <n v="40.6"/>
    <n v="20.74"/>
    <n v="22.83"/>
    <n v="203.51"/>
    <n v="28.756922943624215"/>
    <n v="14.146516665825503"/>
    <n v="16.155415281763233"/>
    <n v="18.258238140937667"/>
    <n v="20.451788001162779"/>
    <n v="22.733198271408632"/>
    <n v="25.099878909594793"/>
    <n v="2"/>
    <n v="0"/>
  </r>
  <r>
    <x v="359"/>
    <n v="75"/>
    <n v="29.6"/>
    <n v="33.17"/>
    <n v="429.72"/>
    <n v="29.075951012825076"/>
    <n v="23.089251708760468"/>
    <n v="25.075007245948704"/>
    <n v="27.055712611397286"/>
    <n v="29.031761142190714"/>
    <n v="31.003490022779896"/>
    <n v="32.971191470287891"/>
    <n v="2"/>
    <n v="0"/>
  </r>
  <r>
    <x v="359"/>
    <n v="24.84"/>
    <n v="13"/>
    <n v="9.9499999999999993"/>
    <n v="58.98"/>
    <n v="28.200330080563042"/>
    <n v="7.7643884772807787"/>
    <n v="9.4301268102508295"/>
    <n v="11.279771686003675"/>
    <n v="13.317446710781173"/>
    <n v="15.547057472086724"/>
    <n v="17.972317268038751"/>
    <n v="3"/>
    <n v="1"/>
  </r>
  <r>
    <x v="359"/>
    <n v="48.65"/>
    <n v="22.64"/>
    <n v="26.58"/>
    <n v="267.87"/>
    <n v="28.094448776123695"/>
    <n v="16.756368941722425"/>
    <n v="18.806218393639451"/>
    <n v="20.916437909262232"/>
    <n v="23.084044095512009"/>
    <n v="25.306403233047984"/>
    <n v="27.581169704528001"/>
    <n v="3"/>
    <n v="0"/>
  </r>
  <r>
    <x v="359"/>
    <n v="61.47"/>
    <n v="25.93"/>
    <n v="29.45"/>
    <n v="340.07"/>
    <n v="28.071802756625001"/>
    <n v="20.19207511583458"/>
    <n v="22.232519883311923"/>
    <n v="24.294830737131409"/>
    <n v="26.377562708540751"/>
    <n v="28.479461796740473"/>
    <n v="30.599428760389191"/>
    <n v="3"/>
    <n v="0"/>
  </r>
  <r>
    <x v="360"/>
    <n v="75"/>
    <n v="31.02"/>
    <n v="36.67"/>
    <n v="476.49"/>
    <n v="30.516764352059937"/>
    <n v="23.089251708760468"/>
    <n v="25.075007245948704"/>
    <n v="27.055712611397286"/>
    <n v="29.031761142190714"/>
    <n v="31.003490022779896"/>
    <n v="32.971191470287891"/>
    <n v="1"/>
    <n v="0"/>
  </r>
  <r>
    <x v="360"/>
    <n v="61.47"/>
    <n v="27.02"/>
    <n v="32.72"/>
    <n v="372.08"/>
    <n v="29.113179808425617"/>
    <n v="20.19207511583458"/>
    <n v="22.232519883311923"/>
    <n v="24.294830737131409"/>
    <n v="26.377562708540751"/>
    <n v="28.479461796740473"/>
    <n v="30.599428760389191"/>
    <n v="2"/>
    <n v="1"/>
  </r>
  <r>
    <x v="360"/>
    <n v="40.6"/>
    <n v="19.28"/>
    <n v="23.92"/>
    <n v="195.72"/>
    <n v="27.441744839350623"/>
    <n v="14.146516665825503"/>
    <n v="16.155415281763233"/>
    <n v="18.258238140937667"/>
    <n v="20.451788001162779"/>
    <n v="22.733198271408632"/>
    <n v="25.099878909594793"/>
    <n v="3"/>
    <n v="1"/>
  </r>
  <r>
    <x v="360"/>
    <n v="48.65"/>
    <n v="23.04"/>
    <n v="28.71"/>
    <n v="280.7"/>
    <n v="28.459865899562267"/>
    <n v="16.756368941722425"/>
    <n v="18.806218393639451"/>
    <n v="20.916437909262232"/>
    <n v="23.084044095512009"/>
    <n v="25.306403233047984"/>
    <n v="27.581169704528001"/>
    <n v="3"/>
    <n v="0"/>
  </r>
  <r>
    <x v="361"/>
    <n v="41.56"/>
    <n v="18.66"/>
    <n v="16.82"/>
    <n v="142.56"/>
    <n v="26.553949945917889"/>
    <n v="14.479038669298461"/>
    <n v="16.495773866589996"/>
    <n v="18.601977089857797"/>
    <n v="20.794412717622109"/>
    <n v="23.070185910585693"/>
    <n v="25.426686265475777"/>
    <n v="3"/>
    <n v="0"/>
  </r>
  <r>
    <x v="361"/>
    <n v="62.42"/>
    <n v="25.05"/>
    <n v="22.6"/>
    <n v="247.65"/>
    <n v="27.020033489835349"/>
    <n v="20.417207858815498"/>
    <n v="22.454833609333527"/>
    <n v="24.512047540754381"/>
    <n v="26.587535985499279"/>
    <n v="28.680160048794622"/>
    <n v="30.788922331537403"/>
    <n v="3"/>
    <n v="0"/>
  </r>
  <r>
    <x v="361"/>
    <n v="75.95"/>
    <n v="28.27"/>
    <n v="25.53"/>
    <n v="315.5"/>
    <n v="27.560162765816482"/>
    <n v="23.270227886049721"/>
    <n v="25.251304613224281"/>
    <n v="27.225823941395674"/>
    <n v="29.194301076967939"/>
    <n v="31.157177359700583"/>
    <n v="33.114835017552984"/>
    <n v="3"/>
    <n v="0"/>
  </r>
  <r>
    <x v="361"/>
    <n v="25.79"/>
    <n v="11.62"/>
    <n v="7.58"/>
    <n v="41.09"/>
    <n v="26.334511574277499"/>
    <n v="8.1977876952769115"/>
    <n v="9.9011527743106846"/>
    <n v="11.78250021150812"/>
    <n v="13.844887854587826"/>
    <n v="16.091197547863679"/>
    <n v="18.524156646772042"/>
    <n v="4"/>
    <n v="1"/>
  </r>
  <r>
    <x v="361"/>
    <n v="49.61"/>
    <n v="20.5"/>
    <n v="19.66"/>
    <n v="181.25"/>
    <n v="25.839646042920386"/>
    <n v="17.042113989570517"/>
    <n v="19.093752810001828"/>
    <n v="21.202300949224067"/>
    <n v="23.364859386590396"/>
    <n v="25.57887284586586"/>
    <n v="27.842068843134317"/>
    <n v="4"/>
    <n v="0"/>
  </r>
  <r>
    <x v="362"/>
    <n v="41.56"/>
    <n v="21.38"/>
    <n v="21.57"/>
    <n v="194.39"/>
    <n v="29.021589639840329"/>
    <n v="14.479038669298461"/>
    <n v="16.495773866589996"/>
    <n v="18.601977089857797"/>
    <n v="20.794412717622109"/>
    <n v="23.070185910585693"/>
    <n v="25.426686265475777"/>
    <n v="2"/>
    <n v="0"/>
  </r>
  <r>
    <x v="362"/>
    <n v="49.61"/>
    <n v="23.72"/>
    <n v="25.04"/>
    <n v="255.53"/>
    <n v="28.823909156195889"/>
    <n v="17.042113989570517"/>
    <n v="19.093752810001828"/>
    <n v="21.202300949224067"/>
    <n v="23.364859386590396"/>
    <n v="25.57887284586586"/>
    <n v="27.842068843134317"/>
    <n v="2"/>
    <n v="0"/>
  </r>
  <r>
    <x v="362"/>
    <n v="62.42"/>
    <n v="27.73"/>
    <n v="28.81"/>
    <n v="334.64"/>
    <n v="29.593861474597052"/>
    <n v="20.417207858815498"/>
    <n v="22.454833609333527"/>
    <n v="24.512047540754381"/>
    <n v="26.587535985499279"/>
    <n v="28.680160048794622"/>
    <n v="30.788922331537403"/>
    <n v="2"/>
    <n v="0"/>
  </r>
  <r>
    <x v="362"/>
    <n v="75.95"/>
    <n v="30.8"/>
    <n v="31.7"/>
    <n v="402.4"/>
    <n v="30.135660554590576"/>
    <n v="23.270227886049721"/>
    <n v="25.251304613224281"/>
    <n v="27.225823941395674"/>
    <n v="29.194301076967939"/>
    <n v="31.157177359700583"/>
    <n v="33.114835017552984"/>
    <n v="2"/>
    <n v="0"/>
  </r>
  <r>
    <x v="363"/>
    <n v="41.56"/>
    <n v="20.2"/>
    <n v="18.47"/>
    <n v="155.93"/>
    <n v="27.965309984696852"/>
    <n v="14.479038669298461"/>
    <n v="16.495773866589996"/>
    <n v="18.601977089857797"/>
    <n v="20.794412717622109"/>
    <n v="23.070185910585693"/>
    <n v="25.426686265475777"/>
    <n v="3"/>
    <n v="0"/>
  </r>
  <r>
    <x v="363"/>
    <n v="49.61"/>
    <n v="22.74"/>
    <n v="21.75"/>
    <n v="209.98"/>
    <n v="27.927072676899144"/>
    <n v="17.042113989570517"/>
    <n v="19.093752810001828"/>
    <n v="21.202300949224067"/>
    <n v="23.364859386590396"/>
    <n v="25.57887284586586"/>
    <n v="27.842068843134317"/>
    <n v="3"/>
    <n v="0"/>
  </r>
  <r>
    <x v="363"/>
    <n v="62.42"/>
    <n v="26.15"/>
    <n v="25.52"/>
    <n v="280.68"/>
    <n v="28.079782545610502"/>
    <n v="20.417207858815498"/>
    <n v="22.454833609333527"/>
    <n v="24.512047540754381"/>
    <n v="26.587535985499279"/>
    <n v="28.680160048794622"/>
    <n v="30.788922331537403"/>
    <n v="3"/>
    <n v="0"/>
  </r>
  <r>
    <x v="363"/>
    <n v="75.95"/>
    <n v="29.15"/>
    <n v="29.27"/>
    <n v="359.68"/>
    <n v="28.454925250877686"/>
    <n v="23.270227886049721"/>
    <n v="25.251304613224281"/>
    <n v="27.225823941395674"/>
    <n v="29.194301076967939"/>
    <n v="31.157177359700583"/>
    <n v="33.114835017552984"/>
    <n v="3"/>
    <n v="0"/>
  </r>
  <r>
    <x v="364"/>
    <n v="29.24"/>
    <n v="15.5"/>
    <n v="12.66"/>
    <n v="83.63"/>
    <n v="28.371478933566252"/>
    <n v="9.7229873767012123"/>
    <n v="11.539393693820791"/>
    <n v="13.512199006006846"/>
    <n v="15.641541608558668"/>
    <n v="17.927549820571382"/>
    <n v="20.370343335576766"/>
    <n v="3"/>
    <n v="0"/>
  </r>
  <r>
    <x v="365"/>
    <n v="29.24"/>
    <n v="13.24"/>
    <n v="9.82"/>
    <n v="55.19"/>
    <n v="26.233218238566646"/>
    <n v="9.7229873767012123"/>
    <n v="11.539393693820791"/>
    <n v="13.512199006006846"/>
    <n v="15.641541608558668"/>
    <n v="17.927549820571382"/>
    <n v="20.370343335576766"/>
    <n v="4"/>
    <n v="0"/>
  </r>
  <r>
    <x v="366"/>
    <n v="26.22"/>
    <n v="13.7"/>
    <n v="9.3800000000000008"/>
    <n v="50.59"/>
    <n v="28.147007764999547"/>
    <n v="8.3921609599539"/>
    <n v="10.111563967985175"/>
    <n v="12.006252605764619"/>
    <n v="14.078843415636737"/>
    <n v="16.331797064243613"/>
    <n v="18.767437679847117"/>
    <n v="3"/>
    <n v="0"/>
  </r>
  <r>
    <x v="367"/>
    <n v="26.08"/>
    <n v="14.92"/>
    <n v="13.86"/>
    <n v="87.51"/>
    <n v="29.334544332020485"/>
    <n v="8.3290032746408933"/>
    <n v="10.043250499904191"/>
    <n v="11.933661988705767"/>
    <n v="14.002995270142394"/>
    <n v="16.253845388738956"/>
    <n v="18.688664966542497"/>
    <n v="2"/>
    <n v="0"/>
  </r>
  <r>
    <x v="368"/>
    <n v="25.3"/>
    <n v="15.4"/>
    <n v="12.71"/>
    <n v="83.2"/>
    <n v="30.14360728356607"/>
    <n v="7.974911513470551"/>
    <n v="9.6592550163512385"/>
    <n v="11.524644084798906"/>
    <n v="13.574670175174264"/>
    <n v="15.812726559295397"/>
    <n v="18.24203212594832"/>
    <n v="2"/>
    <n v="0"/>
  </r>
  <r>
    <x v="368"/>
    <n v="38.01"/>
    <n v="20.5"/>
    <n v="20.79"/>
    <n v="178.26"/>
    <n v="29.397313516708898"/>
    <n v="13.218533220986236"/>
    <n v="15.201143156492423"/>
    <n v="17.290354674601662"/>
    <n v="19.483203134460709"/>
    <n v="21.77701393750176"/>
    <n v="24.169356532579499"/>
    <n v="2"/>
    <n v="0"/>
  </r>
  <r>
    <x v="368"/>
    <n v="49.84"/>
    <n v="23.15"/>
    <n v="25.01"/>
    <n v="249.99"/>
    <n v="28.242461099842487"/>
    <n v="17.109823414284314"/>
    <n v="19.161813438930754"/>
    <n v="21.269899316301025"/>
    <n v="23.431203454409626"/>
    <n v="25.643190385666802"/>
    <n v="27.903606003075907"/>
    <n v="3"/>
    <n v="1"/>
  </r>
  <r>
    <x v="368"/>
    <n v="61.1"/>
    <n v="26"/>
    <n v="27.27"/>
    <n v="311.23"/>
    <n v="28.218593099536943"/>
    <n v="20.103401752652651"/>
    <n v="22.144887146597004"/>
    <n v="24.209144331245167"/>
    <n v="26.294677365966447"/>
    <n v="28.400187490909385"/>
    <n v="30.524535802956695"/>
    <n v="3"/>
    <n v="0"/>
  </r>
  <r>
    <x v="369"/>
    <n v="38.01"/>
    <n v="21.45"/>
    <n v="20.170000000000002"/>
    <n v="174.32"/>
    <n v="30.220089654956158"/>
    <n v="13.218533220986236"/>
    <n v="15.201143156492423"/>
    <n v="17.290354674601662"/>
    <n v="19.483203134460709"/>
    <n v="21.77701393750176"/>
    <n v="24.169356532579499"/>
    <n v="2"/>
    <n v="0"/>
  </r>
  <r>
    <x v="369"/>
    <n v="49.84"/>
    <n v="23.48"/>
    <n v="24.97"/>
    <n v="247.06"/>
    <n v="28.544611787896972"/>
    <n v="17.109823414284314"/>
    <n v="19.161813438930754"/>
    <n v="21.269899316301025"/>
    <n v="23.431203454409626"/>
    <n v="25.643190385666802"/>
    <n v="27.903606003075907"/>
    <n v="2"/>
    <n v="0"/>
  </r>
  <r>
    <x v="369"/>
    <n v="61.1"/>
    <n v="27.02"/>
    <n v="28.23"/>
    <n v="329.02"/>
    <n v="29.191063540638265"/>
    <n v="20.103401752652651"/>
    <n v="22.144887146597004"/>
    <n v="24.209144331245167"/>
    <n v="26.294677365966447"/>
    <n v="28.400187490909385"/>
    <n v="30.524535802956695"/>
    <n v="2"/>
    <n v="0"/>
  </r>
  <r>
    <x v="370"/>
    <n v="23.65"/>
    <n v="14.07"/>
    <n v="9.82"/>
    <n v="58.1"/>
    <n v="29.822101873556161"/>
    <n v="7.2143479603226544"/>
    <n v="8.8284116203886924"/>
    <n v="10.633675611349867"/>
    <n v="12.635790810081547"/>
    <n v="14.840145356653734"/>
    <n v="17.251894151405356"/>
    <n v="2"/>
    <n v="0"/>
  </r>
  <r>
    <x v="370"/>
    <n v="36.369999999999997"/>
    <n v="19.350000000000001"/>
    <n v="19.89"/>
    <n v="170.06"/>
    <n v="28.95700373055363"/>
    <n v="12.606948686050043"/>
    <n v="14.568491267647444"/>
    <n v="16.645162827097607"/>
    <n v="18.834265040087153"/>
    <n v="21.133352996758017"/>
    <n v="23.540195911962815"/>
    <n v="2"/>
    <n v="0"/>
  </r>
  <r>
    <x v="370"/>
    <n v="48.19"/>
    <n v="22.85"/>
    <n v="24.13"/>
    <n v="232.29"/>
    <n v="28.41151541333058"/>
    <n v="16.617635083727521"/>
    <n v="18.666434699469541"/>
    <n v="20.777300682538709"/>
    <n v="22.947212331509572"/>
    <n v="25.173500960600304"/>
    <n v="27.453788129486128"/>
    <n v="3"/>
    <n v="1"/>
  </r>
  <r>
    <x v="370"/>
    <n v="59.46"/>
    <n v="25.52"/>
    <n v="26.19"/>
    <n v="289.69"/>
    <n v="28.120814207670129"/>
    <n v="19.70351626990519"/>
    <n v="21.749198698298276"/>
    <n v="23.821796758891438"/>
    <n v="25.919590257514475"/>
    <n v="28.041082987906325"/>
    <n v="30.184960657488929"/>
    <n v="3"/>
    <n v="0"/>
  </r>
  <r>
    <x v="371"/>
    <n v="36.369999999999997"/>
    <n v="18.82"/>
    <n v="19.8"/>
    <n v="162.71"/>
    <n v="28.487286819944444"/>
    <n v="12.606948686050043"/>
    <n v="14.568491267647444"/>
    <n v="16.645162827097607"/>
    <n v="18.834265040087153"/>
    <n v="21.133352996758017"/>
    <n v="23.540195911962815"/>
    <n v="3"/>
    <n v="0"/>
  </r>
  <r>
    <x v="371"/>
    <n v="48.19"/>
    <n v="21.88"/>
    <n v="23.54"/>
    <n v="211.61"/>
    <n v="27.52299160752872"/>
    <n v="16.617635083727521"/>
    <n v="18.666434699469541"/>
    <n v="20.777300682538709"/>
    <n v="22.947212331509572"/>
    <n v="25.173500960600304"/>
    <n v="27.453788129486128"/>
    <n v="3"/>
    <n v="0"/>
  </r>
  <r>
    <x v="371"/>
    <n v="59.46"/>
    <n v="25.15"/>
    <n v="25.52"/>
    <n v="277.99"/>
    <n v="27.768977131785046"/>
    <n v="19.70351626990519"/>
    <n v="21.749198698298276"/>
    <n v="23.821796758891438"/>
    <n v="25.919590257514475"/>
    <n v="28.041082987906325"/>
    <n v="30.184960657488929"/>
    <n v="3"/>
    <n v="0"/>
  </r>
  <r>
    <x v="372"/>
    <n v="23.62"/>
    <n v="13.38"/>
    <n v="11.03"/>
    <n v="63.19"/>
    <n v="29.212632784915385"/>
    <n v="7.2003865662168121"/>
    <n v="8.8130787003874609"/>
    <n v="10.617152360101034"/>
    <n v="12.618299889610631"/>
    <n v="14.82194992837595"/>
    <n v="17.233296976738593"/>
    <n v="2"/>
    <n v="0"/>
  </r>
  <r>
    <x v="372"/>
    <n v="36.33"/>
    <n v="20.52"/>
    <n v="20.92"/>
    <n v="178.54"/>
    <n v="29.989462346077634"/>
    <n v="12.591794721891466"/>
    <n v="14.552775880491827"/>
    <n v="16.629098842379538"/>
    <n v="18.818073130417105"/>
    <n v="21.117260676712075"/>
    <n v="23.524436711444352"/>
    <n v="2"/>
    <n v="0"/>
  </r>
  <r>
    <x v="372"/>
    <n v="48.16"/>
    <n v="22.98"/>
    <n v="25.18"/>
    <n v="240.25"/>
    <n v="28.537979701645806"/>
    <n v="16.608545921660298"/>
    <n v="18.657272586718715"/>
    <n v="20.768177115928459"/>
    <n v="22.938236449514562"/>
    <n v="25.16477968437329"/>
    <n v="27.445426293227012"/>
    <n v="2"/>
    <n v="0"/>
  </r>
  <r>
    <x v="372"/>
    <n v="59.43"/>
    <n v="25.63"/>
    <n v="26.89"/>
    <n v="301.36"/>
    <n v="28.23193809303692"/>
    <n v="19.69609547513544"/>
    <n v="21.741848047788235"/>
    <n v="23.814594067706231"/>
    <n v="25.912609270267531"/>
    <n v="28.034393857014308"/>
    <n v="30.178630337685163"/>
    <n v="3"/>
    <n v="1"/>
  </r>
  <r>
    <x v="373"/>
    <n v="36.33"/>
    <n v="18.63"/>
    <n v="18.510000000000002"/>
    <n v="151.16999999999999"/>
    <n v="28.332065506279786"/>
    <n v="12.591794721891466"/>
    <n v="14.552775880491827"/>
    <n v="16.629098842379538"/>
    <n v="18.818073130417105"/>
    <n v="21.117260676712075"/>
    <n v="23.524436711444352"/>
    <n v="3"/>
    <n v="0"/>
  </r>
  <r>
    <x v="373"/>
    <n v="48.16"/>
    <n v="21.4"/>
    <n v="22.87"/>
    <n v="202.65"/>
    <n v="27.087850770133308"/>
    <n v="16.608545921660298"/>
    <n v="18.657272586718715"/>
    <n v="20.768177115928459"/>
    <n v="22.938236449514562"/>
    <n v="25.16477968437329"/>
    <n v="27.445426293227012"/>
    <n v="3"/>
    <n v="0"/>
  </r>
  <r>
    <x v="373"/>
    <n v="59.43"/>
    <n v="25"/>
    <n v="25.1"/>
    <n v="269.19"/>
    <n v="27.632887916340355"/>
    <n v="19.69609547513544"/>
    <n v="21.741848047788235"/>
    <n v="23.814594067706231"/>
    <n v="25.912609270267531"/>
    <n v="28.034393857014308"/>
    <n v="30.178630337685163"/>
    <n v="3"/>
    <n v="0"/>
  </r>
  <r>
    <x v="374"/>
    <n v="70.66"/>
    <n v="30.6"/>
    <n v="32.200000000000003"/>
    <n v="425.96"/>
    <n v="30.831967198978852"/>
    <n v="22.22772497399307"/>
    <n v="24.233786768525835"/>
    <n v="26.242255699088116"/>
    <n v="28.25295230624258"/>
    <n v="30.265722212919083"/>
    <n v="32.280431196083114"/>
    <n v="1"/>
    <n v="0"/>
  </r>
  <r>
    <x v="374"/>
    <n v="20.76"/>
    <n v="12.55"/>
    <n v="11.47"/>
    <n v="59.61"/>
    <n v="30.094369826796051"/>
    <n v="5.8525079433399014"/>
    <n v="7.3173314655440533"/>
    <n v="8.9897293591961986"/>
    <n v="10.880107068094995"/>
    <n v="12.99857749723992"/>
    <n v="15.354989012633389"/>
    <n v="2"/>
    <n v="1"/>
  </r>
  <r>
    <x v="374"/>
    <n v="32.33"/>
    <n v="18.260000000000002"/>
    <n v="19.82"/>
    <n v="149.06"/>
    <n v="29.518958692968457"/>
    <n v="11.018188329459884"/>
    <n v="12.909788135964618"/>
    <n v="14.939136101663031"/>
    <n v="17.104731087111784"/>
    <n v="19.405196073044365"/>
    <n v="21.839260175040138"/>
    <n v="2"/>
    <n v="0"/>
  </r>
  <r>
    <x v="374"/>
    <n v="45.57"/>
    <n v="24.2"/>
    <n v="27.12"/>
    <n v="272.98"/>
    <n v="30.336631583389899"/>
    <n v="15.804316554012196"/>
    <n v="17.844514202224175"/>
    <n v="19.956928593805767"/>
    <n v="22.138372611491551"/>
    <n v="24.386017580099811"/>
    <n v="26.697331686685096"/>
    <n v="2"/>
    <n v="0"/>
  </r>
  <r>
    <x v="375"/>
    <n v="70.66"/>
    <n v="30.67"/>
    <n v="30.45"/>
    <n v="383.61"/>
    <n v="30.901476686330426"/>
    <n v="22.22772497399307"/>
    <n v="24.233786768525835"/>
    <n v="26.242255699088116"/>
    <n v="28.25295230624258"/>
    <n v="30.265722212919083"/>
    <n v="32.280431196083114"/>
    <n v="1"/>
    <n v="0"/>
  </r>
  <r>
    <x v="375"/>
    <n v="20.76"/>
    <n v="11.32"/>
    <n v="10.99"/>
    <n v="50.36"/>
    <n v="28.933908287691473"/>
    <n v="5.8525079433399014"/>
    <n v="7.3173314655440533"/>
    <n v="8.9897293591961986"/>
    <n v="10.880107068094995"/>
    <n v="12.99857749723992"/>
    <n v="15.354989012633389"/>
    <n v="2"/>
    <n v="1"/>
  </r>
  <r>
    <x v="375"/>
    <n v="45.57"/>
    <n v="24.15"/>
    <n v="25.63"/>
    <n v="246.33"/>
    <n v="30.292655632242376"/>
    <n v="15.804316554012196"/>
    <n v="17.844514202224175"/>
    <n v="19.956928593805767"/>
    <n v="22.138372611491551"/>
    <n v="24.386017580099811"/>
    <n v="26.697331686685096"/>
    <n v="2"/>
    <n v="0"/>
  </r>
  <r>
    <x v="375"/>
    <n v="32.33"/>
    <n v="16.7"/>
    <n v="18.690000000000001"/>
    <n v="123.33"/>
    <n v="28.135534136401844"/>
    <n v="11.018188329459884"/>
    <n v="12.909788135964618"/>
    <n v="14.939136101663031"/>
    <n v="17.104731087111784"/>
    <n v="19.405196073044365"/>
    <n v="21.839260175040138"/>
    <n v="3"/>
    <n v="1"/>
  </r>
  <r>
    <x v="376"/>
    <n v="20.76"/>
    <n v="11.13"/>
    <n v="11.97"/>
    <n v="55.29"/>
    <n v="28.747796756786553"/>
    <n v="5.8525079433399014"/>
    <n v="7.3173314655440533"/>
    <n v="8.9897293591961986"/>
    <n v="10.880107068094995"/>
    <n v="12.99857749723992"/>
    <n v="15.354989012633389"/>
    <n v="2"/>
    <n v="0"/>
  </r>
  <r>
    <x v="376"/>
    <n v="32.33"/>
    <n v="17.32"/>
    <n v="20.85"/>
    <n v="134"/>
    <n v="28.692227634398687"/>
    <n v="11.018188329459884"/>
    <n v="12.909788135964618"/>
    <n v="14.939136101663031"/>
    <n v="17.104731087111784"/>
    <n v="19.405196073044365"/>
    <n v="21.839260175040138"/>
    <n v="2"/>
    <n v="0"/>
  </r>
  <r>
    <x v="376"/>
    <n v="45.57"/>
    <n v="23.97"/>
    <n v="27.67"/>
    <n v="243.25"/>
    <n v="30.134116496720456"/>
    <n v="15.804316554012196"/>
    <n v="17.844514202224175"/>
    <n v="19.956928593805767"/>
    <n v="22.138372611491551"/>
    <n v="24.386017580099811"/>
    <n v="26.697331686685096"/>
    <n v="2"/>
    <n v="0"/>
  </r>
  <r>
    <x v="376"/>
    <n v="70.66"/>
    <n v="29.98"/>
    <n v="32.25"/>
    <n v="389.37"/>
    <n v="30.2162107382063"/>
    <n v="22.22772497399307"/>
    <n v="24.233786768525835"/>
    <n v="26.242255699088116"/>
    <n v="28.25295230624258"/>
    <n v="30.265722212919083"/>
    <n v="32.280431196083114"/>
    <n v="2"/>
    <n v="0"/>
  </r>
  <r>
    <x v="377"/>
    <n v="20.5"/>
    <n v="11.13"/>
    <n v="9.82"/>
    <n v="46.49"/>
    <n v="28.911715347983165"/>
    <n v="5.7287486846975275"/>
    <n v="7.1783264092224099"/>
    <n v="8.8367995509020503"/>
    <n v="10.715083543474069"/>
    <n v="12.823807650198518"/>
    <n v="15.173341865399046"/>
    <n v="2"/>
    <n v="0"/>
  </r>
  <r>
    <x v="377"/>
    <n v="32.06"/>
    <n v="17"/>
    <n v="18.43"/>
    <n v="130.11000000000001"/>
    <n v="28.516136936998965"/>
    <n v="10.907779013142669"/>
    <n v="12.793641620603282"/>
    <n v="14.818840671934725"/>
    <n v="16.981989229046668"/>
    <n v="19.281813859291145"/>
    <n v="21.717138274802892"/>
    <n v="2"/>
    <n v="0"/>
  </r>
  <r>
    <x v="377"/>
    <n v="45.3"/>
    <n v="23.72"/>
    <n v="25.48"/>
    <n v="251.77"/>
    <n v="29.988362587514043"/>
    <n v="15.718205263865967"/>
    <n v="17.757241544234095"/>
    <n v="19.869589369915612"/>
    <n v="22.052049607396064"/>
    <n v="24.301781496113819"/>
    <n v="26.616241224297962"/>
    <n v="2"/>
    <n v="0"/>
  </r>
  <r>
    <x v="377"/>
    <n v="70.400000000000006"/>
    <n v="29.3"/>
    <n v="29.59"/>
    <n v="372.28"/>
    <n v="29.587694236105349"/>
    <n v="22.174222594202483"/>
    <n v="24.181436309646916"/>
    <n v="26.191535624805031"/>
    <n v="28.204306019904759"/>
    <n v="30.219562917024543"/>
    <n v="32.237145802090552"/>
    <n v="2"/>
    <n v="0"/>
  </r>
  <r>
    <x v="378"/>
    <n v="28.55"/>
    <n v="16.100000000000001"/>
    <n v="17.39"/>
    <n v="115.71"/>
    <n v="29.221058755394566"/>
    <n v="9.4244219770511979"/>
    <n v="11.220913909164956"/>
    <n v="13.178086559351792"/>
    <n v="15.296557565774503"/>
    <n v="17.576901647886064"/>
    <n v="20.019656314499382"/>
    <n v="2"/>
    <n v="0"/>
  </r>
  <r>
    <x v="378"/>
    <n v="40.51"/>
    <n v="22.4"/>
    <n v="26.12"/>
    <n v="238.59"/>
    <n v="30.240353147481347"/>
    <n v="14.115030313862791"/>
    <n v="16.123144607841944"/>
    <n v="18.225607578897851"/>
    <n v="20.419226782660441"/>
    <n v="22.701139346010017"/>
    <n v="25.068758096004093"/>
    <n v="2"/>
    <n v="0"/>
  </r>
  <r>
    <x v="379"/>
    <n v="28.78"/>
    <n v="15.06"/>
    <n v="13.37"/>
    <n v="82.6"/>
    <n v="28.178145240196596"/>
    <n v="9.5243153332758457"/>
    <n v="11.327583876340984"/>
    <n v="13.290102402262464"/>
    <n v="15.412323562057521"/>
    <n v="17.694668147075053"/>
    <n v="20.137529351996648"/>
    <n v="3"/>
    <n v="0"/>
  </r>
  <r>
    <x v="379"/>
    <n v="40.74"/>
    <n v="20.32"/>
    <n v="20.8"/>
    <n v="170"/>
    <n v="28.336800489935356"/>
    <n v="14.195388426945371"/>
    <n v="16.205489840201729"/>
    <n v="18.308857545916712"/>
    <n v="20.502287260566661"/>
    <n v="22.782906986573828"/>
    <n v="25.148122557683273"/>
    <n v="3"/>
    <n v="0"/>
  </r>
  <r>
    <x v="380"/>
    <n v="39.619999999999997"/>
    <n v="20.86"/>
    <n v="19.760000000000002"/>
    <n v="172.6"/>
    <n v="29.17977387801891"/>
    <n v="13.800746546102314"/>
    <n v="15.800624054963869"/>
    <n v="17.899109466001956"/>
    <n v="20.093069720533393"/>
    <n v="22.37968940494148"/>
    <n v="24.756419359788516"/>
    <n v="2"/>
    <n v="0"/>
  </r>
  <r>
    <x v="380"/>
    <n v="27.66"/>
    <n v="14.76"/>
    <n v="13.69"/>
    <n v="85.49"/>
    <n v="28.425635333894729"/>
    <n v="9.0344273051651118"/>
    <n v="10.803338188202805"/>
    <n v="12.738492148714961"/>
    <n v="14.84119717583957"/>
    <n v="17.112675078005189"/>
    <n v="19.55407266487784"/>
    <n v="3"/>
    <n v="1"/>
  </r>
  <r>
    <x v="381"/>
    <n v="27.92"/>
    <n v="11.83"/>
    <n v="9.31"/>
    <n v="49.89"/>
    <n v="25.452185523113371"/>
    <n v="9.1489203977504427"/>
    <n v="10.926116831260714"/>
    <n v="12.867927769614123"/>
    <n v="14.975450729171454"/>
    <n v="17.249709734152347"/>
    <n v="19.691664923442019"/>
    <n v="4"/>
    <n v="0"/>
  </r>
  <r>
    <x v="381"/>
    <n v="39.090000000000003"/>
    <n v="17.079999999999998"/>
    <n v="15.69"/>
    <n v="111.26"/>
    <n v="25.916850193067692"/>
    <n v="13.611047249562283"/>
    <n v="15.605589024868166"/>
    <n v="17.701328934372132"/>
    <n v="19.895180209876578"/>
    <n v="22.184365519751449"/>
    <n v="24.566367224374133"/>
    <n v="4"/>
    <n v="0"/>
  </r>
  <r>
    <x v="382"/>
    <n v="25.36"/>
    <n v="15.1"/>
    <n v="10.61"/>
    <n v="63.99"/>
    <n v="29.851233634489496"/>
    <n v="8.0022798625665015"/>
    <n v="9.6889961416751849"/>
    <n v="11.55638364626915"/>
    <n v="13.607966682425825"/>
    <n v="15.847074035420485"/>
    <n v="18.27686250342342"/>
    <n v="2"/>
    <n v="0"/>
  </r>
  <r>
    <x v="382"/>
    <n v="36.53"/>
    <n v="19.47"/>
    <n v="16.61"/>
    <n v="132.88999999999999"/>
    <n v="29.005818916971457"/>
    <n v="12.667450828190331"/>
    <n v="14.631215592143477"/>
    <n v="16.70926032830144"/>
    <n v="18.898856003781166"/>
    <n v="21.197530966919924"/>
    <n v="23.603030950310583"/>
    <n v="2"/>
    <n v="0"/>
  </r>
  <r>
    <x v="383"/>
    <n v="25.49"/>
    <n v="14.7"/>
    <n v="13.36"/>
    <n v="80.52"/>
    <n v="29.431112063376073"/>
    <n v="8.0615044415147761"/>
    <n v="9.7533196804146378"/>
    <n v="11.624994295624347"/>
    <n v="13.679908851791982"/>
    <n v="15.921254217487011"/>
    <n v="18.352054506546711"/>
    <n v="2"/>
    <n v="0"/>
  </r>
  <r>
    <x v="383"/>
    <n v="36.659999999999997"/>
    <n v="20.36"/>
    <n v="20.52"/>
    <n v="172.62"/>
    <n v="29.736993333862312"/>
    <n v="12.716475031143704"/>
    <n v="14.682017850304037"/>
    <n v="16.761153532795824"/>
    <n v="18.951128886368863"/>
    <n v="21.249451259473062"/>
    <n v="23.653847978033827"/>
    <n v="2"/>
    <n v="0"/>
  </r>
  <r>
    <x v="384"/>
    <n v="27.37"/>
    <n v="15.22"/>
    <n v="13.7"/>
    <n v="84.35"/>
    <n v="28.98094222373857"/>
    <n v="8.9061836533487462"/>
    <n v="10.665624035489136"/>
    <n v="12.593126535625515"/>
    <n v="14.690242833117034"/>
    <n v="16.958424265026096"/>
    <n v="19.399034735042349"/>
    <n v="2"/>
    <n v="0"/>
  </r>
  <r>
    <x v="384"/>
    <n v="38.53"/>
    <n v="20.68"/>
    <n v="21.22"/>
    <n v="182.22"/>
    <n v="29.380491057080004"/>
    <n v="13.408525092346126"/>
    <n v="15.397062201792748"/>
    <n v="17.489578215991138"/>
    <n v="19.683044839556157"/>
    <n v="21.974733611927867"/>
    <n v="24.362168040828998"/>
    <n v="2"/>
    <n v="0"/>
  </r>
  <r>
    <x v="385"/>
    <n v="25.59"/>
    <n v="13.14"/>
    <n v="11.54"/>
    <n v="65.17"/>
    <n v="27.939616741968781"/>
    <n v="8.1069928319818061"/>
    <n v="9.8026914673665111"/>
    <n v="11.677624312798876"/>
    <n v="13.735062977051498"/>
    <n v="15.978093900073123"/>
    <n v="18.409640827772495"/>
    <n v="3"/>
    <n v="0"/>
  </r>
  <r>
    <x v="385"/>
    <n v="36.76"/>
    <n v="18.940000000000001"/>
    <n v="20.22"/>
    <n v="156.13"/>
    <n v="28.454341723521381"/>
    <n v="12.754104469186556"/>
    <n v="14.720998429417104"/>
    <n v="16.800958361977241"/>
    <n v="18.991212966190197"/>
    <n v="21.289253873841915"/>
    <n v="23.692794655490022"/>
    <n v="3"/>
    <n v="0"/>
  </r>
  <r>
    <x v="386"/>
    <n v="20.66"/>
    <n v="13.4"/>
    <n v="12.08"/>
    <n v="63.1"/>
    <n v="30.915022868256752"/>
    <n v="5.8049230287310829"/>
    <n v="7.2639206554269453"/>
    <n v="8.9310046927261322"/>
    <n v="10.816774999488187"/>
    <n v="12.931541106033842"/>
    <n v="15.285349813108496"/>
    <n v="1"/>
    <n v="0"/>
  </r>
  <r>
    <x v="386"/>
    <n v="33.25"/>
    <n v="19.86"/>
    <n v="20.59"/>
    <n v="168.33"/>
    <n v="30.535619143447796"/>
    <n v="11.390402837833413"/>
    <n v="13.300471830272746"/>
    <n v="15.342945229896184"/>
    <n v="17.515968700194954"/>
    <n v="19.81784638848282"/>
    <n v="22.247017563162405"/>
    <n v="1"/>
    <n v="0"/>
  </r>
  <r>
    <x v="386"/>
    <n v="44.91"/>
    <n v="24.14"/>
    <n v="26.37"/>
    <n v="252.87"/>
    <n v="30.465834861199482"/>
    <n v="15.59304588148388"/>
    <n v="17.630306555942809"/>
    <n v="19.742476720240202"/>
    <n v="21.92634181921434"/>
    <n v="24.179045308309341"/>
    <n v="26.498027501856427"/>
    <n v="2"/>
    <n v="1"/>
  </r>
  <r>
    <x v="386"/>
    <n v="57.69"/>
    <n v="27.53"/>
    <n v="29.09"/>
    <n v="322.57"/>
    <n v="30.39890858538217"/>
    <n v="19.258999495993741"/>
    <n v="21.308378128139196"/>
    <n v="23.389392199332278"/>
    <n v="25.500084025739923"/>
    <n v="27.638747271634177"/>
    <n v="29.80388014957931"/>
    <n v="2"/>
    <n v="0"/>
  </r>
  <r>
    <x v="386"/>
    <n v="69.38"/>
    <n v="29.69"/>
    <n v="32.25"/>
    <n v="360.64"/>
    <n v="30.158345924485388"/>
    <n v="21.962172708354007"/>
    <n v="23.973824046454109"/>
    <n v="25.990274924869766"/>
    <n v="28.011172590401877"/>
    <n v="30.036213258361254"/>
    <n v="32.065132532959275"/>
    <n v="2"/>
    <n v="0"/>
  </r>
  <r>
    <x v="387"/>
    <n v="20.66"/>
    <n v="13.32"/>
    <n v="11.37"/>
    <n v="63.7"/>
    <n v="30.844792714732474"/>
    <n v="5.8049230287310829"/>
    <n v="7.2639206554269453"/>
    <n v="8.9310046927261322"/>
    <n v="10.816774999488187"/>
    <n v="12.931541106033842"/>
    <n v="15.285349813108496"/>
    <n v="1"/>
    <n v="0"/>
  </r>
  <r>
    <x v="387"/>
    <n v="33.25"/>
    <n v="19.579999999999998"/>
    <n v="21.53"/>
    <n v="175.61"/>
    <n v="30.298380247090272"/>
    <n v="11.390402837833413"/>
    <n v="13.300471830272746"/>
    <n v="15.342945229896184"/>
    <n v="17.515968700194954"/>
    <n v="19.81784638848282"/>
    <n v="22.247017563162405"/>
    <n v="2"/>
    <n v="1"/>
  </r>
  <r>
    <x v="387"/>
    <n v="57.69"/>
    <n v="26.4"/>
    <n v="30.47"/>
    <n v="332.71"/>
    <n v="29.344674323110198"/>
    <n v="19.258999495993741"/>
    <n v="21.308378128139196"/>
    <n v="23.389392199332278"/>
    <n v="25.500084025739923"/>
    <n v="27.638747271634177"/>
    <n v="29.80388014957931"/>
    <n v="2"/>
    <n v="0"/>
  </r>
  <r>
    <x v="387"/>
    <n v="69.38"/>
    <n v="28.78"/>
    <n v="35.1"/>
    <n v="420.77"/>
    <n v="29.259787504811584"/>
    <n v="21.962172708354007"/>
    <n v="23.973824046454109"/>
    <n v="25.990274924869766"/>
    <n v="28.011172590401877"/>
    <n v="30.036213258361254"/>
    <n v="32.065132532959275"/>
    <n v="2"/>
    <n v="0"/>
  </r>
  <r>
    <x v="387"/>
    <n v="44.91"/>
    <n v="21.42"/>
    <n v="26.92"/>
    <n v="237.32"/>
    <n v="28.041944143107884"/>
    <n v="15.59304588148388"/>
    <n v="17.630306555942809"/>
    <n v="19.742476720240202"/>
    <n v="21.92634181921434"/>
    <n v="24.179045308309341"/>
    <n v="26.498027501856427"/>
    <n v="3"/>
    <n v="1"/>
  </r>
  <r>
    <x v="388"/>
    <n v="20.66"/>
    <n v="12.56"/>
    <n v="8.98"/>
    <n v="47.06"/>
    <n v="30.164160117331431"/>
    <n v="5.8049230287310829"/>
    <n v="7.2639206554269453"/>
    <n v="8.9310046927261322"/>
    <n v="10.816774999488187"/>
    <n v="12.931541106033842"/>
    <n v="15.285349813108496"/>
    <n v="2"/>
    <n v="0"/>
  </r>
  <r>
    <x v="388"/>
    <n v="33.25"/>
    <n v="18"/>
    <n v="18.600000000000001"/>
    <n v="143.58000000000001"/>
    <n v="28.929952342854897"/>
    <n v="11.390402837833413"/>
    <n v="13.300471830272746"/>
    <n v="15.342945229896184"/>
    <n v="17.515968700194954"/>
    <n v="19.81784638848282"/>
    <n v="22.247017563162405"/>
    <n v="2"/>
    <n v="0"/>
  </r>
  <r>
    <x v="388"/>
    <n v="57.69"/>
    <n v="26.06"/>
    <n v="27.24"/>
    <n v="297.26"/>
    <n v="29.026088006967772"/>
    <n v="19.258999495993741"/>
    <n v="21.308378128139196"/>
    <n v="23.389392199332278"/>
    <n v="25.500084025739923"/>
    <n v="27.638747271634177"/>
    <n v="29.80388014957931"/>
    <n v="2"/>
    <n v="0"/>
  </r>
  <r>
    <x v="388"/>
    <n v="69.38"/>
    <n v="28.86"/>
    <n v="30.37"/>
    <n v="357.19"/>
    <n v="29.338813565633338"/>
    <n v="21.962172708354007"/>
    <n v="23.973824046454109"/>
    <n v="25.990274924869766"/>
    <n v="28.011172590401877"/>
    <n v="30.036213258361254"/>
    <n v="32.065132532959275"/>
    <n v="2"/>
    <n v="0"/>
  </r>
  <r>
    <x v="388"/>
    <n v="44.91"/>
    <n v="20.440000000000001"/>
    <n v="23.81"/>
    <n v="204.06"/>
    <n v="27.14584280500296"/>
    <n v="15.59304588148388"/>
    <n v="17.630306555942809"/>
    <n v="19.742476720240202"/>
    <n v="21.92634181921434"/>
    <n v="24.179045308309341"/>
    <n v="26.498027501856427"/>
    <n v="3"/>
    <n v="1"/>
  </r>
  <r>
    <x v="389"/>
    <n v="33.25"/>
    <n v="18.36"/>
    <n v="21.47"/>
    <n v="166.13"/>
    <n v="29.246360766016142"/>
    <n v="11.390402837833413"/>
    <n v="13.300471830272746"/>
    <n v="15.342945229896184"/>
    <n v="17.515968700194954"/>
    <n v="19.81784638848282"/>
    <n v="22.247017563162405"/>
    <n v="2"/>
    <n v="0"/>
  </r>
  <r>
    <x v="389"/>
    <n v="44.91"/>
    <n v="22.58"/>
    <n v="27.75"/>
    <n v="261.75"/>
    <n v="29.086559737458522"/>
    <n v="15.59304588148388"/>
    <n v="17.630306555942809"/>
    <n v="19.742476720240202"/>
    <n v="21.92634181921434"/>
    <n v="24.179045308309341"/>
    <n v="26.498027501856427"/>
    <n v="2"/>
    <n v="0"/>
  </r>
  <r>
    <x v="389"/>
    <n v="57.69"/>
    <n v="27.18"/>
    <n v="32.22"/>
    <n v="359.53"/>
    <n v="30.073119194227502"/>
    <n v="19.258999495993741"/>
    <n v="21.308378128139196"/>
    <n v="23.389392199332278"/>
    <n v="25.500084025739923"/>
    <n v="27.638747271634177"/>
    <n v="29.80388014957931"/>
    <n v="2"/>
    <n v="0"/>
  </r>
  <r>
    <x v="389"/>
    <n v="69.38"/>
    <n v="29.14"/>
    <n v="36.159999999999997"/>
    <n v="430.32"/>
    <n v="29.615356017078085"/>
    <n v="21.962172708354007"/>
    <n v="23.973824046454109"/>
    <n v="25.990274924869766"/>
    <n v="28.011172590401877"/>
    <n v="30.036213258361254"/>
    <n v="32.065132532959275"/>
    <n v="2"/>
    <n v="0"/>
  </r>
  <r>
    <x v="390"/>
    <n v="23.95"/>
    <n v="13.34"/>
    <n v="10.52"/>
    <n v="59.07"/>
    <n v="28.99651475578316"/>
    <n v="7.3537151952758473"/>
    <n v="8.9813040097882109"/>
    <n v="10.798272909065128"/>
    <n v="12.809866345046828"/>
    <n v="15.021076200979097"/>
    <n v="17.436670525706973"/>
    <n v="2"/>
    <n v="0"/>
  </r>
  <r>
    <x v="390"/>
    <n v="37.42"/>
    <n v="18.73"/>
    <n v="20.87"/>
    <n v="161.38"/>
    <n v="28.031331489848903"/>
    <n v="13.000688546022442"/>
    <n v="14.976146140474622"/>
    <n v="17.061228383499916"/>
    <n v="19.253054490630507"/>
    <n v="21.549021561323691"/>
    <n v="23.946760856643227"/>
    <n v="3"/>
    <n v="1"/>
  </r>
  <r>
    <x v="391"/>
    <n v="22.86"/>
    <n v="12.3"/>
    <n v="8.2899999999999991"/>
    <n v="42.51"/>
    <n v="28.624570788218826"/>
    <n v="6.8452830901501613"/>
    <n v="8.4220466307980182"/>
    <n v="10.194723034456707"/>
    <n v="12.170106922175096"/>
    <n v="14.354708133693578"/>
    <n v="16.754782523763723"/>
    <n v="2"/>
    <n v="0"/>
  </r>
  <r>
    <x v="391"/>
    <n v="36.33"/>
    <n v="17.920000000000002"/>
    <n v="17.86"/>
    <n v="129.57"/>
    <n v="27.69170312219941"/>
    <n v="12.591794721891466"/>
    <n v="14.552775880491827"/>
    <n v="16.629098842379538"/>
    <n v="18.818073130417105"/>
    <n v="21.117260676712075"/>
    <n v="23.524436711444352"/>
    <n v="3"/>
    <n v="1"/>
  </r>
  <r>
    <x v="392"/>
    <n v="22.9"/>
    <n v="11.92"/>
    <n v="9.27"/>
    <n v="47.23"/>
    <n v="28.234855208251371"/>
    <n v="6.8640377661138654"/>
    <n v="8.4427500569326455"/>
    <n v="10.217139845303652"/>
    <n v="12.193941196285333"/>
    <n v="14.379604320466125"/>
    <n v="16.780326331239685"/>
    <n v="3"/>
    <n v="0"/>
  </r>
  <r>
    <x v="392"/>
    <n v="36.369999999999997"/>
    <n v="18.3"/>
    <n v="17.190000000000001"/>
    <n v="128.36000000000001"/>
    <n v="28.021116782896264"/>
    <n v="12.606948686050043"/>
    <n v="14.568491267647444"/>
    <n v="16.645162827097607"/>
    <n v="18.834265040087153"/>
    <n v="21.133352996758017"/>
    <n v="23.540195911962815"/>
    <n v="3"/>
    <n v="0"/>
  </r>
  <r>
    <x v="393"/>
    <n v="22.83"/>
    <n v="13"/>
    <n v="10.51"/>
    <n v="58.33"/>
    <n v="29.299780711592611"/>
    <n v="6.8312125709428662"/>
    <n v="8.4065102581028857"/>
    <n v="10.177897080449641"/>
    <n v="12.152213265830616"/>
    <n v="14.336013580351082"/>
    <n v="16.735598151993177"/>
    <n v="2"/>
    <n v="0"/>
  </r>
  <r>
    <x v="393"/>
    <n v="36.299999999999997"/>
    <n v="19.2"/>
    <n v="19.809999999999999"/>
    <n v="155.06"/>
    <n v="28.849659620552799"/>
    <n v="12.580421779283331"/>
    <n v="14.540980318848874"/>
    <n v="16.617040431327709"/>
    <n v="18.805917569987596"/>
    <n v="21.105178839877723"/>
    <n v="23.51260402104753"/>
    <n v="2"/>
    <n v="0"/>
  </r>
  <r>
    <x v="394"/>
    <n v="22.9"/>
    <n v="13.32"/>
    <n v="11.12"/>
    <n v="62.56"/>
    <n v="29.554588416849608"/>
    <n v="6.8640377661138654"/>
    <n v="8.4427500569326455"/>
    <n v="10.217139845303652"/>
    <n v="12.193941196285333"/>
    <n v="14.379604320466125"/>
    <n v="16.780326331239685"/>
    <n v="2"/>
    <n v="0"/>
  </r>
  <r>
    <x v="394"/>
    <n v="36.369999999999997"/>
    <n v="21.08"/>
    <n v="20.29"/>
    <n v="176.1"/>
    <n v="30.454633713817"/>
    <n v="12.606948686050043"/>
    <n v="14.568491267647444"/>
    <n v="16.645162827097607"/>
    <n v="18.834265040087153"/>
    <n v="21.133352996758017"/>
    <n v="23.540195911962815"/>
    <n v="2"/>
    <n v="0"/>
  </r>
  <r>
    <x v="395"/>
    <n v="36.53"/>
    <n v="19.64"/>
    <n v="19.190000000000001"/>
    <n v="155.87"/>
    <n v="29.155198247533313"/>
    <n v="12.667450828190331"/>
    <n v="14.631215592143477"/>
    <n v="16.70926032830144"/>
    <n v="18.898856003781166"/>
    <n v="21.197530966919924"/>
    <n v="23.603030950310583"/>
    <n v="2"/>
    <n v="0"/>
  </r>
  <r>
    <x v="395"/>
    <n v="23.06"/>
    <n v="11.72"/>
    <n v="9.06"/>
    <n v="46.04"/>
    <n v="27.946623668184312"/>
    <n v="6.938986666040404"/>
    <n v="8.5254289223278725"/>
    <n v="10.306603485033106"/>
    <n v="12.28900506751437"/>
    <n v="14.478848453538346"/>
    <n v="16.882099068628516"/>
    <n v="3"/>
    <n v="1"/>
  </r>
  <r>
    <x v="396"/>
    <n v="36.53"/>
    <n v="19.420000000000002"/>
    <n v="16.02"/>
    <n v="129.29"/>
    <n v="28.961782378202567"/>
    <n v="12.667450828190331"/>
    <n v="14.631215592143477"/>
    <n v="16.70926032830144"/>
    <n v="18.898856003781166"/>
    <n v="21.197530966919924"/>
    <n v="23.603030950310583"/>
    <n v="2"/>
    <n v="0"/>
  </r>
  <r>
    <x v="397"/>
    <n v="23"/>
    <n v="12.96"/>
    <n v="10.37"/>
    <n v="58.01"/>
    <n v="29.16720098975949"/>
    <n v="6.9108940350880914"/>
    <n v="8.4944497086173154"/>
    <n v="10.273092822100276"/>
    <n v="12.253407309515884"/>
    <n v="14.441695663358582"/>
    <n v="16.844009581232378"/>
    <n v="2"/>
    <n v="0"/>
  </r>
  <r>
    <x v="397"/>
    <n v="36.47"/>
    <n v="19.88"/>
    <n v="21.03"/>
    <n v="172.73"/>
    <n v="29.386271650811977"/>
    <n v="12.64478383413787"/>
    <n v="14.607719672221013"/>
    <n v="16.685253428889954"/>
    <n v="18.874667460124559"/>
    <n v="21.173500025714677"/>
    <n v="23.579505556175747"/>
    <n v="2"/>
    <n v="0"/>
  </r>
  <r>
    <x v="398"/>
    <n v="24.05"/>
    <n v="12.06"/>
    <n v="6.15"/>
    <n v="26.84"/>
    <n v="27.721517641752659"/>
    <n v="7.4000692628466318"/>
    <n v="9.032090439955736"/>
    <n v="10.852881811925995"/>
    <n v="12.867555643346162"/>
    <n v="15.08097520498862"/>
    <n v="17.497783223897713"/>
    <n v="3"/>
    <n v="0"/>
  </r>
  <r>
    <x v="398"/>
    <n v="37.520000000000003"/>
    <n v="15.64"/>
    <n v="15.2"/>
    <n v="89.63"/>
    <n v="25.110742817704157"/>
    <n v="13.037782602598691"/>
    <n v="15.014485243640415"/>
    <n v="17.100296607373938"/>
    <n v="19.292320792014653"/>
    <n v="21.587941919907152"/>
    <n v="23.984780018915068"/>
    <n v="4"/>
    <n v="1"/>
  </r>
  <r>
    <x v="399"/>
    <n v="24.51"/>
    <n v="13.8"/>
    <n v="7.62"/>
    <n v="35.26"/>
    <n v="29.120991094326818"/>
    <n v="7.612618707747667"/>
    <n v="9.264549210996881"/>
    <n v="11.102426796218085"/>
    <n v="13.130776262279655"/>
    <n v="15.35389091068175"/>
    <n v="17.775859509021025"/>
    <n v="2"/>
    <n v="0"/>
  </r>
  <r>
    <x v="399"/>
    <n v="37.979999999999997"/>
    <n v="21.38"/>
    <n v="16.77"/>
    <n v="128.75"/>
    <n v="30.169865387642997"/>
    <n v="13.207514947275575"/>
    <n v="15.189772316288174"/>
    <n v="17.278783768643894"/>
    <n v="19.471588622689342"/>
    <n v="21.765515647914579"/>
    <n v="24.158137181827133"/>
    <n v="2"/>
    <n v="0"/>
  </r>
  <r>
    <x v="400"/>
    <n v="24.21"/>
    <n v="12.42"/>
    <n v="9.42"/>
    <n v="47.26"/>
    <n v="27.984226008194657"/>
    <n v="7.4741274097682213"/>
    <n v="9.1131623635989811"/>
    <n v="10.939988700327634"/>
    <n v="12.959510543081484"/>
    <n v="15.176388918600649"/>
    <n v="17.595069722891122"/>
    <n v="3"/>
    <n v="0"/>
  </r>
  <r>
    <x v="400"/>
    <n v="37.68"/>
    <n v="19.3"/>
    <n v="19.579999999999998"/>
    <n v="155.37"/>
    <n v="28.451020369870939"/>
    <n v="13.096987487005061"/>
    <n v="15.075654138218013"/>
    <n v="17.162607037227005"/>
    <n v="19.354926871977153"/>
    <n v="21.649977711115056"/>
    <n v="24.045362260737399"/>
    <n v="3"/>
    <n v="0"/>
  </r>
  <r>
    <x v="401"/>
    <n v="37.68"/>
    <n v="20.079999999999998"/>
    <n v="19.59"/>
    <n v="163.53"/>
    <n v="29.141506265295789"/>
    <n v="13.096987487005061"/>
    <n v="15.075654138218013"/>
    <n v="17.162607037227005"/>
    <n v="19.354926871977153"/>
    <n v="21.649977711115056"/>
    <n v="24.045362260737399"/>
    <n v="2"/>
    <n v="0"/>
  </r>
  <r>
    <x v="402"/>
    <n v="24.47"/>
    <n v="14.38"/>
    <n v="9.44"/>
    <n v="49.52"/>
    <n v="29.666319190215312"/>
    <n v="7.5941813670719949"/>
    <n v="9.2444115069616419"/>
    <n v="11.080835267400225"/>
    <n v="13.108027210483488"/>
    <n v="15.330328816219341"/>
    <n v="17.751875586431261"/>
    <n v="2"/>
    <n v="0"/>
  </r>
  <r>
    <x v="402"/>
    <n v="37.94"/>
    <n v="20.66"/>
    <n v="18.05"/>
    <n v="136.66"/>
    <n v="29.560445112323649"/>
    <n v="13.192814178696137"/>
    <n v="15.174599631145298"/>
    <n v="17.263342703672819"/>
    <n v="19.456088043335974"/>
    <n v="21.750168955664584"/>
    <n v="24.143161671154584"/>
    <n v="2"/>
    <n v="0"/>
  </r>
  <r>
    <x v="403"/>
    <n v="24.18"/>
    <n v="10.46"/>
    <n v="5.89"/>
    <n v="23.18"/>
    <n v="26.011358347660344"/>
    <n v="7.4602517637948216"/>
    <n v="9.097978906763343"/>
    <n v="10.923681229570903"/>
    <n v="12.942301569354553"/>
    <n v="15.158538545012288"/>
    <n v="17.576874616418056"/>
    <n v="4"/>
    <n v="0"/>
  </r>
  <r>
    <x v="403"/>
    <n v="37.65"/>
    <n v="16.04"/>
    <n v="15.44"/>
    <n v="97.84"/>
    <n v="25.448015414914757"/>
    <n v="13.085900206538343"/>
    <n v="15.064201221727014"/>
    <n v="17.150942416853411"/>
    <n v="19.343208797039996"/>
    <n v="21.638368125086725"/>
    <n v="24.034026294455487"/>
    <n v="4"/>
    <n v="0"/>
  </r>
  <r>
    <x v="404"/>
    <n v="36.1"/>
    <n v="21.52"/>
    <n v="22.92"/>
    <n v="206.64"/>
    <n v="30.91893914218959"/>
    <n v="12.504438368416054"/>
    <n v="14.46214522364604"/>
    <n v="16.536422076733022"/>
    <n v="18.724624913339856"/>
    <n v="21.024356243085535"/>
    <n v="23.433427028806264"/>
    <n v="1"/>
    <n v="0"/>
  </r>
  <r>
    <x v="404"/>
    <n v="71.680000000000007"/>
    <n v="30.9"/>
    <n v="36.94"/>
    <n v="479.51"/>
    <n v="30.954646774462127"/>
    <n v="22.435501769540757"/>
    <n v="24.436967758322051"/>
    <n v="26.438999765263198"/>
    <n v="28.441555129786877"/>
    <n v="30.44459718510754"/>
    <n v="32.448094076558505"/>
    <n v="1"/>
    <n v="0"/>
  </r>
  <r>
    <x v="404"/>
    <n v="24.08"/>
    <n v="15.06"/>
    <n v="13.34"/>
    <n v="81.459999999999994"/>
    <n v="30.466362041616964"/>
    <n v="7.413965379804452"/>
    <n v="9.0473089299244194"/>
    <n v="10.869239421867883"/>
    <n v="12.884829780175544"/>
    <n v="15.098905025010868"/>
    <n v="17.516070634170823"/>
    <n v="2"/>
    <n v="1"/>
  </r>
  <r>
    <x v="404"/>
    <n v="48.52"/>
    <n v="23.92"/>
    <n v="29.55"/>
    <n v="292.85000000000002"/>
    <n v="29.292400530942128"/>
    <n v="16.717281738833108"/>
    <n v="18.76684746849288"/>
    <n v="20.87726012695013"/>
    <n v="23.045525562578902"/>
    <n v="25.26899999314875"/>
    <n v="27.545328371387132"/>
    <n v="2"/>
    <n v="0"/>
  </r>
  <r>
    <x v="404"/>
    <n v="60.02"/>
    <n v="27.95"/>
    <n v="33.61"/>
    <n v="391.95"/>
    <n v="30.297581268075799"/>
    <n v="19.84133374229134"/>
    <n v="21.885661950774733"/>
    <n v="23.955466685173633"/>
    <n v="26.049103965238011"/>
    <n v="28.165144787643158"/>
    <n v="30.302334636428625"/>
    <n v="2"/>
    <n v="0"/>
  </r>
  <r>
    <x v="405"/>
    <n v="22.31"/>
    <n v="12.08"/>
    <n v="12.48"/>
    <n v="60.32"/>
    <n v="28.731877962399363"/>
    <n v="6.5867340340064233"/>
    <n v="8.136031163757357"/>
    <n v="9.8844358961587915"/>
    <n v="11.839605287428467"/>
    <n v="14.008901293402664"/>
    <n v="16.399421785104952"/>
    <n v="2"/>
    <n v="0"/>
  </r>
  <r>
    <x v="405"/>
    <n v="34.03"/>
    <n v="19.98"/>
    <n v="22.92"/>
    <n v="194.97"/>
    <n v="30.348601967439397"/>
    <n v="11.701142655060975"/>
    <n v="13.625626406724168"/>
    <n v="15.678070131602215"/>
    <n v="17.856360507638634"/>
    <n v="20.158569582611964"/>
    <n v="22.582927071832021"/>
    <n v="2"/>
    <n v="0"/>
  </r>
  <r>
    <x v="405"/>
    <n v="45.01"/>
    <n v="23.36"/>
    <n v="28.45"/>
    <n v="280.64"/>
    <n v="29.751499538368584"/>
    <n v="15.625225871144437"/>
    <n v="17.662953029663363"/>
    <n v="19.775178073552539"/>
    <n v="21.958690178839397"/>
    <n v="24.210636655061816"/>
    <n v="26.528461718282632"/>
    <n v="2"/>
    <n v="0"/>
  </r>
  <r>
    <x v="405"/>
    <n v="59.1"/>
    <n v="26.05"/>
    <n v="34.35"/>
    <n v="376.64"/>
    <n v="28.702886372778909"/>
    <n v="19.6142116673681"/>
    <n v="21.660719337926768"/>
    <n v="23.735081306146252"/>
    <n v="25.835528623278215"/>
    <n v="27.960522036342361"/>
    <n v="30.108708916950754"/>
    <n v="2"/>
    <n v="0"/>
  </r>
  <r>
    <x v="406"/>
    <n v="34.03"/>
    <n v="20.36"/>
    <n v="23.64"/>
    <n v="198.38"/>
    <n v="30.670072645927444"/>
    <n v="11.701142655060975"/>
    <n v="13.625626406724168"/>
    <n v="15.678070131602215"/>
    <n v="17.856360507638634"/>
    <n v="20.158569582611964"/>
    <n v="22.582927071832021"/>
    <n v="1"/>
    <n v="0"/>
  </r>
  <r>
    <x v="406"/>
    <n v="45.01"/>
    <n v="25.4"/>
    <n v="29.34"/>
    <n v="314.52"/>
    <n v="31.533242884057216"/>
    <n v="15.625225871144437"/>
    <n v="17.662953029663363"/>
    <n v="19.775178073552539"/>
    <n v="21.958690178839397"/>
    <n v="24.210636655061816"/>
    <n v="26.528461718282632"/>
    <n v="1"/>
    <n v="0"/>
  </r>
  <r>
    <x v="406"/>
    <n v="59.1"/>
    <n v="27.83"/>
    <n v="35.729999999999997"/>
    <n v="404.53"/>
    <n v="30.377793665629326"/>
    <n v="19.6142116673681"/>
    <n v="21.660719337926768"/>
    <n v="23.735081306146252"/>
    <n v="25.835528623278215"/>
    <n v="27.960522036342361"/>
    <n v="30.108708916950754"/>
    <n v="2"/>
    <n v="1"/>
  </r>
  <r>
    <x v="407"/>
    <n v="34.03"/>
    <n v="19.28"/>
    <n v="24.51"/>
    <n v="188.75"/>
    <n v="29.749279438787735"/>
    <n v="11.701142655060975"/>
    <n v="13.625626406724168"/>
    <n v="15.678070131602215"/>
    <n v="17.856360507638634"/>
    <n v="20.158569582611964"/>
    <n v="22.582927071832021"/>
    <n v="2"/>
    <n v="0"/>
  </r>
  <r>
    <x v="407"/>
    <n v="45.01"/>
    <n v="22.38"/>
    <n v="30.28"/>
    <n v="266.95"/>
    <n v="28.878766732404682"/>
    <n v="15.625225871144437"/>
    <n v="17.662953029663363"/>
    <n v="19.775178073552539"/>
    <n v="21.958690178839397"/>
    <n v="24.210636655061816"/>
    <n v="26.528461718282632"/>
    <n v="2"/>
    <n v="0"/>
  </r>
  <r>
    <x v="407"/>
    <n v="59.1"/>
    <n v="27.25"/>
    <n v="35.67"/>
    <n v="398.31"/>
    <n v="29.833755601843134"/>
    <n v="19.6142116673681"/>
    <n v="21.660719337926768"/>
    <n v="23.735081306146252"/>
    <n v="25.835528623278215"/>
    <n v="27.960522036342361"/>
    <n v="30.108708916950754"/>
    <n v="2"/>
    <n v="0"/>
  </r>
  <r>
    <x v="408"/>
    <n v="23.32"/>
    <n v="15.06"/>
    <n v="13.75"/>
    <n v="85.55"/>
    <n v="30.862958564385586"/>
    <n v="7.0605334713942769"/>
    <n v="8.6593173628969407"/>
    <n v="10.451285627514169"/>
    <n v="12.442553697523511"/>
    <n v="14.638964153538781"/>
    <n v="17.04611689548145"/>
    <n v="1"/>
    <n v="0"/>
  </r>
  <r>
    <x v="408"/>
    <n v="46.02"/>
    <n v="25.16"/>
    <n v="29.71"/>
    <n v="312.48"/>
    <n v="31.055947121015233"/>
    <n v="15.946866185544211"/>
    <n v="17.988879274519078"/>
    <n v="20.101305087142489"/>
    <n v="22.280978860131828"/>
    <n v="24.525094066344316"/>
    <n v="26.831140634195016"/>
    <n v="1"/>
    <n v="0"/>
  </r>
  <r>
    <x v="408"/>
    <n v="35.049999999999997"/>
    <n v="20.079999999999998"/>
    <n v="24.28"/>
    <n v="194.83"/>
    <n v="30.063728639216134"/>
    <n v="12.100829637465079"/>
    <n v="14.042556342113521"/>
    <n v="16.106555641585619"/>
    <n v="18.290426166411439"/>
    <n v="20.591983902503642"/>
    <n v="23.009229159768328"/>
    <n v="2"/>
    <n v="1"/>
  </r>
  <r>
    <x v="408"/>
    <n v="60.12"/>
    <n v="27.9"/>
    <n v="35.340000000000003"/>
    <n v="419.05"/>
    <n v="30.229662974370019"/>
    <n v="19.865804164895085"/>
    <n v="21.909881734052057"/>
    <n v="23.979181509613674"/>
    <n v="26.072073164347497"/>
    <n v="28.187139722623101"/>
    <n v="30.323137358028703"/>
    <n v="2"/>
    <n v="0"/>
  </r>
  <r>
    <x v="409"/>
    <n v="22.93"/>
    <n v="12.22"/>
    <n v="12.64"/>
    <n v="55.69"/>
    <n v="28.507879846513518"/>
    <n v="6.8780992307933362"/>
    <n v="8.458268803358294"/>
    <n v="10.2339391006072"/>
    <n v="12.211798959839875"/>
    <n v="14.398254073525884"/>
    <n v="16.799457715326326"/>
    <n v="2"/>
    <n v="0"/>
  </r>
  <r>
    <x v="409"/>
    <n v="45.63"/>
    <n v="23.7"/>
    <n v="24.2"/>
    <n v="208.61"/>
    <n v="29.878996778246922"/>
    <n v="15.823392994134601"/>
    <n v="17.863841310803888"/>
    <n v="19.976264347789414"/>
    <n v="22.157477802597406"/>
    <n v="24.40465581035652"/>
    <n v="26.71526933298771"/>
    <n v="2"/>
    <n v="0"/>
  </r>
  <r>
    <x v="409"/>
    <n v="59.72"/>
    <n v="27.02"/>
    <n v="28.55"/>
    <n v="287.49"/>
    <n v="29.484343015556167"/>
    <n v="19.767668763112173"/>
    <n v="21.812732963619407"/>
    <n v="23.884041477197897"/>
    <n v="25.979909441404434"/>
    <n v="28.098871817523722"/>
    <n v="30.239642047051696"/>
    <n v="2"/>
    <n v="0"/>
  </r>
  <r>
    <x v="409"/>
    <n v="34.659999999999997"/>
    <n v="17.72"/>
    <n v="20.43"/>
    <n v="129.9"/>
    <n v="28.13616831406512"/>
    <n v="11.948897368335066"/>
    <n v="13.884238621230619"/>
    <n v="15.944010088827719"/>
    <n v="18.125914114350547"/>
    <n v="20.427858592696722"/>
    <n v="22.847925928007669"/>
    <n v="3"/>
    <n v="1"/>
  </r>
  <r>
    <x v="410"/>
    <n v="34.659999999999997"/>
    <n v="19.86"/>
    <n v="24.5"/>
    <n v="198.41"/>
    <n v="30.016099550968239"/>
    <n v="11.948897368335066"/>
    <n v="13.884238621230619"/>
    <n v="15.944010088827719"/>
    <n v="18.125914114350547"/>
    <n v="20.427858592696722"/>
    <n v="22.847925928007669"/>
    <n v="2"/>
    <n v="0"/>
  </r>
  <r>
    <x v="410"/>
    <n v="45.63"/>
    <n v="24.06"/>
    <n v="30.06"/>
    <n v="297.75"/>
    <n v="30.196936774523959"/>
    <n v="15.823392994134601"/>
    <n v="17.863841310803888"/>
    <n v="19.976264347789414"/>
    <n v="22.157477802597406"/>
    <n v="24.40465581035652"/>
    <n v="26.71526933298771"/>
    <n v="2"/>
    <n v="0"/>
  </r>
  <r>
    <x v="410"/>
    <n v="59.72"/>
    <n v="26.75"/>
    <n v="35.35"/>
    <n v="375.92"/>
    <n v="29.229314091207371"/>
    <n v="19.767668763112173"/>
    <n v="21.812732963619407"/>
    <n v="23.884041477197897"/>
    <n v="25.979909441404434"/>
    <n v="28.098871817523722"/>
    <n v="30.239642047051696"/>
    <n v="2"/>
    <n v="0"/>
  </r>
  <r>
    <x v="411"/>
    <n v="34.659999999999997"/>
    <n v="19.64"/>
    <n v="24.55"/>
    <n v="191.15"/>
    <n v="29.827020926344535"/>
    <n v="11.948897368335066"/>
    <n v="13.884238621230619"/>
    <n v="15.944010088827719"/>
    <n v="18.125914114350547"/>
    <n v="20.427858592696722"/>
    <n v="22.847925928007669"/>
    <n v="2"/>
    <n v="0"/>
  </r>
  <r>
    <x v="411"/>
    <n v="45.63"/>
    <n v="24.08"/>
    <n v="30.22"/>
    <n v="291.41000000000003"/>
    <n v="30.214558392841795"/>
    <n v="15.823392994134601"/>
    <n v="17.863841310803888"/>
    <n v="19.976264347789414"/>
    <n v="22.157477802597406"/>
    <n v="24.40465581035652"/>
    <n v="26.71526933298771"/>
    <n v="2"/>
    <n v="0"/>
  </r>
  <r>
    <x v="411"/>
    <n v="59.72"/>
    <n v="26.77"/>
    <n v="35.51"/>
    <n v="387.58"/>
    <n v="29.248216997650552"/>
    <n v="19.767668763112173"/>
    <n v="21.812732963619407"/>
    <n v="23.884041477197897"/>
    <n v="25.979909441404434"/>
    <n v="28.098871817523722"/>
    <n v="30.239642047051696"/>
    <n v="2"/>
    <n v="0"/>
  </r>
  <r>
    <x v="412"/>
    <n v="45.63"/>
    <n v="24.66"/>
    <n v="29.35"/>
    <n v="294.64999999999998"/>
    <n v="30.723707797637108"/>
    <n v="15.823392994134601"/>
    <n v="17.863841310803888"/>
    <n v="19.976264347789414"/>
    <n v="22.157477802597406"/>
    <n v="24.40465581035652"/>
    <n v="26.71526933298771"/>
    <n v="1"/>
    <n v="0"/>
  </r>
  <r>
    <x v="412"/>
    <n v="34.659999999999997"/>
    <n v="19.72"/>
    <n v="23.69"/>
    <n v="187.94"/>
    <n v="29.895882316613751"/>
    <n v="11.948897368335066"/>
    <n v="13.884238621230619"/>
    <n v="15.944010088827719"/>
    <n v="18.125914114350547"/>
    <n v="20.427858592696722"/>
    <n v="22.847925928007669"/>
    <n v="2"/>
    <n v="1"/>
  </r>
  <r>
    <x v="412"/>
    <n v="59.72"/>
    <n v="27.68"/>
    <n v="34.65"/>
    <n v="382.81"/>
    <n v="30.106307667189487"/>
    <n v="19.767668763112173"/>
    <n v="21.812732963619407"/>
    <n v="23.884041477197897"/>
    <n v="25.979909441404434"/>
    <n v="28.098871817523722"/>
    <n v="30.239642047051696"/>
    <n v="2"/>
    <n v="0"/>
  </r>
  <r>
    <x v="413"/>
    <n v="46.09"/>
    <n v="23.06"/>
    <n v="25.95"/>
    <n v="253.94"/>
    <n v="29.18110749037076"/>
    <n v="15.96893233722424"/>
    <n v="18.011214583525604"/>
    <n v="20.123631232028902"/>
    <n v="22.30302124971449"/>
    <n v="24.546581772316404"/>
    <n v="26.851806299023377"/>
    <n v="2"/>
    <n v="0"/>
  </r>
  <r>
    <x v="413"/>
    <n v="60.18"/>
    <n v="26.63"/>
    <n v="32.56"/>
    <n v="359.82"/>
    <n v="29.016653157142205"/>
    <n v="19.880466198145566"/>
    <n v="21.924392123626436"/>
    <n v="23.993388048045471"/>
    <n v="26.085831841847909"/>
    <n v="28.200313749598539"/>
    <n v="30.335596360502468"/>
    <n v="2"/>
    <n v="0"/>
  </r>
  <r>
    <x v="413"/>
    <n v="35.119999999999997"/>
    <n v="17.86"/>
    <n v="19.57"/>
    <n v="149.15"/>
    <n v="28.087855370138431"/>
    <n v="12.127983331383968"/>
    <n v="14.070829701059182"/>
    <n v="16.135563648515664"/>
    <n v="18.319765997062582"/>
    <n v="20.621236988212793"/>
    <n v="23.037962899875048"/>
    <n v="3"/>
    <n v="1"/>
  </r>
  <r>
    <x v="414"/>
    <n v="46.09"/>
    <n v="24.94"/>
    <n v="30.36"/>
    <n v="318.22000000000003"/>
    <n v="30.845089394715767"/>
    <n v="15.96893233722424"/>
    <n v="18.011214583525604"/>
    <n v="20.123631232028902"/>
    <n v="22.30302124971449"/>
    <n v="24.546581772316404"/>
    <n v="26.851806299023377"/>
    <n v="1"/>
    <n v="0"/>
  </r>
  <r>
    <x v="414"/>
    <n v="35.119999999999997"/>
    <n v="19.920000000000002"/>
    <n v="24.38"/>
    <n v="204.55"/>
    <n v="29.901199592149606"/>
    <n v="12.127983331383968"/>
    <n v="14.070829701059182"/>
    <n v="16.135563648515664"/>
    <n v="18.319765997062582"/>
    <n v="20.621236988212793"/>
    <n v="23.037962899875048"/>
    <n v="2"/>
    <n v="1"/>
  </r>
  <r>
    <x v="414"/>
    <n v="60.18"/>
    <n v="27.6"/>
    <n v="35.799999999999997"/>
    <n v="414.57"/>
    <n v="29.934231975478408"/>
    <n v="19.880466198145566"/>
    <n v="21.924392123626436"/>
    <n v="23.993388048045471"/>
    <n v="26.085831841847909"/>
    <n v="28.200313749598539"/>
    <n v="30.335596360502468"/>
    <n v="2"/>
    <n v="0"/>
  </r>
  <r>
    <x v="415"/>
    <n v="23.65"/>
    <n v="13.46"/>
    <n v="10.32"/>
    <n v="59.15"/>
    <n v="29.269781632243102"/>
    <n v="7.2143479603226544"/>
    <n v="8.8284116203886924"/>
    <n v="10.633675611349867"/>
    <n v="12.635790810081547"/>
    <n v="14.840145356653734"/>
    <n v="17.251894151405356"/>
    <n v="2"/>
    <n v="0"/>
  </r>
  <r>
    <x v="415"/>
    <n v="34.76"/>
    <n v="18.5"/>
    <n v="16.09"/>
    <n v="125.31"/>
    <n v="28.794707323525977"/>
    <n v="11.987959119582307"/>
    <n v="13.924961699967913"/>
    <n v="15.985839241275718"/>
    <n v="18.168266756255285"/>
    <n v="20.470127886203191"/>
    <n v="22.889483342678428"/>
    <n v="2"/>
    <n v="0"/>
  </r>
  <r>
    <x v="415"/>
    <n v="48.52"/>
    <n v="22.76"/>
    <n v="22.21"/>
    <n v="206.99"/>
    <n v="28.239565318150682"/>
    <n v="16.717281738833108"/>
    <n v="18.76684746849288"/>
    <n v="20.87726012695013"/>
    <n v="23.045525562578902"/>
    <n v="25.26899999314875"/>
    <n v="27.545328371387132"/>
    <n v="3"/>
    <n v="1"/>
  </r>
  <r>
    <x v="416"/>
    <n v="25.33"/>
    <n v="13.48"/>
    <n v="8.81"/>
    <n v="54.63"/>
    <n v="28.395921504231609"/>
    <n v="7.9885983549920399"/>
    <n v="9.6741297844495548"/>
    <n v="11.5405196390981"/>
    <n v="13.591325736015841"/>
    <n v="15.829909037602748"/>
    <n v="18.259457319632524"/>
    <n v="3"/>
    <n v="0"/>
  </r>
  <r>
    <x v="416"/>
    <n v="36.43"/>
    <n v="16.86"/>
    <n v="12.71"/>
    <n v="91.5"/>
    <n v="26.67840189498822"/>
    <n v="12.629658302107899"/>
    <n v="14.592038599034009"/>
    <n v="16.669229066019501"/>
    <n v="18.858519735994484"/>
    <n v="21.157455554011484"/>
    <n v="23.56379682096664"/>
    <n v="3"/>
    <n v="0"/>
  </r>
  <r>
    <x v="416"/>
    <n v="50.2"/>
    <n v="21.26"/>
    <n v="17.18"/>
    <n v="141.97999999999999"/>
    <n v="26.392113108926175"/>
    <n v="17.215228284264093"/>
    <n v="19.267710078021008"/>
    <n v="21.375026441768771"/>
    <n v="23.534334202264489"/>
    <n v="25.743129627100728"/>
    <n v="27.999187985501312"/>
    <n v="4"/>
    <n v="1"/>
  </r>
  <r>
    <x v="416"/>
    <n v="63.07"/>
    <n v="24.12"/>
    <n v="20.88"/>
    <n v="202.58"/>
    <n v="25.977292917288629"/>
    <n v="20.569171432548231"/>
    <n v="22.6047520164263"/>
    <n v="24.658400761300665"/>
    <n v="26.72889408681629"/>
    <n v="28.815171920611633"/>
    <n v="30.916306478927076"/>
    <n v="4"/>
    <n v="0"/>
  </r>
  <r>
    <x v="417"/>
    <n v="50.3"/>
    <n v="24.22"/>
    <n v="22.65"/>
    <n v="223.3"/>
    <n v="29.09986880988091"/>
    <n v="17.244383552036513"/>
    <n v="19.296989605365287"/>
    <n v="21.404082445899142"/>
    <n v="23.562828645434696"/>
    <n v="25.770733439792032"/>
    <n v="28.025580386150349"/>
    <n v="2"/>
    <n v="0"/>
  </r>
  <r>
    <x v="417"/>
    <n v="25.43"/>
    <n v="13.32"/>
    <n v="10.66"/>
    <n v="61.14"/>
    <n v="28.193492405983839"/>
    <n v="8.0341825638107593"/>
    <n v="9.7236515647454311"/>
    <n v="11.593354769241923"/>
    <n v="13.64673878773562"/>
    <n v="15.887057837430323"/>
    <n v="18.317396959064222"/>
    <n v="3"/>
    <n v="1"/>
  </r>
  <r>
    <x v="417"/>
    <n v="36.53"/>
    <n v="17.079999999999998"/>
    <n v="16.670000000000002"/>
    <n v="120.33"/>
    <n v="26.845858183290364"/>
    <n v="12.667450828190331"/>
    <n v="14.631215592143477"/>
    <n v="16.70926032830144"/>
    <n v="18.898856003781166"/>
    <n v="21.197530966919924"/>
    <n v="23.603030950310583"/>
    <n v="3"/>
    <n v="0"/>
  </r>
  <r>
    <x v="417"/>
    <n v="63.17"/>
    <n v="25.9"/>
    <n v="26.94"/>
    <n v="293.38"/>
    <n v="27.680047119101463"/>
    <n v="20.592402897673296"/>
    <n v="22.627660789010712"/>
    <n v="24.680755717552728"/>
    <n v="26.750477974352425"/>
    <n v="28.835779613211749"/>
    <n v="30.935743551405313"/>
    <n v="3"/>
    <n v="0"/>
  </r>
  <r>
    <x v="418"/>
    <n v="25.43"/>
    <n v="15.52"/>
    <n v="14.41"/>
    <n v="100.24"/>
    <n v="30.18354441505555"/>
    <n v="8.0341825638107593"/>
    <n v="9.7236515647454311"/>
    <n v="11.593354769241923"/>
    <n v="13.64673878773562"/>
    <n v="15.887057837430323"/>
    <n v="18.317396959064222"/>
    <n v="2"/>
    <n v="0"/>
  </r>
  <r>
    <x v="418"/>
    <n v="50.3"/>
    <n v="25.26"/>
    <n v="28"/>
    <n v="286.94"/>
    <n v="30.041186767129592"/>
    <n v="17.244383552036513"/>
    <n v="19.296989605365287"/>
    <n v="21.404082445899142"/>
    <n v="23.562828645434696"/>
    <n v="25.770733439792032"/>
    <n v="28.025580386150349"/>
    <n v="2"/>
    <n v="0"/>
  </r>
  <r>
    <x v="418"/>
    <n v="63.17"/>
    <n v="27.34"/>
    <n v="32.729999999999997"/>
    <n v="372.42"/>
    <n v="29.066884006254618"/>
    <n v="20.592402897673296"/>
    <n v="22.627660789010712"/>
    <n v="24.680755717552728"/>
    <n v="26.750477974352425"/>
    <n v="28.835779613211749"/>
    <n v="30.935743551405313"/>
    <n v="2"/>
    <n v="0"/>
  </r>
  <r>
    <x v="419"/>
    <n v="36.53"/>
    <n v="15.82"/>
    <n v="12.97"/>
    <n v="91.04"/>
    <n v="25.657370839431792"/>
    <n v="12.667450828190331"/>
    <n v="14.631215592143477"/>
    <n v="16.70926032830144"/>
    <n v="18.898856003781166"/>
    <n v="21.197530966919924"/>
    <n v="23.603030950310583"/>
    <n v="4"/>
    <n v="0"/>
  </r>
  <r>
    <x v="419"/>
    <n v="50.3"/>
    <n v="20.18"/>
    <n v="18.579999999999998"/>
    <n v="155.84"/>
    <n v="25.344275756292479"/>
    <n v="17.244383552036513"/>
    <n v="19.296989605365287"/>
    <n v="21.404082445899142"/>
    <n v="23.562828645434696"/>
    <n v="25.770733439792032"/>
    <n v="28.025580386150349"/>
    <n v="4"/>
    <n v="0"/>
  </r>
  <r>
    <x v="419"/>
    <n v="63.17"/>
    <n v="22.32"/>
    <n v="22.07"/>
    <n v="207.44"/>
    <n v="24.198821573761631"/>
    <n v="20.592402897673296"/>
    <n v="22.627660789010712"/>
    <n v="24.680755717552728"/>
    <n v="26.750477974352425"/>
    <n v="28.835779613211749"/>
    <n v="30.935743551405313"/>
    <n v="5"/>
    <n v="1"/>
  </r>
  <r>
    <x v="420"/>
    <n v="24.38"/>
    <n v="11.3"/>
    <n v="7.26"/>
    <n v="32.78"/>
    <n v="26.775917932381027"/>
    <n v="7.5526654618423574"/>
    <n v="9.1990484491532136"/>
    <n v="11.032179079808985"/>
    <n v="13.056744793100187"/>
    <n v="15.277196422404026"/>
    <n v="17.697775607527305"/>
    <n v="3"/>
    <n v="0"/>
  </r>
  <r>
    <x v="420"/>
    <n v="35.479999999999997"/>
    <n v="17.420000000000002"/>
    <n v="14.73"/>
    <n v="109.58"/>
    <n v="27.552730132397688"/>
    <n v="12.267073640527988"/>
    <n v="14.21555378573866"/>
    <n v="16.283952303976047"/>
    <n v="18.469762204514801"/>
    <n v="20.770706256020564"/>
    <n v="23.184701834819094"/>
    <n v="3"/>
    <n v="0"/>
  </r>
  <r>
    <x v="420"/>
    <n v="49.24"/>
    <n v="21.8"/>
    <n v="21.99"/>
    <n v="202.68"/>
    <n v="27.158926369705668"/>
    <n v="16.932584402994376"/>
    <n v="18.983596273809169"/>
    <n v="21.092838716731663"/>
    <n v="23.257379197752229"/>
    <n v="25.474631374393709"/>
    <n v="27.742293872614258"/>
    <n v="3"/>
    <n v="0"/>
  </r>
  <r>
    <x v="420"/>
    <n v="62.12"/>
    <n v="26.38"/>
    <n v="26.99"/>
    <n v="300.70999999999998"/>
    <n v="28.364190952434626"/>
    <n v="20.34650532250777"/>
    <n v="22.385043610625839"/>
    <n v="24.443882110887511"/>
    <n v="26.521665636170944"/>
    <n v="28.617218922484149"/>
    <n v="30.729512416054764"/>
    <n v="3"/>
    <n v="0"/>
  </r>
  <r>
    <x v="421"/>
    <n v="24.74"/>
    <n v="8.4"/>
    <n v="4.82"/>
    <n v="16.420000000000002"/>
    <n v="23.347116459649072"/>
    <n v="7.7184619575956503"/>
    <n v="9.3800572996893159"/>
    <n v="11.226178707765305"/>
    <n v="13.261069615184905"/>
    <n v="15.488751279298892"/>
    <n v="17.913048898636433"/>
    <n v="5"/>
    <n v="0"/>
  </r>
  <r>
    <x v="422"/>
    <n v="48.62"/>
    <n v="21.72"/>
    <n v="20.239999999999998"/>
    <n v="200.91"/>
    <n v="27.255805528731432"/>
    <n v="16.747357194471608"/>
    <n v="18.797142069715466"/>
    <n v="20.90740687863271"/>
    <n v="23.075165730658259"/>
    <n v="25.297782571837296"/>
    <n v="27.572909598158606"/>
    <n v="3"/>
    <n v="0"/>
  </r>
  <r>
    <x v="422"/>
    <n v="24.67"/>
    <n v="10.62"/>
    <n v="7.49"/>
    <n v="35.6"/>
    <n v="25.904450061983614"/>
    <n v="7.686279934987688"/>
    <n v="9.3449539504962598"/>
    <n v="11.188587108307813"/>
    <n v="13.221507619569868"/>
    <n v="15.447818645989056"/>
    <n v="17.871424681441773"/>
    <n v="4"/>
    <n v="1"/>
  </r>
  <r>
    <x v="422"/>
    <n v="36.83"/>
    <n v="16.2"/>
    <n v="15.42"/>
    <n v="111.34"/>
    <n v="25.906711709942812"/>
    <n v="12.780402969160617"/>
    <n v="14.748234207350588"/>
    <n v="16.828763450816908"/>
    <n v="19.019206966324685"/>
    <n v="21.3170456074204"/>
    <n v="23.719983522069892"/>
    <n v="4"/>
    <n v="0"/>
  </r>
  <r>
    <x v="422"/>
    <n v="61.01"/>
    <n v="23.87"/>
    <n v="24.48"/>
    <n v="261.62"/>
    <n v="26.193152805661111"/>
    <n v="20.081747657301545"/>
    <n v="22.123481151851053"/>
    <n v="24.188208339257859"/>
    <n v="26.274420897600706"/>
    <n v="28.380809188403852"/>
    <n v="30.506224663562744"/>
    <n v="4"/>
    <n v="0"/>
  </r>
  <r>
    <x v="422"/>
    <n v="73.650000000000006"/>
    <n v="26.73"/>
    <n v="28.17"/>
    <n v="325.02"/>
    <n v="26.420333955299775"/>
    <n v="22.827484214201878"/>
    <n v="24.819755909579488"/>
    <n v="26.809193974953814"/>
    <n v="28.79601628192659"/>
    <n v="30.780409794158906"/>
    <n v="32.762536698993394"/>
    <n v="4"/>
    <n v="0"/>
  </r>
  <r>
    <x v="423"/>
    <n v="48.62"/>
    <n v="21.12"/>
    <n v="18.09"/>
    <n v="170.66"/>
    <n v="26.698469561834035"/>
    <n v="16.747357194471608"/>
    <n v="18.797142069715466"/>
    <n v="20.90740687863271"/>
    <n v="23.075165730658259"/>
    <n v="25.297782571837296"/>
    <n v="27.572909598158606"/>
    <n v="3"/>
    <n v="0"/>
  </r>
  <r>
    <x v="423"/>
    <n v="36.83"/>
    <n v="16.46"/>
    <n v="13.09"/>
    <n v="92.19"/>
    <n v="26.153154502212608"/>
    <n v="12.780402969160617"/>
    <n v="14.748234207350588"/>
    <n v="16.828763450816908"/>
    <n v="19.019206966324685"/>
    <n v="21.3170456074204"/>
    <n v="23.719983522069892"/>
    <n v="4"/>
    <n v="1"/>
  </r>
  <r>
    <x v="423"/>
    <n v="61.01"/>
    <n v="23.7"/>
    <n v="21.89"/>
    <n v="224.64"/>
    <n v="26.029020645694224"/>
    <n v="20.081747657301545"/>
    <n v="22.123481151851053"/>
    <n v="24.188208339257859"/>
    <n v="26.274420897600706"/>
    <n v="28.380809188403852"/>
    <n v="30.506224663562744"/>
    <n v="4"/>
    <n v="0"/>
  </r>
  <r>
    <x v="423"/>
    <n v="73.650000000000006"/>
    <n v="25.68"/>
    <n v="25.06"/>
    <n v="275.45"/>
    <n v="25.364475215992158"/>
    <n v="22.827484214201878"/>
    <n v="24.819755909579488"/>
    <n v="26.809193974953814"/>
    <n v="28.79601628192659"/>
    <n v="30.780409794158906"/>
    <n v="32.762536698993394"/>
    <n v="4"/>
    <n v="0"/>
  </r>
  <r>
    <x v="424"/>
    <n v="53.19"/>
    <n v="25.56"/>
    <n v="22"/>
    <n v="213.65"/>
    <n v="29.605808856008668"/>
    <n v="18.064321358310462"/>
    <n v="20.118375646103292"/>
    <n v="22.21733249164344"/>
    <n v="24.358669794779811"/>
    <n v="26.540176335511251"/>
    <n v="28.759895331218019"/>
    <n v="2"/>
    <n v="0"/>
  </r>
  <r>
    <x v="424"/>
    <n v="29.86"/>
    <n v="14.82"/>
    <n v="9.5399999999999991"/>
    <n v="56.23"/>
    <n v="27.464841065286027"/>
    <n v="9.9883886337528534"/>
    <n v="11.821654714645222"/>
    <n v="13.807502632990484"/>
    <n v="15.945678419868216"/>
    <n v="18.235947006234841"/>
    <n v="20.678089625248152"/>
    <n v="3"/>
    <n v="1"/>
  </r>
  <r>
    <x v="424"/>
    <n v="36.630000000000003"/>
    <n v="18.559999999999999"/>
    <n v="13.6"/>
    <n v="94.03"/>
    <n v="28.160826672673821"/>
    <n v="12.705172388191396"/>
    <n v="14.670307058406214"/>
    <n v="16.749192939846569"/>
    <n v="18.939082353146979"/>
    <n v="21.237487435573421"/>
    <n v="23.642139707807249"/>
    <n v="3"/>
    <n v="0"/>
  </r>
  <r>
    <x v="425"/>
    <n v="53.19"/>
    <n v="25.72"/>
    <n v="24.29"/>
    <n v="250.39"/>
    <n v="29.752256343874699"/>
    <n v="18.064321358310462"/>
    <n v="20.118375646103292"/>
    <n v="22.21733249164344"/>
    <n v="24.358669794779811"/>
    <n v="26.540176335511251"/>
    <n v="28.759895331218019"/>
    <n v="2"/>
    <n v="0"/>
  </r>
  <r>
    <x v="425"/>
    <n v="29.86"/>
    <n v="14.38"/>
    <n v="11.62"/>
    <n v="72.05"/>
    <n v="27.049690035228629"/>
    <n v="9.9883886337528534"/>
    <n v="11.821654714645222"/>
    <n v="13.807502632990484"/>
    <n v="15.945678419868216"/>
    <n v="18.235947006234841"/>
    <n v="20.678089625248152"/>
    <n v="3"/>
    <n v="1"/>
  </r>
  <r>
    <x v="425"/>
    <n v="36.630000000000003"/>
    <n v="18.54"/>
    <n v="16.18"/>
    <n v="122.44"/>
    <n v="28.142854145406186"/>
    <n v="12.705172388191396"/>
    <n v="14.670307058406214"/>
    <n v="16.749192939846569"/>
    <n v="18.939082353146979"/>
    <n v="21.237487435573421"/>
    <n v="23.642139707807249"/>
    <n v="3"/>
    <n v="0"/>
  </r>
  <r>
    <x v="426"/>
    <n v="29.86"/>
    <n v="16.440000000000001"/>
    <n v="13.44"/>
    <n v="92.16"/>
    <n v="28.9431178318614"/>
    <n v="9.9883886337528534"/>
    <n v="11.821654714645222"/>
    <n v="13.807502632990484"/>
    <n v="15.945678419868216"/>
    <n v="18.235947006234841"/>
    <n v="20.678089625248152"/>
    <n v="2"/>
    <n v="0"/>
  </r>
  <r>
    <x v="426"/>
    <n v="53.19"/>
    <n v="26.46"/>
    <n v="26.44"/>
    <n v="282.79000000000002"/>
    <n v="30.427119833458097"/>
    <n v="18.064321358310462"/>
    <n v="20.118375646103292"/>
    <n v="22.21733249164344"/>
    <n v="24.358669794779811"/>
    <n v="26.540176335511251"/>
    <n v="28.759895331218019"/>
    <n v="2"/>
    <n v="0"/>
  </r>
  <r>
    <x v="426"/>
    <n v="36.630000000000003"/>
    <n v="18.7"/>
    <n v="18.46"/>
    <n v="140.11000000000001"/>
    <n v="28.28641390190112"/>
    <n v="12.705172388191396"/>
    <n v="14.670307058406214"/>
    <n v="16.749192939846569"/>
    <n v="18.939082353146979"/>
    <n v="21.237487435573421"/>
    <n v="23.642139707807249"/>
    <n v="3"/>
    <n v="1"/>
  </r>
  <r>
    <x v="427"/>
    <n v="36.47"/>
    <n v="21.39"/>
    <n v="20.100000000000001"/>
    <n v="171.08"/>
    <n v="30.68365400975188"/>
    <n v="12.64478383413787"/>
    <n v="14.607719672221013"/>
    <n v="16.685253428889954"/>
    <n v="18.874667460124559"/>
    <n v="21.173500025714677"/>
    <n v="23.579505556175747"/>
    <n v="1"/>
    <n v="0"/>
  </r>
  <r>
    <x v="427"/>
    <n v="29.7"/>
    <n v="17.66"/>
    <n v="16.72"/>
    <n v="130.91999999999999"/>
    <n v="30.076992928310432"/>
    <n v="9.9201604866546003"/>
    <n v="11.74916665941336"/>
    <n v="13.731736699995354"/>
    <n v="15.867714527837386"/>
    <n v="18.156955587054213"/>
    <n v="20.599325268471112"/>
    <n v="2"/>
    <n v="1"/>
  </r>
  <r>
    <x v="428"/>
    <n v="24.7"/>
    <n v="14.34"/>
    <n v="12.66"/>
    <n v="74.72"/>
    <n v="29.511193016355399"/>
    <n v="7.7000755886499315"/>
    <n v="9.3600037497574231"/>
    <n v="11.204705510226953"/>
    <n v="13.238472656813757"/>
    <n v="15.465373154516197"/>
    <n v="17.889277415584587"/>
    <n v="2"/>
    <n v="0"/>
  </r>
  <r>
    <x v="428"/>
    <n v="60.45"/>
    <n v="27.02"/>
    <n v="29.85"/>
    <n v="317.48"/>
    <n v="29.328649873012157"/>
    <n v="19.946258339349018"/>
    <n v="21.989490293081946"/>
    <n v="24.057110860702309"/>
    <n v="26.147534854263601"/>
    <n v="28.259385040412361"/>
    <n v="30.391452894448637"/>
    <n v="2"/>
    <n v="0"/>
  </r>
  <r>
    <x v="428"/>
    <n v="70.89"/>
    <n v="29.52"/>
    <n v="31.81"/>
    <n v="353.35"/>
    <n v="29.717967185038983"/>
    <n v="22.274870111125054"/>
    <n v="24.279906138658749"/>
    <n v="26.286929175576837"/>
    <n v="28.295790714593629"/>
    <n v="30.306363029532985"/>
    <n v="32.318535088992057"/>
    <n v="2"/>
    <n v="0"/>
  </r>
  <r>
    <x v="428"/>
    <n v="37.58"/>
    <n v="17.46"/>
    <n v="20.69"/>
    <n v="139.25"/>
    <n v="26.81314696037742"/>
    <n v="13.06000541888179"/>
    <n v="15.037448595244845"/>
    <n v="17.123691632535699"/>
    <n v="19.315829738670448"/>
    <n v="21.611239414161364"/>
    <n v="24.00753409790596"/>
    <n v="3"/>
    <n v="1"/>
  </r>
  <r>
    <x v="428"/>
    <n v="47.8"/>
    <n v="20.5"/>
    <n v="25.22"/>
    <n v="199.88"/>
    <n v="26.352119290682268"/>
    <n v="16.499078855293885"/>
    <n v="18.546886410579681"/>
    <n v="20.658218155076586"/>
    <n v="22.830023470208303"/>
    <n v="25.059605471903065"/>
    <n v="27.344559124039339"/>
    <n v="4"/>
    <n v="1"/>
  </r>
  <r>
    <x v="429"/>
    <n v="29.57"/>
    <n v="18.7"/>
    <n v="17.87"/>
    <n v="128.52000000000001"/>
    <n v="31.009438429648096"/>
    <n v="9.8645903966857382"/>
    <n v="11.690089175616775"/>
    <n v="13.669951322889284"/>
    <n v="15.804101983135592"/>
    <n v="18.092471792553482"/>
    <n v="20.534996129353456"/>
    <n v="1"/>
    <n v="0"/>
  </r>
  <r>
    <x v="429"/>
    <n v="65.31"/>
    <n v="29.32"/>
    <n v="29.49"/>
    <n v="359.83"/>
    <n v="30.551532520365011"/>
    <n v="21.080344458688032"/>
    <n v="23.108216778315342"/>
    <n v="25.149148562613583"/>
    <n v="27.202227105241434"/>
    <n v="29.266663442304459"/>
    <n v="31.341768507673965"/>
    <n v="1"/>
    <n v="0"/>
  </r>
  <r>
    <x v="429"/>
    <n v="42.44"/>
    <n v="23.28"/>
    <n v="23.38"/>
    <n v="206.71"/>
    <n v="30.420854346674613"/>
    <n v="14.778564239835829"/>
    <n v="16.80167174878158"/>
    <n v="18.910275414785268"/>
    <n v="21.101123507975803"/>
    <n v="23.371312224293622"/>
    <n v="25.718227631629549"/>
    <n v="2"/>
    <n v="1"/>
  </r>
  <r>
    <x v="429"/>
    <n v="52.66"/>
    <n v="26.24"/>
    <n v="26"/>
    <n v="257.52"/>
    <n v="30.352126346550044"/>
    <n v="17.917165751694231"/>
    <n v="19.971246885108972"/>
    <n v="22.071922448091055"/>
    <n v="24.216609432371584"/>
    <n v="26.403041520254643"/>
    <n v="28.62921177506778"/>
    <n v="2"/>
    <n v="0"/>
  </r>
  <r>
    <x v="429"/>
    <n v="75.760000000000005"/>
    <n v="31.03"/>
    <n v="31.99"/>
    <n v="395.98"/>
    <n v="30.401485651131175"/>
    <n v="23.234242700419365"/>
    <n v="25.216261002265405"/>
    <n v="27.192019958862165"/>
    <n v="29.162010511958513"/>
    <n v="31.126653275223497"/>
    <n v="33.08631257452739"/>
    <n v="2"/>
    <n v="0"/>
  </r>
  <r>
    <x v="430"/>
    <n v="37.65"/>
    <n v="21.18"/>
    <n v="21.66"/>
    <n v="197.48"/>
    <n v="30.107547505726473"/>
    <n v="13.085900206538343"/>
    <n v="15.064201221727014"/>
    <n v="17.150942416853411"/>
    <n v="19.343208797039996"/>
    <n v="21.638368125086725"/>
    <n v="24.034026294455487"/>
    <n v="2"/>
    <n v="0"/>
  </r>
  <r>
    <x v="430"/>
    <n v="47.6"/>
    <n v="24.16"/>
    <n v="25.53"/>
    <n v="268.17"/>
    <n v="29.752376139026143"/>
    <n v="16.437945556309035"/>
    <n v="18.485207134577522"/>
    <n v="20.596747570461872"/>
    <n v="22.769501541706717"/>
    <n v="25.000758244282551"/>
    <n v="27.288099465019698"/>
    <n v="2"/>
    <n v="0"/>
  </r>
  <r>
    <x v="430"/>
    <n v="61.5"/>
    <n v="26.83"/>
    <n v="29.5"/>
    <n v="344.94"/>
    <n v="28.925679368693377"/>
    <n v="20.199240338212597"/>
    <n v="22.239599291215026"/>
    <n v="24.301751354970079"/>
    <n v="26.384255698260883"/>
    <n v="28.485861951653295"/>
    <n v="30.605474090113169"/>
    <n v="2"/>
    <n v="0"/>
  </r>
  <r>
    <x v="430"/>
    <n v="76.150000000000006"/>
    <n v="30.03"/>
    <n v="31.87"/>
    <n v="413.15"/>
    <n v="29.317065417231973"/>
    <n v="23.307994564274917"/>
    <n v="25.288077121559319"/>
    <n v="27.261290347575791"/>
    <n v="29.228174930666373"/>
    <n v="31.189193970257524"/>
    <n v="33.144748484169064"/>
    <n v="2"/>
    <n v="0"/>
  </r>
  <r>
    <x v="430"/>
    <n v="24.51"/>
    <n v="13"/>
    <n v="12.01"/>
    <n v="66.73"/>
    <n v="28.376569488969526"/>
    <n v="7.612618707747667"/>
    <n v="9.264549210996881"/>
    <n v="11.102426796218085"/>
    <n v="13.130776262279655"/>
    <n v="15.35389091068175"/>
    <n v="17.775859509021025"/>
    <n v="3"/>
    <n v="1"/>
  </r>
  <r>
    <x v="431"/>
    <n v="24.51"/>
    <n v="11.46"/>
    <n v="11.93"/>
    <n v="57.05"/>
    <n v="26.866766066335558"/>
    <n v="7.612618707747667"/>
    <n v="9.264549210996881"/>
    <n v="11.102426796218085"/>
    <n v="13.130776262279655"/>
    <n v="15.35389091068175"/>
    <n v="17.775859509021025"/>
    <n v="3"/>
    <n v="0"/>
  </r>
  <r>
    <x v="431"/>
    <n v="37.65"/>
    <n v="18.739999999999998"/>
    <n v="20.6"/>
    <n v="165.31"/>
    <n v="27.959051021711328"/>
    <n v="13.085900206538343"/>
    <n v="15.064201221727014"/>
    <n v="17.150942416853411"/>
    <n v="19.343208797039996"/>
    <n v="21.638368125086725"/>
    <n v="24.034026294455487"/>
    <n v="3"/>
    <n v="0"/>
  </r>
  <r>
    <x v="431"/>
    <n v="47.6"/>
    <n v="22.7"/>
    <n v="25.19"/>
    <n v="249.9"/>
    <n v="28.436860044063348"/>
    <n v="16.437945556309035"/>
    <n v="18.485207134577522"/>
    <n v="20.596747570461872"/>
    <n v="22.769501541706717"/>
    <n v="25.000758244282551"/>
    <n v="27.288099465019698"/>
    <n v="3"/>
    <n v="0"/>
  </r>
  <r>
    <x v="431"/>
    <n v="61.5"/>
    <n v="25.45"/>
    <n v="30.03"/>
    <n v="348.53"/>
    <n v="27.605093163609105"/>
    <n v="20.199240338212597"/>
    <n v="22.239599291215026"/>
    <n v="24.301751354970079"/>
    <n v="26.384255698260883"/>
    <n v="28.485861951653295"/>
    <n v="30.605474090113169"/>
    <n v="3"/>
    <n v="0"/>
  </r>
  <r>
    <x v="431"/>
    <n v="76.150000000000006"/>
    <n v="28.82"/>
    <n v="32.76"/>
    <n v="426.94"/>
    <n v="28.08444738554881"/>
    <n v="23.307994564274917"/>
    <n v="25.288077121559319"/>
    <n v="27.261290347575791"/>
    <n v="29.228174930666373"/>
    <n v="31.189193970257524"/>
    <n v="33.144748484169064"/>
    <n v="3"/>
    <n v="0"/>
  </r>
  <r>
    <x v="432"/>
    <n v="37.65"/>
    <n v="19.86"/>
    <n v="18.75"/>
    <n v="165.03"/>
    <n v="28.95817016605044"/>
    <n v="13.085900206538343"/>
    <n v="15.064201221727014"/>
    <n v="17.150942416853411"/>
    <n v="19.343208797039996"/>
    <n v="21.638368125086725"/>
    <n v="24.034026294455487"/>
    <n v="2"/>
    <n v="0"/>
  </r>
  <r>
    <x v="432"/>
    <n v="61.5"/>
    <n v="26.73"/>
    <n v="27.55"/>
    <n v="309.18"/>
    <n v="28.830252080450357"/>
    <n v="20.199240338212597"/>
    <n v="22.239599291215026"/>
    <n v="24.301751354970079"/>
    <n v="26.384255698260883"/>
    <n v="28.485861951653295"/>
    <n v="30.605474090113169"/>
    <n v="2"/>
    <n v="0"/>
  </r>
  <r>
    <x v="432"/>
    <n v="76.150000000000006"/>
    <n v="30.38"/>
    <n v="29.92"/>
    <n v="382.73"/>
    <n v="29.67402332816383"/>
    <n v="23.307994564274917"/>
    <n v="25.288077121559319"/>
    <n v="27.261290347575791"/>
    <n v="29.228174930666373"/>
    <n v="31.189193970257524"/>
    <n v="33.144748484169064"/>
    <n v="2"/>
    <n v="0"/>
  </r>
  <r>
    <x v="432"/>
    <n v="47.6"/>
    <n v="22.32"/>
    <n v="23.11"/>
    <n v="227.77"/>
    <n v="28.090697900682301"/>
    <n v="16.437945556309035"/>
    <n v="18.485207134577522"/>
    <n v="20.596747570461872"/>
    <n v="22.769501541706717"/>
    <n v="25.000758244282551"/>
    <n v="27.288099465019698"/>
    <n v="3"/>
    <n v="1"/>
  </r>
  <r>
    <x v="433"/>
    <n v="77.17"/>
    <n v="29.58"/>
    <n v="30.15"/>
    <n v="384.68"/>
    <n v="28.685085813663129"/>
    <n v="23.498829586239683"/>
    <n v="25.473795310717428"/>
    <n v="27.440329251021797"/>
    <n v="29.39910108468105"/>
    <n v="31.350683961710185"/>
    <n v="33.295573852996945"/>
    <n v="2"/>
    <n v="0"/>
  </r>
  <r>
    <x v="433"/>
    <n v="25.53"/>
    <n v="13.48"/>
    <n v="10.7"/>
    <n v="64.260000000000005"/>
    <n v="28.292417647567273"/>
    <n v="8.0797070271514961"/>
    <n v="9.7730796646122418"/>
    <n v="11.646061677933496"/>
    <n v="13.701989881916369"/>
    <n v="15.944013201488156"/>
    <n v="18.375115427540823"/>
    <n v="3"/>
    <n v="1"/>
  </r>
  <r>
    <x v="433"/>
    <n v="38.67"/>
    <n v="18.66"/>
    <n v="19.2"/>
    <n v="138.12"/>
    <n v="27.529867198889818"/>
    <n v="13.459357566570395"/>
    <n v="15.449432030598524"/>
    <n v="17.542785966938084"/>
    <n v="19.736375506860934"/>
    <n v="22.027459107750602"/>
    <n v="24.41354920368163"/>
    <n v="3"/>
    <n v="0"/>
  </r>
  <r>
    <x v="433"/>
    <n v="62.52"/>
    <n v="25.73"/>
    <n v="27.02"/>
    <n v="309.33"/>
    <n v="27.654318399638896"/>
    <n v="20.440695645745212"/>
    <n v="22.478012753389812"/>
    <n v="24.534682178958985"/>
    <n v="26.609404104090029"/>
    <n v="28.701051759414657"/>
    <n v="30.808638461345062"/>
    <n v="3"/>
    <n v="0"/>
  </r>
  <r>
    <x v="433"/>
    <n v="48.62"/>
    <n v="19.68"/>
    <n v="23.12"/>
    <n v="201.5"/>
    <n v="25.343544833959626"/>
    <n v="16.747357194471608"/>
    <n v="18.797142069715466"/>
    <n v="20.90740687863271"/>
    <n v="23.075165730658259"/>
    <n v="25.297782571837296"/>
    <n v="27.572909598158606"/>
    <n v="4"/>
    <n v="1"/>
  </r>
  <r>
    <x v="434"/>
    <n v="38.67"/>
    <n v="20.38"/>
    <n v="21.83"/>
    <n v="188.47"/>
    <n v="29.070428229698713"/>
    <n v="13.459357566570395"/>
    <n v="15.449432030598524"/>
    <n v="17.542785966938084"/>
    <n v="19.736375506860934"/>
    <n v="22.027459107750602"/>
    <n v="24.41354920368163"/>
    <n v="2"/>
    <n v="0"/>
  </r>
  <r>
    <x v="434"/>
    <n v="77.17"/>
    <n v="29.52"/>
    <n v="33.04"/>
    <n v="428.25"/>
    <n v="28.623690166501866"/>
    <n v="23.498829586239683"/>
    <n v="25.473795310717428"/>
    <n v="27.440329251021797"/>
    <n v="29.39910108468105"/>
    <n v="31.350683961710185"/>
    <n v="33.295573852996945"/>
    <n v="2"/>
    <n v="0"/>
  </r>
  <r>
    <x v="434"/>
    <n v="48.62"/>
    <n v="22.92"/>
    <n v="25.94"/>
    <n v="255.19"/>
    <n v="28.358532561416339"/>
    <n v="16.747357194471608"/>
    <n v="18.797142069715466"/>
    <n v="20.90740687863271"/>
    <n v="23.075165730658259"/>
    <n v="25.297782571837296"/>
    <n v="27.572909598158606"/>
    <n v="3"/>
    <n v="1"/>
  </r>
  <r>
    <x v="434"/>
    <n v="62.52"/>
    <n v="25.58"/>
    <n v="30.21"/>
    <n v="339.02"/>
    <n v="27.509773778978104"/>
    <n v="20.440695645745212"/>
    <n v="22.478012753389812"/>
    <n v="24.534682178958985"/>
    <n v="26.609404104090029"/>
    <n v="28.701051759414657"/>
    <n v="30.808638461345062"/>
    <n v="3"/>
    <n v="0"/>
  </r>
  <r>
    <x v="435"/>
    <n v="38.21"/>
    <n v="18.100000000000001"/>
    <n v="19.350000000000001"/>
    <n v="156.26"/>
    <n v="27.178560451564376"/>
    <n v="13.291828635443851"/>
    <n v="15.276759186499458"/>
    <n v="17.367277973585253"/>
    <n v="19.560394770579812"/>
    <n v="21.85341326124766"/>
    <n v="24.243884309929896"/>
    <n v="3"/>
    <n v="0"/>
  </r>
  <r>
    <x v="435"/>
    <n v="48.16"/>
    <n v="22.84"/>
    <n v="22.49"/>
    <n v="230.37"/>
    <n v="28.410590812239477"/>
    <n v="16.608545921660298"/>
    <n v="18.657272586718715"/>
    <n v="20.768177115928459"/>
    <n v="22.938236449514562"/>
    <n v="25.16477968437329"/>
    <n v="27.445426293227012"/>
    <n v="3"/>
    <n v="0"/>
  </r>
  <r>
    <x v="435"/>
    <n v="62.06"/>
    <n v="25.98"/>
    <n v="26.61"/>
    <n v="305.81"/>
    <n v="27.993123139512765"/>
    <n v="20.332321601554749"/>
    <n v="22.371039959843355"/>
    <n v="24.430201740415342"/>
    <n v="26.508443457792932"/>
    <n v="28.604582575808951"/>
    <n v="30.717583108636131"/>
    <n v="3"/>
    <n v="0"/>
  </r>
  <r>
    <x v="435"/>
    <n v="77.86"/>
    <n v="29.05"/>
    <n v="30.46"/>
    <n v="376.89"/>
    <n v="28.025136581155962"/>
    <n v="23.626265130365962"/>
    <n v="25.597727691077907"/>
    <n v="27.559727875377398"/>
    <n v="29.513021682510349"/>
    <n v="31.458255821032232"/>
    <n v="33.395989657465257"/>
    <n v="3"/>
    <n v="0"/>
  </r>
  <r>
    <x v="436"/>
    <n v="61.86"/>
    <n v="25.7"/>
    <n v="24.81"/>
    <n v="288.22000000000003"/>
    <n v="27.767162460690269"/>
    <n v="20.284938021526475"/>
    <n v="22.324250666103136"/>
    <n v="24.384486047994759"/>
    <n v="26.464253035378345"/>
    <n v="28.5623448567416"/>
    <n v="30.677704084396296"/>
    <n v="3"/>
    <n v="0"/>
  </r>
  <r>
    <x v="436"/>
    <n v="76.510000000000005"/>
    <n v="29.02"/>
    <n v="28.24"/>
    <n v="360.71"/>
    <n v="28.225832777407732"/>
    <n v="23.375685570306874"/>
    <n v="25.353970934496505"/>
    <n v="27.324830124556684"/>
    <n v="29.288849540455889"/>
    <n v="31.246531300107314"/>
    <n v="33.198310101768904"/>
    <n v="3"/>
    <n v="0"/>
  </r>
  <r>
    <x v="436"/>
    <n v="24.87"/>
    <n v="11.06"/>
    <n v="7.23"/>
    <n v="33.07"/>
    <n v="26.255936671607554"/>
    <n v="7.7781553953478477"/>
    <n v="9.4451297009274668"/>
    <n v="11.29582450685823"/>
    <n v="13.334327763868121"/>
    <n v="15.564510662732905"/>
    <n v="17.990053245008482"/>
    <n v="4"/>
    <n v="1"/>
  </r>
  <r>
    <x v="436"/>
    <n v="38.01"/>
    <n v="16.78"/>
    <n v="16.05"/>
    <n v="114.97"/>
    <n v="26.020580501636886"/>
    <n v="13.218533220986236"/>
    <n v="15.201143156492423"/>
    <n v="17.290354674601662"/>
    <n v="19.483203134460709"/>
    <n v="21.77701393750176"/>
    <n v="24.169356532579499"/>
    <n v="4"/>
    <n v="0"/>
  </r>
  <r>
    <x v="436"/>
    <n v="47.96"/>
    <n v="20"/>
    <n v="20.11"/>
    <n v="167.43"/>
    <n v="25.836458561683163"/>
    <n v="16.547821560407268"/>
    <n v="18.59604762458094"/>
    <n v="20.707197600838867"/>
    <n v="22.87823294829014"/>
    <n v="25.106468185553492"/>
    <n v="27.38950904610304"/>
    <n v="4"/>
    <n v="0"/>
  </r>
  <r>
    <x v="437"/>
    <n v="38.01"/>
    <n v="16.420000000000002"/>
    <n v="15.13"/>
    <n v="104.9"/>
    <n v="25.67896923218937"/>
    <n v="13.218533220986236"/>
    <n v="15.201143156492423"/>
    <n v="17.290354674601662"/>
    <n v="19.483203134460709"/>
    <n v="21.77701393750176"/>
    <n v="24.169356532579499"/>
    <n v="4"/>
    <n v="0"/>
  </r>
  <r>
    <x v="437"/>
    <n v="47.96"/>
    <n v="20.02"/>
    <n v="18.54"/>
    <n v="155.34"/>
    <n v="25.855310153985542"/>
    <n v="16.547821560407268"/>
    <n v="18.59604762458094"/>
    <n v="20.707197600838867"/>
    <n v="22.87823294829014"/>
    <n v="25.106468185553492"/>
    <n v="27.38950904610304"/>
    <n v="4"/>
    <n v="0"/>
  </r>
  <r>
    <x v="437"/>
    <n v="61.86"/>
    <n v="23.63"/>
    <n v="22.88"/>
    <n v="234.7"/>
    <n v="25.769837420038332"/>
    <n v="20.284938021526475"/>
    <n v="22.324250666103136"/>
    <n v="24.384486047994759"/>
    <n v="26.464253035378345"/>
    <n v="28.5623448567416"/>
    <n v="30.677704084396296"/>
    <n v="4"/>
    <n v="0"/>
  </r>
  <r>
    <x v="437"/>
    <n v="76.510000000000005"/>
    <n v="26.87"/>
    <n v="25.99"/>
    <n v="297.83999999999997"/>
    <n v="26.037807989420898"/>
    <n v="23.375685570306874"/>
    <n v="25.353970934496505"/>
    <n v="27.324830124556684"/>
    <n v="29.288849540455889"/>
    <n v="31.246531300107314"/>
    <n v="33.198310101768904"/>
    <n v="4"/>
    <n v="0"/>
  </r>
  <r>
    <x v="438"/>
    <n v="23.23"/>
    <n v="10.8"/>
    <n v="7.28"/>
    <n v="33.78"/>
    <n v="26.917886548276957"/>
    <n v="7.018494610747708"/>
    <n v="8.6130369222614007"/>
    <n v="10.401301039108379"/>
    <n v="12.389532342596771"/>
    <n v="14.583700818391089"/>
    <n v="16.989531379512815"/>
    <n v="3"/>
    <n v="0"/>
  </r>
  <r>
    <x v="438"/>
    <n v="60.22"/>
    <n v="22.2"/>
    <n v="21.19"/>
    <n v="214.44"/>
    <n v="24.758422471980168"/>
    <n v="19.890232475679735"/>
    <n v="21.934056782856889"/>
    <n v="24.002849777058053"/>
    <n v="26.09499479624122"/>
    <n v="28.209086899883491"/>
    <n v="30.343892955018678"/>
    <n v="4"/>
    <n v="1"/>
  </r>
  <r>
    <x v="438"/>
    <n v="74.87"/>
    <n v="25.8"/>
    <n v="24.95"/>
    <n v="290.35000000000002"/>
    <n v="25.255753811078915"/>
    <n v="23.064280914255214"/>
    <n v="25.050670914207728"/>
    <n v="27.032220325527568"/>
    <n v="29.009305703452817"/>
    <n v="30.982249878378969"/>
    <n v="32.951332653427023"/>
    <n v="4"/>
    <n v="0"/>
  </r>
  <r>
    <x v="438"/>
    <n v="36.369999999999997"/>
    <n v="14.48"/>
    <n v="13.57"/>
    <n v="89.62"/>
    <n v="24.412256935481725"/>
    <n v="12.606948686050043"/>
    <n v="14.568491267647444"/>
    <n v="16.645162827097607"/>
    <n v="18.834265040087153"/>
    <n v="21.133352996758017"/>
    <n v="23.540195911962815"/>
    <n v="5"/>
    <n v="1"/>
  </r>
  <r>
    <x v="438"/>
    <n v="46.32"/>
    <n v="17.78"/>
    <n v="16.84"/>
    <n v="136.32"/>
    <n v="24.206376402902428"/>
    <n v="16.041231401523721"/>
    <n v="18.084373367735996"/>
    <n v="20.196739589347086"/>
    <n v="22.375181754679506"/>
    <n v="24.616909433688747"/>
    <n v="26.919428203623781"/>
    <n v="5"/>
    <n v="0"/>
  </r>
  <r>
    <x v="439"/>
    <n v="36.369999999999997"/>
    <n v="14.52"/>
    <n v="11.89"/>
    <n v="75.61"/>
    <n v="24.451945955391142"/>
    <n v="12.606948686050043"/>
    <n v="14.568491267647444"/>
    <n v="16.645162827097607"/>
    <n v="18.834265040087153"/>
    <n v="21.133352996758017"/>
    <n v="23.540195911962815"/>
    <n v="5"/>
    <n v="0"/>
  </r>
  <r>
    <x v="439"/>
    <n v="46.32"/>
    <n v="16.7"/>
    <n v="15.11"/>
    <n v="110.44"/>
    <n v="23.152511484045235"/>
    <n v="16.041231401523721"/>
    <n v="18.084373367735996"/>
    <n v="20.196739589347086"/>
    <n v="22.375181754679506"/>
    <n v="24.616909433688747"/>
    <n v="26.919428203623781"/>
    <n v="5"/>
    <n v="0"/>
  </r>
  <r>
    <x v="439"/>
    <n v="60.22"/>
    <n v="21.35"/>
    <n v="19.12"/>
    <n v="187"/>
    <n v="23.931028359631018"/>
    <n v="19.890232475679735"/>
    <n v="21.934056782856889"/>
    <n v="24.002849777058053"/>
    <n v="26.09499479624122"/>
    <n v="28.209086899883491"/>
    <n v="30.343892955018678"/>
    <n v="5"/>
    <n v="0"/>
  </r>
  <r>
    <x v="439"/>
    <n v="74.87"/>
    <n v="24.5"/>
    <n v="22.26"/>
    <n v="248.42"/>
    <n v="23.94504983396849"/>
    <n v="23.064280914255214"/>
    <n v="25.050670914207728"/>
    <n v="27.032220325527568"/>
    <n v="29.009305703452817"/>
    <n v="30.982249878378969"/>
    <n v="32.951332653427023"/>
    <n v="5"/>
    <n v="0"/>
  </r>
  <r>
    <x v="440"/>
    <n v="27.79"/>
    <n v="11.72"/>
    <n v="10.24"/>
    <n v="52.3"/>
    <n v="25.403531966651347"/>
    <n v="9.091731348287361"/>
    <n v="10.864809004637282"/>
    <n v="12.803315143448025"/>
    <n v="14.908451585094538"/>
    <n v="17.181340316072991"/>
    <n v="19.623033886290042"/>
    <n v="4"/>
    <n v="0"/>
  </r>
  <r>
    <x v="440"/>
    <n v="38.76"/>
    <n v="16.440000000000001"/>
    <n v="17.02"/>
    <n v="123.15"/>
    <n v="25.426104639467852"/>
    <n v="13.491964367417893"/>
    <n v="15.483014286196857"/>
    <n v="17.576895535626289"/>
    <n v="19.770554576048998"/>
    <n v="22.061241763309891"/>
    <n v="24.446462693624362"/>
    <n v="4"/>
    <n v="0"/>
  </r>
  <r>
    <x v="440"/>
    <n v="52.66"/>
    <n v="21.2"/>
    <n v="22.27"/>
    <n v="214.48"/>
    <n v="25.675074722273784"/>
    <n v="17.917165751694231"/>
    <n v="19.971246885108972"/>
    <n v="22.071922448091055"/>
    <n v="24.216609432371584"/>
    <n v="26.403041520254643"/>
    <n v="28.62921177506778"/>
    <n v="4"/>
    <n v="0"/>
  </r>
  <r>
    <x v="440"/>
    <n v="67.31"/>
    <n v="25.36"/>
    <n v="26.29"/>
    <n v="301.68"/>
    <n v="26.29309800018811"/>
    <n v="21.520988398472941"/>
    <n v="23.541210280885458"/>
    <n v="25.570303737235172"/>
    <n v="27.607632569398266"/>
    <n v="29.652647875077395"/>
    <n v="31.70487109692581"/>
    <n v="4"/>
    <n v="0"/>
  </r>
  <r>
    <x v="441"/>
    <n v="52.66"/>
    <n v="24.58"/>
    <n v="27.49"/>
    <n v="301.95"/>
    <n v="28.835015027487721"/>
    <n v="17.917165751694231"/>
    <n v="19.971246885108972"/>
    <n v="22.071922448091055"/>
    <n v="24.216609432371584"/>
    <n v="26.403041520254643"/>
    <n v="28.62921177506778"/>
    <n v="2"/>
    <n v="0"/>
  </r>
  <r>
    <x v="441"/>
    <n v="67.31"/>
    <n v="29.02"/>
    <n v="32.32"/>
    <n v="419.02"/>
    <n v="29.882051234955362"/>
    <n v="21.520988398472941"/>
    <n v="23.541210280885458"/>
    <n v="25.570303737235172"/>
    <n v="27.607632569398266"/>
    <n v="29.652647875077395"/>
    <n v="31.70487109692581"/>
    <n v="2"/>
    <n v="0"/>
  </r>
  <r>
    <x v="441"/>
    <n v="38.76"/>
    <n v="19.600000000000001"/>
    <n v="20.99"/>
    <n v="176.42"/>
    <n v="28.347645079164355"/>
    <n v="13.491964367417893"/>
    <n v="15.483014286196857"/>
    <n v="17.576895535626289"/>
    <n v="19.770554576048998"/>
    <n v="22.061241763309891"/>
    <n v="24.446462693624362"/>
    <n v="3"/>
    <n v="1"/>
  </r>
  <r>
    <x v="442"/>
    <n v="27.86"/>
    <n v="11.28"/>
    <n v="7.79"/>
    <n v="40.619999999999997"/>
    <n v="24.907760772298364"/>
    <n v="9.1225397751285939"/>
    <n v="10.897841168316447"/>
    <n v="12.838132667244826"/>
    <n v="14.944559698517287"/>
    <n v="17.218191270455179"/>
    <n v="19.660029945436595"/>
    <n v="4"/>
    <n v="0"/>
  </r>
  <r>
    <x v="442"/>
    <n v="38.83"/>
    <n v="16.579999999999998"/>
    <n v="13.21"/>
    <n v="94.44"/>
    <n v="25.534725759427495"/>
    <n v="13.517286742083622"/>
    <n v="15.509088450021233"/>
    <n v="17.603373741637622"/>
    <n v="19.797081737567989"/>
    <n v="22.087456657272924"/>
    <n v="24.471998928679344"/>
    <n v="4"/>
    <n v="0"/>
  </r>
  <r>
    <x v="442"/>
    <n v="52.73"/>
    <n v="20.440000000000001"/>
    <n v="17.760000000000002"/>
    <n v="164.47"/>
    <n v="24.931393720744527"/>
    <n v="17.936682496609293"/>
    <n v="19.990767182103699"/>
    <n v="22.091221193182321"/>
    <n v="24.235469479403758"/>
    <n v="26.421252930503684"/>
    <n v="28.646571177649609"/>
    <n v="4"/>
    <n v="0"/>
  </r>
  <r>
    <x v="442"/>
    <n v="68.53"/>
    <n v="23.82"/>
    <n v="20.61"/>
    <n v="219.68"/>
    <n v="24.521758221240027"/>
    <n v="21.782795007434405"/>
    <n v="23.798039600088622"/>
    <n v="25.819724709450373"/>
    <n v="27.847381619308369"/>
    <n v="29.880606376194244"/>
    <n v="31.919047157925934"/>
    <n v="4"/>
    <n v="0"/>
  </r>
  <r>
    <x v="443"/>
    <n v="38.83"/>
    <n v="18.62"/>
    <n v="14.55"/>
    <n v="113.65"/>
    <n v="27.437984249783689"/>
    <n v="13.517286742083622"/>
    <n v="15.509088450021233"/>
    <n v="17.603373741637622"/>
    <n v="19.797081737567989"/>
    <n v="22.087456657272924"/>
    <n v="24.471998928679344"/>
    <n v="3"/>
    <n v="0"/>
  </r>
  <r>
    <x v="443"/>
    <n v="52.73"/>
    <n v="23.18"/>
    <n v="20.3"/>
    <n v="206.33"/>
    <n v="27.52049939416851"/>
    <n v="17.936682496609293"/>
    <n v="19.990767182103699"/>
    <n v="22.091221193182321"/>
    <n v="24.235469479403758"/>
    <n v="26.421252930503684"/>
    <n v="28.646571177649609"/>
    <n v="3"/>
    <n v="0"/>
  </r>
  <r>
    <x v="443"/>
    <n v="68.53"/>
    <n v="27.4"/>
    <n v="24.16"/>
    <n v="290.3"/>
    <n v="28.059205459622362"/>
    <n v="21.782795007434405"/>
    <n v="23.798039600088622"/>
    <n v="25.819724709450373"/>
    <n v="27.847381619308369"/>
    <n v="29.880606376194244"/>
    <n v="31.919047157925934"/>
    <n v="3"/>
    <n v="0"/>
  </r>
  <r>
    <x v="444"/>
    <n v="52.69"/>
    <n v="22.12"/>
    <n v="19.41"/>
    <n v="174.41"/>
    <n v="26.53749085554853"/>
    <n v="17.925533105618221"/>
    <n v="19.979616029024413"/>
    <n v="22.080196847063533"/>
    <n v="24.224695958652486"/>
    <n v="26.410850132327411"/>
    <n v="28.63665524404297"/>
    <n v="3"/>
    <n v="0"/>
  </r>
  <r>
    <x v="444"/>
    <n v="63.96"/>
    <n v="25.38"/>
    <n v="22.16"/>
    <n v="235.77"/>
    <n v="27.009305730231073"/>
    <n v="20.774565519158436"/>
    <n v="22.807201429145891"/>
    <n v="24.855873596149735"/>
    <n v="26.919481957481594"/>
    <n v="28.997074320053997"/>
    <n v="31.087818021433844"/>
    <n v="3"/>
    <n v="0"/>
  </r>
  <r>
    <x v="444"/>
    <n v="27.43"/>
    <n v="11.22"/>
    <n v="7.85"/>
    <n v="37.97"/>
    <n v="25.062786881430547"/>
    <n v="8.9327632341606957"/>
    <n v="10.694183084291955"/>
    <n v="12.623288514953153"/>
    <n v="14.721580000542602"/>
    <n v="16.990460602354553"/>
    <n v="19.431248523034053"/>
    <n v="4"/>
    <n v="1"/>
  </r>
  <r>
    <x v="444"/>
    <n v="38.67"/>
    <n v="17.3"/>
    <n v="13.1"/>
    <n v="99.23"/>
    <n v="26.272912234214534"/>
    <n v="13.459357566570395"/>
    <n v="15.449432030598524"/>
    <n v="17.542785966938084"/>
    <n v="19.736375506860934"/>
    <n v="22.027459107750602"/>
    <n v="24.41354920368163"/>
    <n v="4"/>
    <n v="0"/>
  </r>
  <r>
    <x v="445"/>
    <n v="38.67"/>
    <n v="17.64"/>
    <n v="15.24"/>
    <n v="119.13"/>
    <n v="26.590590904884209"/>
    <n v="13.459357566570395"/>
    <n v="15.449432030598524"/>
    <n v="17.542785966938084"/>
    <n v="19.736375506860934"/>
    <n v="22.027459107750602"/>
    <n v="24.41354920368163"/>
    <n v="3"/>
    <n v="0"/>
  </r>
  <r>
    <x v="445"/>
    <n v="52.69"/>
    <n v="22.36"/>
    <n v="20.02"/>
    <n v="192.77"/>
    <n v="26.763242190551594"/>
    <n v="17.925533105618221"/>
    <n v="19.979616029024413"/>
    <n v="22.080196847063533"/>
    <n v="24.224695958652486"/>
    <n v="26.410850132327411"/>
    <n v="28.63665524404297"/>
    <n v="3"/>
    <n v="0"/>
  </r>
  <r>
    <x v="445"/>
    <n v="63.96"/>
    <n v="25.24"/>
    <n v="22.75"/>
    <n v="252.57"/>
    <n v="26.873355595753161"/>
    <n v="20.774565519158436"/>
    <n v="22.807201429145891"/>
    <n v="24.855873596149735"/>
    <n v="26.919481957481594"/>
    <n v="28.997074320053997"/>
    <n v="31.087818021433844"/>
    <n v="3"/>
    <n v="0"/>
  </r>
  <r>
    <x v="446"/>
    <n v="20.5"/>
    <n v="11.4"/>
    <n v="6.91"/>
    <n v="34.15"/>
    <n v="29.174523269366304"/>
    <n v="5.7287486846975275"/>
    <n v="7.1783264092224099"/>
    <n v="8.8367995509020503"/>
    <n v="10.715083543474069"/>
    <n v="12.823807650198518"/>
    <n v="15.173341865399046"/>
    <n v="2"/>
    <n v="0"/>
  </r>
  <r>
    <x v="446"/>
    <n v="45.76"/>
    <n v="22.86"/>
    <n v="22.04"/>
    <n v="210.84"/>
    <n v="29.094741370621538"/>
    <n v="15.864651434651719"/>
    <n v="17.905633721077582"/>
    <n v="20.018067917843531"/>
    <n v="22.198775997980793"/>
    <n v="24.444938338038121"/>
    <n v="26.754032044595327"/>
    <n v="2"/>
    <n v="0"/>
  </r>
  <r>
    <x v="446"/>
    <n v="57.03"/>
    <n v="25.54"/>
    <n v="25.33"/>
    <n v="273.66000000000003"/>
    <n v="28.688020560323093"/>
    <n v="19.089694111072376"/>
    <n v="21.140207014189969"/>
    <n v="23.224184192872652"/>
    <n v="25.339581089294995"/>
    <n v="27.484614205401336"/>
    <n v="29.657712661356936"/>
    <n v="2"/>
    <n v="0"/>
  </r>
  <r>
    <x v="446"/>
    <n v="31.73"/>
    <n v="16.72"/>
    <n v="14.4"/>
    <n v="110.74"/>
    <n v="28.400562285633907"/>
    <n v="10.77211206109671"/>
    <n v="12.650759546850272"/>
    <n v="14.670696554959395"/>
    <n v="16.830682599749853"/>
    <n v="19.129577411400284"/>
    <n v="21.566326585917462"/>
    <n v="3"/>
    <n v="1"/>
  </r>
  <r>
    <x v="447"/>
    <n v="57.03"/>
    <n v="27.8"/>
    <n v="25.58"/>
    <n v="301.97000000000003"/>
    <n v="30.791841041720676"/>
    <n v="19.089694111072376"/>
    <n v="21.140207014189969"/>
    <n v="23.224184192872652"/>
    <n v="25.339581089294995"/>
    <n v="27.484614205401336"/>
    <n v="29.657712661356936"/>
    <n v="1"/>
    <n v="0"/>
  </r>
  <r>
    <x v="447"/>
    <n v="20.5"/>
    <n v="11.42"/>
    <n v="7.69"/>
    <n v="36.83"/>
    <n v="29.193835690796252"/>
    <n v="5.7287486846975275"/>
    <n v="7.1783264092224099"/>
    <n v="8.8367995509020503"/>
    <n v="10.715083543474069"/>
    <n v="12.823807650198518"/>
    <n v="15.173341865399046"/>
    <n v="2"/>
    <n v="1"/>
  </r>
  <r>
    <x v="447"/>
    <n v="45.76"/>
    <n v="22.72"/>
    <n v="21.98"/>
    <n v="208.76"/>
    <n v="28.969247755297499"/>
    <n v="15.864651434651719"/>
    <n v="17.905633721077582"/>
    <n v="20.018067917843531"/>
    <n v="22.198775997980793"/>
    <n v="24.444938338038121"/>
    <n v="26.754032044595327"/>
    <n v="2"/>
    <n v="0"/>
  </r>
  <r>
    <x v="448"/>
    <n v="47.86"/>
    <n v="21.46"/>
    <n v="21.22"/>
    <n v="196.58"/>
    <n v="27.227803459358586"/>
    <n v="16.517374411429167"/>
    <n v="18.565340799063211"/>
    <n v="20.676605912728927"/>
    <n v="22.848123630563723"/>
    <n v="25.077201317052289"/>
    <n v="27.361437951226193"/>
    <n v="3"/>
    <n v="0"/>
  </r>
  <r>
    <x v="448"/>
    <n v="60.68"/>
    <n v="24.32"/>
    <n v="25.44"/>
    <n v="255.24"/>
    <n v="26.700942377817636"/>
    <n v="20.002063234548487"/>
    <n v="22.044689286515521"/>
    <n v="24.111128063751288"/>
    <n v="26.19982591032338"/>
    <n v="28.309433333830839"/>
    <n v="30.438766433861424"/>
    <n v="3"/>
    <n v="0"/>
  </r>
  <r>
    <x v="448"/>
    <n v="72.83"/>
    <n v="28.4"/>
    <n v="29.16"/>
    <n v="336.42"/>
    <n v="28.249087383635665"/>
    <n v="22.665789614673194"/>
    <n v="24.661936411061603"/>
    <n v="26.656640260543334"/>
    <n v="28.650011209505259"/>
    <n v="30.642143754368387"/>
    <n v="32.63311991857168"/>
    <n v="3"/>
    <n v="0"/>
  </r>
  <r>
    <x v="448"/>
    <n v="23.49"/>
    <n v="9.14"/>
    <n v="7.22"/>
    <n v="27.31"/>
    <n v="24.95650420934669"/>
    <n v="7.139836505966751"/>
    <n v="8.7465449792169316"/>
    <n v="10.545418289527214"/>
    <n v="12.542330231538926"/>
    <n v="14.742886809853617"/>
    <n v="17.152456085246587"/>
    <n v="4"/>
    <n v="1"/>
  </r>
  <r>
    <x v="448"/>
    <n v="34.69"/>
    <n v="14.72"/>
    <n v="14.67"/>
    <n v="96.05"/>
    <n v="25.313933998795036"/>
    <n v="11.960623487157148"/>
    <n v="13.896464894498006"/>
    <n v="15.956569794793944"/>
    <n v="18.13863227799925"/>
    <n v="20.440552912446361"/>
    <n v="22.860407547239195"/>
    <n v="4"/>
    <n v="0"/>
  </r>
  <r>
    <x v="449"/>
    <n v="34.69"/>
    <n v="17.32"/>
    <n v="18.79"/>
    <n v="134.68"/>
    <n v="27.762555104336599"/>
    <n v="11.960623487157148"/>
    <n v="13.896464894498006"/>
    <n v="15.956569794793944"/>
    <n v="18.13863227799925"/>
    <n v="20.440552912446361"/>
    <n v="22.860407547239195"/>
    <n v="3"/>
    <n v="0"/>
  </r>
  <r>
    <x v="450"/>
    <n v="34.72"/>
    <n v="16.04"/>
    <n v="13.73"/>
    <n v="98.11"/>
    <n v="26.566750474812107"/>
    <n v="11.972343096621325"/>
    <n v="13.908683151566795"/>
    <n v="15.969120102481172"/>
    <n v="18.151339832513443"/>
    <n v="20.453235626773083"/>
    <n v="22.872876819906452"/>
    <n v="3"/>
    <n v="0"/>
  </r>
  <r>
    <x v="450"/>
    <n v="47.9"/>
    <n v="21.88"/>
    <n v="20.18"/>
    <n v="194.56"/>
    <n v="27.603843836661699"/>
    <n v="16.52956008236546"/>
    <n v="18.57763109540198"/>
    <n v="20.688850765328468"/>
    <n v="22.860175989759735"/>
    <n v="25.088916983903633"/>
    <n v="27.372675419236433"/>
    <n v="3"/>
    <n v="0"/>
  </r>
  <r>
    <x v="450"/>
    <n v="60.71"/>
    <n v="24.92"/>
    <n v="24.12"/>
    <n v="253.56"/>
    <n v="27.270317814521515"/>
    <n v="20.009325908650126"/>
    <n v="22.051871942815762"/>
    <n v="24.118155893097551"/>
    <n v="26.206628220473792"/>
    <n v="28.315943053225961"/>
    <n v="30.444919703823434"/>
    <n v="3"/>
    <n v="0"/>
  </r>
  <r>
    <x v="450"/>
    <n v="72.86"/>
    <n v="28.62"/>
    <n v="26.92"/>
    <n v="321.55"/>
    <n v="28.464475477254986"/>
    <n v="22.671741766503455"/>
    <n v="24.667747960053116"/>
    <n v="26.66225972305261"/>
    <n v="28.655391062678891"/>
    <n v="30.647239874112362"/>
    <n v="32.63789112903509"/>
    <n v="3"/>
    <n v="0"/>
  </r>
  <r>
    <x v="450"/>
    <n v="23.52"/>
    <n v="10.46"/>
    <n v="6.79"/>
    <n v="31.7"/>
    <n v="26.392227060978996"/>
    <n v="7.1538168593312195"/>
    <n v="8.7619120197962612"/>
    <n v="10.56199152722195"/>
    <n v="12.559887048427855"/>
    <n v="14.761163386883803"/>
    <n v="17.171148266621959"/>
    <n v="4"/>
    <n v="1"/>
  </r>
  <r>
    <x v="451"/>
    <n v="34.72"/>
    <n v="16.3"/>
    <n v="13.74"/>
    <n v="93.69"/>
    <n v="26.810519244114939"/>
    <n v="11.972343096621325"/>
    <n v="13.908683151566795"/>
    <n v="15.969120102481172"/>
    <n v="18.151339832513443"/>
    <n v="20.453235626773083"/>
    <n v="22.872876819906452"/>
    <n v="3"/>
    <n v="0"/>
  </r>
  <r>
    <x v="451"/>
    <n v="47.9"/>
    <n v="21.46"/>
    <n v="19.3"/>
    <n v="179.48"/>
    <n v="27.216531874512796"/>
    <n v="16.52956008236546"/>
    <n v="18.57763109540198"/>
    <n v="20.688850765328468"/>
    <n v="22.860175989759735"/>
    <n v="25.088916983903633"/>
    <n v="27.372675419236433"/>
    <n v="3"/>
    <n v="0"/>
  </r>
  <r>
    <x v="451"/>
    <n v="60.71"/>
    <n v="24.32"/>
    <n v="23.17"/>
    <n v="237.51"/>
    <n v="26.694202981798721"/>
    <n v="20.009325908650126"/>
    <n v="22.051871942815762"/>
    <n v="24.118155893097551"/>
    <n v="26.206628220473792"/>
    <n v="28.315943053225961"/>
    <n v="30.444919703823434"/>
    <n v="3"/>
    <n v="0"/>
  </r>
  <r>
    <x v="451"/>
    <n v="72.86"/>
    <n v="28.2"/>
    <n v="26.82"/>
    <n v="307.05"/>
    <n v="28.042922815166641"/>
    <n v="22.671741766503455"/>
    <n v="24.667747960053116"/>
    <n v="26.66225972305261"/>
    <n v="28.655391062678891"/>
    <n v="30.647239874112362"/>
    <n v="32.63789112903509"/>
    <n v="3"/>
    <n v="0"/>
  </r>
  <r>
    <x v="451"/>
    <n v="23.52"/>
    <n v="10.46"/>
    <n v="7.96"/>
    <n v="36.340000000000003"/>
    <n v="26.392227060978996"/>
    <n v="7.1538168593312195"/>
    <n v="8.7619120197962612"/>
    <n v="10.56199152722195"/>
    <n v="12.559887048427855"/>
    <n v="14.761163386883803"/>
    <n v="17.171148266621959"/>
    <n v="4"/>
    <n v="1"/>
  </r>
  <r>
    <x v="452"/>
    <n v="47.9"/>
    <n v="23.18"/>
    <n v="21.79"/>
    <n v="232.73"/>
    <n v="28.790141201270075"/>
    <n v="16.52956008236546"/>
    <n v="18.57763109540198"/>
    <n v="20.688850765328468"/>
    <n v="22.860175989759735"/>
    <n v="25.088916983903633"/>
    <n v="27.372675419236433"/>
    <n v="2"/>
    <n v="0"/>
  </r>
  <r>
    <x v="452"/>
    <n v="72.86"/>
    <n v="29.28"/>
    <n v="28.54"/>
    <n v="346.32"/>
    <n v="29.127030680427445"/>
    <n v="22.671741766503455"/>
    <n v="24.667747960053116"/>
    <n v="26.66225972305261"/>
    <n v="28.655391062678891"/>
    <n v="30.647239874112362"/>
    <n v="32.63789112903509"/>
    <n v="2"/>
    <n v="0"/>
  </r>
  <r>
    <x v="452"/>
    <n v="34.72"/>
    <n v="17.260000000000002"/>
    <n v="16.53"/>
    <n v="126.26"/>
    <n v="27.696375006592671"/>
    <n v="11.972343096621325"/>
    <n v="13.908683151566795"/>
    <n v="15.969120102481172"/>
    <n v="18.151339832513443"/>
    <n v="20.453235626773083"/>
    <n v="22.872876819906452"/>
    <n v="3"/>
    <n v="1"/>
  </r>
  <r>
    <x v="452"/>
    <n v="60.71"/>
    <n v="24.98"/>
    <n v="25.44"/>
    <n v="269.64"/>
    <n v="27.32783415239258"/>
    <n v="20.009325908650126"/>
    <n v="22.051871942815762"/>
    <n v="24.118155893097551"/>
    <n v="26.206628220473792"/>
    <n v="28.315943053225961"/>
    <n v="30.444919703823434"/>
    <n v="3"/>
    <n v="0"/>
  </r>
  <r>
    <x v="453"/>
    <n v="77.56"/>
    <n v="30.1"/>
    <n v="31.53"/>
    <n v="394.75"/>
    <n v="29.152492653069331"/>
    <n v="23.571021095695524"/>
    <n v="25.544010744173736"/>
    <n v="27.507983526793648"/>
    <n v="29.463658005575802"/>
    <n v="31.411648995882757"/>
    <n v="33.352488384437208"/>
    <n v="2"/>
    <n v="0"/>
  </r>
  <r>
    <x v="453"/>
    <n v="28.32"/>
    <n v="14"/>
    <n v="11.91"/>
    <n v="76.12"/>
    <n v="27.403054191133567"/>
    <n v="9.3241599607670231"/>
    <n v="11.113733514802158"/>
    <n v="13.065421607480936"/>
    <n v="15.18001224500834"/>
    <n v="17.458239393309519"/>
    <n v="19.900790120886082"/>
    <n v="3"/>
    <n v="1"/>
  </r>
  <r>
    <x v="453"/>
    <n v="53.42"/>
    <n v="23.44"/>
    <n v="25.71"/>
    <n v="259.56"/>
    <n v="27.588940912255321"/>
    <n v="18.127743563658239"/>
    <n v="20.181748297846241"/>
    <n v="22.279930266547183"/>
    <n v="24.419794255438546"/>
    <n v="26.599153318493524"/>
    <n v="28.81607273098102"/>
    <n v="3"/>
    <n v="0"/>
  </r>
  <r>
    <x v="453"/>
    <n v="65.64"/>
    <n v="26.28"/>
    <n v="28.74"/>
    <n v="306.41000000000003"/>
    <n v="27.535523762681809"/>
    <n v="21.15405373445558"/>
    <n v="23.18071051242606"/>
    <n v="25.219717833755144"/>
    <n v="27.270208734698361"/>
    <n v="29.331434031978596"/>
    <n v="31.40273959749582"/>
    <n v="3"/>
    <n v="0"/>
  </r>
  <r>
    <x v="454"/>
    <n v="53.42"/>
    <n v="24.84"/>
    <n v="27.95"/>
    <n v="282.88"/>
    <n v="28.888400854961223"/>
    <n v="18.127743563658239"/>
    <n v="20.181748297846241"/>
    <n v="22.279930266547183"/>
    <n v="24.419794255438546"/>
    <n v="26.599153318493524"/>
    <n v="28.81607273098102"/>
    <n v="2"/>
    <n v="0"/>
  </r>
  <r>
    <x v="454"/>
    <n v="65.64"/>
    <n v="27.58"/>
    <n v="32.03"/>
    <n v="355.08"/>
    <n v="28.801239148854176"/>
    <n v="21.15405373445558"/>
    <n v="23.18071051242606"/>
    <n v="25.219717833755144"/>
    <n v="27.270208734698361"/>
    <n v="29.331434031978596"/>
    <n v="31.40273959749582"/>
    <n v="2"/>
    <n v="0"/>
  </r>
  <r>
    <x v="454"/>
    <n v="77.56"/>
    <n v="30.92"/>
    <n v="35.06"/>
    <n v="449.06"/>
    <n v="29.994510960869004"/>
    <n v="23.571021095695524"/>
    <n v="25.544010744173736"/>
    <n v="27.507983526793648"/>
    <n v="29.463658005575802"/>
    <n v="31.411648995882757"/>
    <n v="33.352488384437208"/>
    <n v="2"/>
    <n v="0"/>
  </r>
  <r>
    <x v="454"/>
    <n v="28.32"/>
    <n v="15.12"/>
    <n v="13.82"/>
    <n v="91.4"/>
    <n v="28.445295532773542"/>
    <n v="9.3241599607670231"/>
    <n v="11.113733514802158"/>
    <n v="13.065421607480936"/>
    <n v="15.18001224500834"/>
    <n v="17.458239393309519"/>
    <n v="19.900790120886082"/>
    <n v="3"/>
    <n v="1"/>
  </r>
  <r>
    <x v="455"/>
    <n v="77.56"/>
    <n v="29.84"/>
    <n v="31.5"/>
    <n v="393.86"/>
    <n v="28.8857937732202"/>
    <n v="23.571021095695524"/>
    <n v="25.544010744173736"/>
    <n v="27.507983526793648"/>
    <n v="29.463658005575802"/>
    <n v="31.411648995882757"/>
    <n v="33.352488384437208"/>
    <n v="2"/>
    <n v="0"/>
  </r>
  <r>
    <x v="455"/>
    <n v="53.42"/>
    <n v="24"/>
    <n v="25.87"/>
    <n v="266.22000000000003"/>
    <n v="28.110598082444341"/>
    <n v="18.127743563658239"/>
    <n v="20.181748297846241"/>
    <n v="22.279930266547183"/>
    <n v="24.419794255438546"/>
    <n v="26.599153318493524"/>
    <n v="28.81607273098102"/>
    <n v="3"/>
    <n v="1"/>
  </r>
  <r>
    <x v="455"/>
    <n v="65.64"/>
    <n v="26.5"/>
    <n v="28.88"/>
    <n v="305.72000000000003"/>
    <n v="27.75002071173898"/>
    <n v="21.15405373445558"/>
    <n v="23.18071051242606"/>
    <n v="25.219717833755144"/>
    <n v="27.270208734698361"/>
    <n v="29.331434031978596"/>
    <n v="31.40273959749582"/>
    <n v="3"/>
    <n v="0"/>
  </r>
  <r>
    <x v="456"/>
    <n v="77.56"/>
    <n v="30.12"/>
    <n v="31.4"/>
    <n v="382.27"/>
    <n v="29.173013632909452"/>
    <n v="23.571021095695524"/>
    <n v="25.544010744173736"/>
    <n v="27.507983526793648"/>
    <n v="29.463658005575802"/>
    <n v="31.411648995882757"/>
    <n v="33.352488384437208"/>
    <n v="2"/>
    <n v="0"/>
  </r>
  <r>
    <x v="456"/>
    <n v="53.42"/>
    <n v="24.12"/>
    <n v="25.65"/>
    <n v="261.55"/>
    <n v="28.222052916439534"/>
    <n v="18.127743563658239"/>
    <n v="20.181748297846241"/>
    <n v="22.279930266547183"/>
    <n v="24.419794255438546"/>
    <n v="26.599153318493524"/>
    <n v="28.81607273098102"/>
    <n v="3"/>
    <n v="1"/>
  </r>
  <r>
    <x v="456"/>
    <n v="65.64"/>
    <n v="26.94"/>
    <n v="28.94"/>
    <n v="310.5"/>
    <n v="28.178646110979692"/>
    <n v="21.15405373445558"/>
    <n v="23.18071051242606"/>
    <n v="25.219717833755144"/>
    <n v="27.270208734698361"/>
    <n v="29.331434031978596"/>
    <n v="31.40273959749582"/>
    <n v="3"/>
    <n v="0"/>
  </r>
  <r>
    <x v="457"/>
    <n v="25.3"/>
    <n v="15.14"/>
    <n v="15.87"/>
    <n v="96.13"/>
    <n v="29.916364224347774"/>
    <n v="7.974911513470551"/>
    <n v="9.6592550163512385"/>
    <n v="11.524644084798906"/>
    <n v="13.574670175174264"/>
    <n v="15.812726559295397"/>
    <n v="18.24203212594832"/>
    <n v="2"/>
    <n v="0"/>
  </r>
  <r>
    <x v="457"/>
    <n v="37.479999999999997"/>
    <n v="21.42"/>
    <n v="23.86"/>
    <n v="210.06"/>
    <n v="30.369952089566215"/>
    <n v="13.022953388424334"/>
    <n v="14.99915963806424"/>
    <n v="17.084680807320854"/>
    <n v="19.276626996142081"/>
    <n v="21.572387476442181"/>
    <n v="23.969586731464918"/>
    <n v="2"/>
    <n v="0"/>
  </r>
  <r>
    <x v="458"/>
    <n v="37.479999999999997"/>
    <n v="19.22"/>
    <n v="15.88"/>
    <n v="125.71"/>
    <n v="28.449506839041039"/>
    <n v="13.022953388424334"/>
    <n v="14.99915963806424"/>
    <n v="17.084680807320854"/>
    <n v="19.276626996142081"/>
    <n v="21.572387476442181"/>
    <n v="23.969586731464918"/>
    <n v="3"/>
    <n v="0"/>
  </r>
  <r>
    <x v="459"/>
    <n v="37.58"/>
    <n v="21.52"/>
    <n v="22.59"/>
    <n v="191.71"/>
    <n v="30.422159590030695"/>
    <n v="13.06000541888179"/>
    <n v="15.037448595244845"/>
    <n v="17.123691632535699"/>
    <n v="19.315829738670448"/>
    <n v="21.611239414161364"/>
    <n v="24.00753409790596"/>
    <n v="2"/>
    <n v="0"/>
  </r>
  <r>
    <x v="459"/>
    <n v="25.39"/>
    <n v="13.36"/>
    <n v="13.9"/>
    <n v="77.86"/>
    <n v="28.252004673774071"/>
    <n v="8.0159560231119666"/>
    <n v="9.7038540817972319"/>
    <n v="11.572236108380309"/>
    <n v="13.624593025831214"/>
    <n v="15.864221574132703"/>
    <n v="18.294247708735131"/>
    <n v="3"/>
    <n v="1"/>
  </r>
  <r>
    <x v="460"/>
    <n v="38.700000000000003"/>
    <n v="20.8"/>
    <n v="18.53"/>
    <n v="149.02000000000001"/>
    <n v="29.429021405447635"/>
    <n v="13.4702326873459"/>
    <n v="15.460633415144592"/>
    <n v="17.554164104869564"/>
    <n v="19.747777634733215"/>
    <n v="22.038729734978013"/>
    <n v="24.424530536142715"/>
    <n v="2"/>
    <n v="0"/>
  </r>
  <r>
    <x v="460"/>
    <n v="26.51"/>
    <n v="13.88"/>
    <n v="10.64"/>
    <n v="54.78"/>
    <n v="28.170273382741758"/>
    <n v="8.5225927534433445"/>
    <n v="10.25247690216287"/>
    <n v="12.155825395721225"/>
    <n v="14.2349708045403"/>
    <n v="16.492103652055913"/>
    <n v="18.92929020606984"/>
    <n v="3"/>
    <n v="1"/>
  </r>
  <r>
    <x v="461"/>
    <n v="38.700000000000003"/>
    <n v="22.36"/>
    <n v="23.83"/>
    <n v="221"/>
    <n v="30.773974093697177"/>
    <n v="13.4702326873459"/>
    <n v="15.460633415144592"/>
    <n v="17.554164104869564"/>
    <n v="19.747777634733215"/>
    <n v="22.038729734978013"/>
    <n v="24.424530536142715"/>
    <n v="1"/>
    <n v="0"/>
  </r>
  <r>
    <x v="462"/>
    <n v="26.68"/>
    <n v="14.54"/>
    <n v="12.19"/>
    <n v="69.290000000000006"/>
    <n v="28.696484823345283"/>
    <n v="8.5988022621684461"/>
    <n v="10.334707787940129"/>
    <n v="12.243009555884873"/>
    <n v="14.325878628181366"/>
    <n v="16.585352197927321"/>
    <n v="19.023350448359317"/>
    <n v="2"/>
    <n v="0"/>
  </r>
  <r>
    <x v="462"/>
    <n v="38.86"/>
    <n v="20.52"/>
    <n v="19.84"/>
    <n v="162.66999999999999"/>
    <n v="29.130377027186579"/>
    <n v="13.528128894562867"/>
    <n v="15.520250958953717"/>
    <n v="17.614707788866564"/>
    <n v="19.808435407776827"/>
    <n v="22.098675449071738"/>
    <n v="24.482926165561665"/>
    <n v="2"/>
    <n v="0"/>
  </r>
  <r>
    <x v="463"/>
    <n v="37.479999999999997"/>
    <n v="21.48"/>
    <n v="20.11"/>
    <n v="164.04"/>
    <n v="30.421199987826892"/>
    <n v="13.022953388424334"/>
    <n v="14.99915963806424"/>
    <n v="17.084680807320854"/>
    <n v="19.276626996142081"/>
    <n v="21.572387476442181"/>
    <n v="23.969586731464918"/>
    <n v="2"/>
    <n v="0"/>
  </r>
  <r>
    <x v="463"/>
    <n v="25.3"/>
    <n v="13.12"/>
    <n v="12.8"/>
    <n v="68.64"/>
    <n v="28.071749388826724"/>
    <n v="7.974911513470551"/>
    <n v="9.6592550163512385"/>
    <n v="11.524644084798906"/>
    <n v="13.574670175174264"/>
    <n v="15.812726559295397"/>
    <n v="18.24203212594832"/>
    <n v="3"/>
    <n v="1"/>
  </r>
  <r>
    <x v="464"/>
    <n v="37.479999999999997"/>
    <n v="18.079999999999998"/>
    <n v="15.84"/>
    <n v="118.08"/>
    <n v="27.420071475733867"/>
    <n v="13.022953388424334"/>
    <n v="14.99915963806424"/>
    <n v="17.084680807320854"/>
    <n v="19.276626996142081"/>
    <n v="21.572387476442181"/>
    <n v="23.969586731464918"/>
    <n v="3"/>
    <n v="0"/>
  </r>
  <r>
    <x v="465"/>
    <n v="22.4"/>
    <n v="11.9"/>
    <n v="8.2100000000000009"/>
    <n v="43.93"/>
    <n v="28.50577142169448"/>
    <n v="6.629124691775079"/>
    <n v="8.1830029355621647"/>
    <n v="9.9354716326110069"/>
    <n v="11.894042856080178"/>
    <n v="14.065934938484455"/>
    <n v="16.458103493263881"/>
    <n v="2"/>
    <n v="0"/>
  </r>
  <r>
    <x v="465"/>
    <n v="36.17"/>
    <n v="19.059999999999999"/>
    <n v="17.98"/>
    <n v="148.49"/>
    <n v="28.772538422562263"/>
    <n v="12.531064985305319"/>
    <n v="14.489776727847365"/>
    <n v="16.564683868301294"/>
    <n v="18.753128007691181"/>
    <n v="21.052699081200132"/>
    <n v="23.461196968322845"/>
    <n v="2"/>
    <n v="0"/>
  </r>
  <r>
    <x v="465"/>
    <n v="45.14"/>
    <n v="23.26"/>
    <n v="22.43"/>
    <n v="250.77"/>
    <n v="29.626241147779229"/>
    <n v="15.666969183405991"/>
    <n v="17.705291178286281"/>
    <n v="19.817577908641404"/>
    <n v="22.000623632553427"/>
    <n v="24.251580870340188"/>
    <n v="26.567899085315258"/>
    <n v="2"/>
    <n v="0"/>
  </r>
  <r>
    <x v="465"/>
    <n v="58.51"/>
    <n v="25.27"/>
    <n v="28.83"/>
    <n v="319.05"/>
    <n v="28.096874037360127"/>
    <n v="19.46663879015038"/>
    <n v="21.514419408374756"/>
    <n v="23.591615984815871"/>
    <n v="25.696380132200009"/>
    <n v="27.82710236075285"/>
    <n v="29.982367411704292"/>
    <n v="3"/>
    <n v="1"/>
  </r>
  <r>
    <x v="465"/>
    <n v="70.430000000000007"/>
    <n v="28.2"/>
    <n v="32.36"/>
    <n v="378.14"/>
    <n v="28.490136884975421"/>
    <n v="22.180407245267702"/>
    <n v="24.187488465607615"/>
    <n v="26.197399885688416"/>
    <n v="28.20993103494455"/>
    <n v="30.224900824117118"/>
    <n v="32.242151776708944"/>
    <n v="3"/>
    <n v="0"/>
  </r>
  <r>
    <x v="465"/>
    <n v="77.86"/>
    <n v="29.47"/>
    <n v="34.54"/>
    <n v="417.43"/>
    <n v="28.455858287834015"/>
    <n v="23.626265130365962"/>
    <n v="25.597727691077907"/>
    <n v="27.559727875377398"/>
    <n v="29.513021682510349"/>
    <n v="31.458255821032232"/>
    <n v="33.395989657465257"/>
    <n v="3"/>
    <n v="0"/>
  </r>
  <r>
    <x v="466"/>
    <n v="36.17"/>
    <n v="17"/>
    <n v="13.33"/>
    <n v="96.82"/>
    <n v="26.906153198796098"/>
    <n v="12.531064985305319"/>
    <n v="14.489776727847365"/>
    <n v="16.564683868301294"/>
    <n v="18.753128007691181"/>
    <n v="21.052699081200132"/>
    <n v="23.461196968322845"/>
    <n v="3"/>
    <n v="0"/>
  </r>
  <r>
    <x v="466"/>
    <n v="22.4"/>
    <n v="9.4"/>
    <n v="5.25"/>
    <n v="21.27"/>
    <n v="25.9129069158856"/>
    <n v="6.629124691775079"/>
    <n v="8.1830029355621647"/>
    <n v="9.9354716326110069"/>
    <n v="11.894042856080178"/>
    <n v="14.065934938484455"/>
    <n v="16.458103493263881"/>
    <n v="4"/>
    <n v="1"/>
  </r>
  <r>
    <x v="466"/>
    <n v="45.14"/>
    <n v="19.32"/>
    <n v="17.63"/>
    <n v="146.41"/>
    <n v="26.034956093094692"/>
    <n v="15.666969183405991"/>
    <n v="17.705291178286281"/>
    <n v="19.817577908641404"/>
    <n v="22.000623632553427"/>
    <n v="24.251580870340188"/>
    <n v="26.567899085315258"/>
    <n v="4"/>
    <n v="0"/>
  </r>
  <r>
    <x v="466"/>
    <n v="58.51"/>
    <n v="23.17"/>
    <n v="21.93"/>
    <n v="214.32"/>
    <n v="26.096245012258617"/>
    <n v="19.46663879015038"/>
    <n v="21.514419408374756"/>
    <n v="23.591615984815871"/>
    <n v="25.696380132200009"/>
    <n v="27.82710236075285"/>
    <n v="29.982367411704292"/>
    <n v="4"/>
    <n v="0"/>
  </r>
  <r>
    <x v="466"/>
    <n v="70.430000000000007"/>
    <n v="25.67"/>
    <n v="25.02"/>
    <n v="264.86"/>
    <n v="25.975461009432721"/>
    <n v="22.180407245267702"/>
    <n v="24.187488465607615"/>
    <n v="26.197399885688416"/>
    <n v="28.20993103494455"/>
    <n v="30.224900824117118"/>
    <n v="32.242151776708944"/>
    <n v="4"/>
    <n v="0"/>
  </r>
  <r>
    <x v="466"/>
    <n v="77.86"/>
    <n v="26.93"/>
    <n v="26.42"/>
    <n v="292.63"/>
    <n v="25.857073161211662"/>
    <n v="23.626265130365962"/>
    <n v="25.597727691077907"/>
    <n v="27.559727875377398"/>
    <n v="29.513021682510349"/>
    <n v="31.458255821032232"/>
    <n v="33.395989657465257"/>
    <n v="4"/>
    <n v="0"/>
  </r>
  <r>
    <x v="467"/>
    <n v="36.17"/>
    <n v="14.96"/>
    <n v="11.09"/>
    <n v="74.489999999999995"/>
    <n v="24.963114299568002"/>
    <n v="12.531064985305319"/>
    <n v="14.489776727847365"/>
    <n v="16.564683868301294"/>
    <n v="18.753128007691181"/>
    <n v="21.052699081200132"/>
    <n v="23.461196968322845"/>
    <n v="4"/>
    <n v="0"/>
  </r>
  <r>
    <x v="467"/>
    <n v="45.14"/>
    <n v="18.36"/>
    <n v="14.52"/>
    <n v="119.88"/>
    <n v="25.127292796694839"/>
    <n v="15.666969183405991"/>
    <n v="17.705291178286281"/>
    <n v="19.817577908641404"/>
    <n v="22.000623632553427"/>
    <n v="24.251580870340188"/>
    <n v="26.567899085315258"/>
    <n v="4"/>
    <n v="0"/>
  </r>
  <r>
    <x v="467"/>
    <n v="58.51"/>
    <n v="21.13"/>
    <n v="18.98"/>
    <n v="173.27"/>
    <n v="24.126789120040751"/>
    <n v="19.46663879015038"/>
    <n v="21.514419408374756"/>
    <n v="23.591615984815871"/>
    <n v="25.696380132200009"/>
    <n v="27.82710236075285"/>
    <n v="29.982367411704292"/>
    <n v="5"/>
    <n v="1"/>
  </r>
  <r>
    <x v="467"/>
    <n v="70.430000000000007"/>
    <n v="23.65"/>
    <n v="21.61"/>
    <n v="210.91"/>
    <n v="23.964693740590047"/>
    <n v="22.180407245267702"/>
    <n v="24.187488465607615"/>
    <n v="26.197399885688416"/>
    <n v="28.20993103494455"/>
    <n v="30.224900824117118"/>
    <n v="32.242151776708944"/>
    <n v="5"/>
    <n v="0"/>
  </r>
  <r>
    <x v="467"/>
    <n v="77.86"/>
    <n v="24.95"/>
    <n v="22.59"/>
    <n v="234.57"/>
    <n v="23.841795350694188"/>
    <n v="23.626265130365962"/>
    <n v="25.597727691077907"/>
    <n v="27.559727875377398"/>
    <n v="29.513021682510349"/>
    <n v="31.458255821032232"/>
    <n v="33.395989657465257"/>
    <n v="5"/>
    <n v="0"/>
  </r>
  <r>
    <x v="468"/>
    <n v="24.05"/>
    <n v="13.6"/>
    <n v="10.029999999999999"/>
    <n v="57.27"/>
    <n v="29.182217100016484"/>
    <n v="7.4000692628466318"/>
    <n v="9.032090439955736"/>
    <n v="10.852881811925995"/>
    <n v="12.867555643346162"/>
    <n v="15.08097520498862"/>
    <n v="17.497783223897713"/>
    <n v="2"/>
    <n v="0"/>
  </r>
  <r>
    <x v="468"/>
    <n v="37.81"/>
    <n v="17.2"/>
    <n v="15.43"/>
    <n v="115.8"/>
    <n v="26.487801112367716"/>
    <n v="13.144959750493205"/>
    <n v="15.125196974206759"/>
    <n v="17.213054910084267"/>
    <n v="19.405595919392539"/>
    <n v="21.700168410220435"/>
    <n v="24.094361595260427"/>
    <n v="4"/>
    <n v="2"/>
  </r>
  <r>
    <x v="468"/>
    <n v="46.78"/>
    <n v="19.22"/>
    <n v="17.760000000000002"/>
    <n v="149.19"/>
    <n v="25.445524675014102"/>
    <n v="16.184896534411838"/>
    <n v="18.229646591694216"/>
    <n v="20.341820428029774"/>
    <n v="22.518297245638909"/>
    <n v="24.756313257859006"/>
    <n v="27.053399731947142"/>
    <n v="4"/>
    <n v="0"/>
  </r>
  <r>
    <x v="468"/>
    <n v="60.15"/>
    <n v="22.95"/>
    <n v="23.05"/>
    <n v="225.38"/>
    <n v="25.501278907645066"/>
    <n v="19.873137075150915"/>
    <n v="21.917138940234274"/>
    <n v="23.986286872020656"/>
    <n v="26.078954641573791"/>
    <n v="28.193728883031561"/>
    <n v="30.329368977618902"/>
    <n v="4"/>
    <n v="0"/>
  </r>
  <r>
    <x v="468"/>
    <n v="72.08"/>
    <n v="25.65"/>
    <n v="26.12"/>
    <n v="272.87"/>
    <n v="25.634566491003042"/>
    <n v="22.516073884193336"/>
    <n v="24.515705650088226"/>
    <n v="26.515196762243576"/>
    <n v="28.514557865903079"/>
    <n v="30.513798107652459"/>
    <n v="32.512925431262062"/>
    <n v="4"/>
    <n v="0"/>
  </r>
  <r>
    <x v="468"/>
    <n v="79.5"/>
    <n v="25.75"/>
    <n v="26.78"/>
    <n v="285.60000000000002"/>
    <n v="24.360083907854804"/>
    <n v="23.923918010330599"/>
    <n v="25.886931679365354"/>
    <n v="27.838115699195725"/>
    <n v="29.77842812549202"/>
    <n v="31.708687572875579"/>
    <n v="33.6296013424693"/>
    <n v="5"/>
    <n v="1"/>
  </r>
  <r>
    <x v="469"/>
    <n v="24.05"/>
    <n v="12.3"/>
    <n v="9.8800000000000008"/>
    <n v="53.36"/>
    <n v="27.955915617067038"/>
    <n v="7.4000692628466318"/>
    <n v="9.032090439955736"/>
    <n v="10.852881811925995"/>
    <n v="12.867555643346162"/>
    <n v="15.08097520498862"/>
    <n v="17.497783223897713"/>
    <n v="3"/>
    <n v="0"/>
  </r>
  <r>
    <x v="469"/>
    <n v="37.81"/>
    <n v="15.56"/>
    <n v="13.68"/>
    <n v="96.32"/>
    <n v="24.925032985479145"/>
    <n v="13.144959750493205"/>
    <n v="15.125196974206759"/>
    <n v="17.213054910084267"/>
    <n v="19.405595919392539"/>
    <n v="21.700168410220435"/>
    <n v="24.094361595260427"/>
    <n v="4"/>
    <n v="1"/>
  </r>
  <r>
    <x v="469"/>
    <n v="46.78"/>
    <n v="16.420000000000002"/>
    <n v="15.41"/>
    <n v="111.2"/>
    <n v="22.733466286281693"/>
    <n v="16.184896534411838"/>
    <n v="18.229646591694216"/>
    <n v="20.341820428029774"/>
    <n v="22.518297245638909"/>
    <n v="24.756313257859006"/>
    <n v="27.053399731947142"/>
    <n v="5"/>
    <n v="1"/>
  </r>
  <r>
    <x v="469"/>
    <n v="60.15"/>
    <n v="20.8"/>
    <n v="20.54"/>
    <n v="184.44"/>
    <n v="23.410072242619876"/>
    <n v="19.873137075150915"/>
    <n v="21.917138940234274"/>
    <n v="23.986286872020656"/>
    <n v="26.078954641573791"/>
    <n v="28.193728883031561"/>
    <n v="30.329368977618902"/>
    <n v="5"/>
    <n v="0"/>
  </r>
  <r>
    <x v="469"/>
    <n v="72.08"/>
    <n v="23.77"/>
    <n v="23.85"/>
    <n v="234.96"/>
    <n v="23.75413995315629"/>
    <n v="22.516073884193336"/>
    <n v="24.515705650088226"/>
    <n v="26.515196762243576"/>
    <n v="28.514557865903079"/>
    <n v="30.513798107652459"/>
    <n v="32.512925431262062"/>
    <n v="5"/>
    <n v="0"/>
  </r>
  <r>
    <x v="469"/>
    <n v="79.5"/>
    <n v="25.02"/>
    <n v="24.72"/>
    <n v="255.54"/>
    <n v="23.615183435653499"/>
    <n v="23.923918010330599"/>
    <n v="25.886931679365354"/>
    <n v="27.838115699195725"/>
    <n v="29.77842812549202"/>
    <n v="31.708687572875579"/>
    <n v="33.6296013424693"/>
    <n v="5"/>
    <n v="0"/>
  </r>
  <r>
    <x v="470"/>
    <n v="25.76"/>
    <n v="10.56"/>
    <n v="8.4600000000000009"/>
    <n v="36.82"/>
    <n v="25.238687004672087"/>
    <n v="8.1841840315456462"/>
    <n v="9.8864076165604082"/>
    <n v="11.766801455156198"/>
    <n v="13.828455109628051"/>
    <n v="16.074280755192127"/>
    <n v="18.507034840787913"/>
    <n v="4"/>
    <n v="0"/>
  </r>
  <r>
    <x v="470"/>
    <n v="40.01"/>
    <n v="17.68"/>
    <n v="16.14"/>
    <n v="118.83"/>
    <n v="26.160654777753983"/>
    <n v="13.939121307168707"/>
    <n v="15.942717247050323"/>
    <n v="18.043040782180622"/>
    <n v="20.236930099866136"/>
    <n v="22.521546540480131"/>
    <n v="24.894322076089505"/>
    <n v="4"/>
    <n v="0"/>
  </r>
  <r>
    <x v="471"/>
    <n v="40.01"/>
    <n v="20.16"/>
    <n v="19.61"/>
    <n v="160.65"/>
    <n v="28.431255405132454"/>
    <n v="13.939121307168707"/>
    <n v="15.942717247050323"/>
    <n v="18.043040782180622"/>
    <n v="20.236930099866136"/>
    <n v="22.521546540480131"/>
    <n v="24.894322076089505"/>
    <n v="3"/>
    <n v="0"/>
  </r>
  <r>
    <x v="472"/>
    <n v="39.090000000000003"/>
    <n v="20.04"/>
    <n v="20.27"/>
    <n v="167.25"/>
    <n v="28.629013655593628"/>
    <n v="13.611047249562283"/>
    <n v="15.605589024868166"/>
    <n v="17.701328934372132"/>
    <n v="19.895180209876578"/>
    <n v="22.184365519751449"/>
    <n v="24.566367224374133"/>
    <n v="2"/>
    <n v="0"/>
  </r>
  <r>
    <x v="472"/>
    <n v="24.84"/>
    <n v="12.52"/>
    <n v="10.7"/>
    <n v="55.29"/>
    <n v="27.739293948968143"/>
    <n v="7.7643884772807787"/>
    <n v="9.4301268102508295"/>
    <n v="11.279771686003675"/>
    <n v="13.317446710781173"/>
    <n v="15.547057472086724"/>
    <n v="17.972317268038751"/>
    <n v="3"/>
    <n v="1"/>
  </r>
  <r>
    <x v="473"/>
    <n v="39.090000000000003"/>
    <n v="21.52"/>
    <n v="21.9"/>
    <n v="195.17"/>
    <n v="29.927934156637239"/>
    <n v="13.611047249562283"/>
    <n v="15.605589024868166"/>
    <n v="17.701328934372132"/>
    <n v="19.895180209876578"/>
    <n v="22.184365519751449"/>
    <n v="24.566367224374133"/>
    <n v="2"/>
    <n v="0"/>
  </r>
  <r>
    <x v="474"/>
    <n v="27.76"/>
    <n v="15.9"/>
    <n v="17.010000000000002"/>
    <n v="114.72"/>
    <n v="29.404632920694837"/>
    <n v="9.0785175252148207"/>
    <n v="10.850637895832179"/>
    <n v="12.788374680083518"/>
    <n v="14.892954032376359"/>
    <n v="17.165520808933497"/>
    <n v="19.607149146691128"/>
    <n v="2"/>
    <n v="0"/>
  </r>
  <r>
    <x v="474"/>
    <n v="42.02"/>
    <n v="20.68"/>
    <n v="24.11"/>
    <n v="203.96"/>
    <n v="28.252569892153236"/>
    <n v="14.636233675810667"/>
    <n v="16.656393292348639"/>
    <n v="18.763931358609121"/>
    <n v="20.955601682195358"/>
    <n v="23.228502835165688"/>
    <n v="25.580020874158905"/>
    <n v="3"/>
    <n v="1"/>
  </r>
  <r>
    <x v="475"/>
    <n v="27.83"/>
    <n v="11.7"/>
    <n v="7.24"/>
    <n v="35.36"/>
    <n v="25.362723494369568"/>
    <n v="9.1093402516631254"/>
    <n v="10.883690314015054"/>
    <n v="12.823218335234467"/>
    <n v="14.929093844738981"/>
    <n v="17.202408490046629"/>
    <n v="19.644186191438433"/>
    <n v="4"/>
    <n v="0"/>
  </r>
  <r>
    <x v="475"/>
    <n v="42.08"/>
    <n v="18.38"/>
    <n v="14.27"/>
    <n v="105.7"/>
    <n v="26.121952469177177"/>
    <n v="14.65663622446532"/>
    <n v="16.677227281573753"/>
    <n v="18.784926399231704"/>
    <n v="20.97648635845108"/>
    <n v="23.249005183747357"/>
    <n v="25.599868748132614"/>
    <n v="4"/>
    <n v="0"/>
  </r>
  <r>
    <x v="476"/>
    <n v="42.08"/>
    <n v="20.239999999999998"/>
    <n v="18.649999999999999"/>
    <n v="155.93"/>
    <n v="27.836204394423252"/>
    <n v="14.65663622446532"/>
    <n v="16.677227281573753"/>
    <n v="18.784926399231704"/>
    <n v="20.97648635845108"/>
    <n v="23.249005183747357"/>
    <n v="25.599868748132614"/>
    <n v="3"/>
    <n v="0"/>
  </r>
  <r>
    <x v="477"/>
    <n v="27.89"/>
    <n v="15.22"/>
    <n v="14.22"/>
    <n v="89.97"/>
    <n v="28.736335496257816"/>
    <n v="9.1357331593048965"/>
    <n v="10.91198334094234"/>
    <n v="12.853035810036085"/>
    <n v="14.960011988942354"/>
    <n v="17.233958344999461"/>
    <n v="19.675856180246178"/>
    <n v="2"/>
    <n v="0"/>
  </r>
  <r>
    <x v="477"/>
    <n v="42.15"/>
    <n v="21.44"/>
    <n v="22.04"/>
    <n v="195.74"/>
    <n v="28.892116516267446"/>
    <n v="14.680409813326413"/>
    <n v="16.701499841916608"/>
    <n v="18.809383105994108"/>
    <n v="21.000811289243437"/>
    <n v="23.27288186611473"/>
    <n v="25.622980574424545"/>
    <n v="2"/>
    <n v="0"/>
  </r>
  <r>
    <x v="478"/>
    <n v="23.46"/>
    <n v="11.56"/>
    <n v="9.09"/>
    <n v="41.76"/>
    <n v="27.558385785168621"/>
    <n v="7.1258518308414676"/>
    <n v="8.7311700980856131"/>
    <n v="10.528833524254235"/>
    <n v="12.524758185371054"/>
    <n v="14.724591450578496"/>
    <n v="17.133741889171404"/>
    <n v="3"/>
    <n v="0"/>
  </r>
  <r>
    <x v="478"/>
    <n v="35.450000000000003"/>
    <n v="17.04"/>
    <n v="18.39"/>
    <n v="131.29"/>
    <n v="27.21533447819969"/>
    <n v="12.255518374947938"/>
    <n v="14.203536920867753"/>
    <n v="16.271637242075645"/>
    <n v="18.457319428436058"/>
    <n v="20.75831248452684"/>
    <n v="23.172539323322795"/>
    <n v="3"/>
    <n v="0"/>
  </r>
  <r>
    <x v="478"/>
    <n v="48.65"/>
    <n v="20.66"/>
    <n v="24.03"/>
    <n v="201.36"/>
    <n v="26.259881584965413"/>
    <n v="16.756368941722425"/>
    <n v="18.806218393639451"/>
    <n v="20.916437909262232"/>
    <n v="23.084044095512009"/>
    <n v="25.306403233047984"/>
    <n v="27.581169704528001"/>
    <n v="4"/>
    <n v="1"/>
  </r>
  <r>
    <x v="478"/>
    <n v="60.71"/>
    <n v="23.88"/>
    <n v="27.82"/>
    <n v="275.70999999999998"/>
    <n v="26.270600653585998"/>
    <n v="20.009325908650126"/>
    <n v="22.051871942815762"/>
    <n v="24.118155893097551"/>
    <n v="26.206628220473792"/>
    <n v="28.315943053225961"/>
    <n v="30.444919703823434"/>
    <n v="4"/>
    <n v="0"/>
  </r>
  <r>
    <x v="479"/>
    <n v="35.450000000000003"/>
    <n v="18.100000000000001"/>
    <n v="18.2"/>
    <n v="140.44999999999999"/>
    <n v="28.180175391383973"/>
    <n v="12.255518374947938"/>
    <n v="14.203536920867753"/>
    <n v="16.271637242075645"/>
    <n v="18.457319428436058"/>
    <n v="20.75831248452684"/>
    <n v="23.172539323322795"/>
    <n v="3"/>
    <n v="0"/>
  </r>
  <r>
    <x v="479"/>
    <n v="48.65"/>
    <n v="21.32"/>
    <n v="23.43"/>
    <n v="205.36"/>
    <n v="26.876324036952173"/>
    <n v="16.756368941722425"/>
    <n v="18.806218393639451"/>
    <n v="20.916437909262232"/>
    <n v="23.084044095512009"/>
    <n v="25.306403233047984"/>
    <n v="27.581169704528001"/>
    <n v="3"/>
    <n v="0"/>
  </r>
  <r>
    <x v="479"/>
    <n v="60.71"/>
    <n v="25.44"/>
    <n v="27.35"/>
    <n v="293.44"/>
    <n v="27.768227629468047"/>
    <n v="20.009325908650126"/>
    <n v="22.051871942815762"/>
    <n v="24.118155893097551"/>
    <n v="26.206628220473792"/>
    <n v="28.315943053225961"/>
    <n v="30.444919703823434"/>
    <n v="3"/>
    <n v="0"/>
  </r>
  <r>
    <x v="480"/>
    <n v="48.78"/>
    <n v="23.94"/>
    <n v="24.68"/>
    <n v="240.71"/>
    <n v="29.24171188452959"/>
    <n v="16.795361888837771"/>
    <n v="18.84548498771705"/>
    <n v="20.955503262980478"/>
    <n v="23.122444245055163"/>
    <n v="25.343684416249701"/>
    <n v="27.616887706861856"/>
    <n v="2"/>
    <n v="0"/>
  </r>
  <r>
    <x v="480"/>
    <n v="60.84"/>
    <n v="27.52"/>
    <n v="28.26"/>
    <n v="327.18"/>
    <n v="29.72038104732902"/>
    <n v="20.040754367283341"/>
    <n v="22.082951049849928"/>
    <n v="24.148562289863982"/>
    <n v="26.236056398540292"/>
    <n v="28.344103199507604"/>
    <n v="30.471535930097023"/>
    <n v="2"/>
    <n v="0"/>
  </r>
  <r>
    <x v="480"/>
    <n v="23.59"/>
    <n v="12.16"/>
    <n v="9.65"/>
    <n v="48.68"/>
    <n v="28.075999383484788"/>
    <n v="7.1864207638138256"/>
    <n v="8.7977378858160389"/>
    <n v="10.600617568918695"/>
    <n v="12.600793776445038"/>
    <n v="14.803735808270606"/>
    <n v="17.214677933662927"/>
    <n v="3"/>
    <n v="1"/>
  </r>
  <r>
    <x v="480"/>
    <n v="35.58"/>
    <n v="18.3"/>
    <n v="18.260000000000002"/>
    <n v="143.15"/>
    <n v="28.311331238899939"/>
    <n v="12.305544524131136"/>
    <n v="14.255553103549795"/>
    <n v="16.324936301546941"/>
    <n v="18.511163831608052"/>
    <n v="20.811937959809434"/>
    <n v="23.225157871128332"/>
    <n v="3"/>
    <n v="0"/>
  </r>
  <r>
    <x v="481"/>
    <n v="23.62"/>
    <n v="12.98"/>
    <n v="10.41"/>
    <n v="53.67"/>
    <n v="28.84141555882147"/>
    <n v="7.2003865662168121"/>
    <n v="8.8130787003874609"/>
    <n v="10.617152360101034"/>
    <n v="12.618299889610631"/>
    <n v="14.82194992837595"/>
    <n v="17.233296976738593"/>
    <n v="2"/>
    <n v="0"/>
  </r>
  <r>
    <x v="481"/>
    <n v="60.87"/>
    <n v="26.38"/>
    <n v="26.04"/>
    <n v="283.83999999999997"/>
    <n v="28.630732541072206"/>
    <n v="20.047997151127174"/>
    <n v="22.09011261503812"/>
    <n v="24.155568202673752"/>
    <n v="26.242836346855327"/>
    <n v="28.350590494490831"/>
    <n v="30.47766709685132"/>
    <n v="2"/>
    <n v="0"/>
  </r>
  <r>
    <x v="481"/>
    <n v="35.61"/>
    <n v="18.100000000000001"/>
    <n v="17.93"/>
    <n v="141.22999999999999"/>
    <n v="28.120641477092207"/>
    <n v="12.317071796309499"/>
    <n v="14.267535849362972"/>
    <n v="16.337211670881846"/>
    <n v="18.52356207691604"/>
    <n v="20.824283267354158"/>
    <n v="23.237269048475053"/>
    <n v="3"/>
    <n v="1"/>
  </r>
  <r>
    <x v="481"/>
    <n v="48.82"/>
    <n v="22.98"/>
    <n v="22.81"/>
    <n v="207.23"/>
    <n v="28.359294301027084"/>
    <n v="16.807340801024239"/>
    <n v="18.85754608653896"/>
    <n v="20.967500825962034"/>
    <n v="23.134235943549278"/>
    <n v="25.355131088102485"/>
    <n v="27.627853150982386"/>
    <n v="3"/>
    <n v="0"/>
  </r>
  <r>
    <x v="482"/>
    <n v="23.59"/>
    <n v="12.76"/>
    <n v="10.68"/>
    <n v="58.75"/>
    <n v="28.651025934897749"/>
    <n v="7.1864207638138256"/>
    <n v="8.7977378858160389"/>
    <n v="10.600617568918695"/>
    <n v="12.600793776445038"/>
    <n v="14.803735808270606"/>
    <n v="17.214677933662927"/>
    <n v="2"/>
    <n v="0"/>
  </r>
  <r>
    <x v="482"/>
    <n v="35.58"/>
    <n v="17.940000000000001"/>
    <n v="18.579999999999998"/>
    <n v="153.24"/>
    <n v="27.987554615852236"/>
    <n v="12.305544524131136"/>
    <n v="14.255553103549795"/>
    <n v="16.324936301546941"/>
    <n v="18.511163831608052"/>
    <n v="20.811937959809434"/>
    <n v="23.225157871128332"/>
    <n v="3"/>
    <n v="1"/>
  </r>
  <r>
    <x v="482"/>
    <n v="48.78"/>
    <n v="22.16"/>
    <n v="23.92"/>
    <n v="218.86"/>
    <n v="27.618016309614305"/>
    <n v="16.795361888837771"/>
    <n v="18.84548498771705"/>
    <n v="20.955503262980478"/>
    <n v="23.122444245055163"/>
    <n v="25.343684416249701"/>
    <n v="27.616887706861856"/>
    <n v="3"/>
    <n v="0"/>
  </r>
  <r>
    <x v="482"/>
    <n v="60.84"/>
    <n v="25.22"/>
    <n v="27.65"/>
    <n v="285.67"/>
    <n v="27.529064144908443"/>
    <n v="20.040754367283341"/>
    <n v="22.082951049849928"/>
    <n v="24.148562289863982"/>
    <n v="26.236056398540292"/>
    <n v="28.344103199507604"/>
    <n v="30.471535930097023"/>
    <n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">
  <r>
    <n v="1"/>
    <x v="0"/>
  </r>
  <r>
    <n v="2"/>
    <x v="0"/>
  </r>
  <r>
    <n v="3"/>
    <x v="1"/>
  </r>
  <r>
    <n v="4"/>
    <x v="1"/>
  </r>
  <r>
    <n v="5"/>
    <x v="1"/>
  </r>
  <r>
    <n v="6"/>
    <x v="2"/>
  </r>
  <r>
    <n v="7"/>
    <x v="0"/>
  </r>
  <r>
    <n v="8"/>
    <x v="1"/>
  </r>
  <r>
    <n v="9"/>
    <x v="1"/>
  </r>
  <r>
    <n v="10"/>
    <x v="0"/>
  </r>
  <r>
    <n v="11"/>
    <x v="1"/>
  </r>
  <r>
    <n v="12"/>
    <x v="1"/>
  </r>
  <r>
    <n v="13"/>
    <x v="3"/>
  </r>
  <r>
    <n v="14"/>
    <x v="1"/>
  </r>
  <r>
    <n v="15"/>
    <x v="3"/>
  </r>
  <r>
    <n v="16"/>
    <x v="3"/>
  </r>
  <r>
    <n v="17"/>
    <x v="1"/>
  </r>
  <r>
    <n v="18"/>
    <x v="3"/>
  </r>
  <r>
    <n v="19"/>
    <x v="1"/>
  </r>
  <r>
    <n v="20"/>
    <x v="0"/>
  </r>
  <r>
    <n v="21"/>
    <x v="3"/>
  </r>
  <r>
    <n v="22"/>
    <x v="3"/>
  </r>
  <r>
    <n v="23"/>
    <x v="0"/>
  </r>
  <r>
    <n v="24"/>
    <x v="0"/>
  </r>
  <r>
    <n v="25"/>
    <x v="2"/>
  </r>
  <r>
    <n v="26"/>
    <x v="3"/>
  </r>
  <r>
    <n v="27"/>
    <x v="3"/>
  </r>
  <r>
    <n v="28"/>
    <x v="0"/>
  </r>
  <r>
    <n v="29"/>
    <x v="3"/>
  </r>
  <r>
    <n v="30"/>
    <x v="3"/>
  </r>
  <r>
    <n v="31"/>
    <x v="3"/>
  </r>
  <r>
    <n v="32"/>
    <x v="3"/>
  </r>
  <r>
    <n v="33"/>
    <x v="3"/>
  </r>
  <r>
    <n v="34"/>
    <x v="0"/>
  </r>
  <r>
    <n v="35"/>
    <x v="3"/>
  </r>
  <r>
    <n v="36"/>
    <x v="3"/>
  </r>
  <r>
    <n v="37"/>
    <x v="3"/>
  </r>
  <r>
    <n v="38"/>
    <x v="0"/>
  </r>
  <r>
    <n v="39"/>
    <x v="0"/>
  </r>
  <r>
    <n v="40"/>
    <x v="3"/>
  </r>
  <r>
    <n v="41"/>
    <x v="0"/>
  </r>
  <r>
    <n v="42"/>
    <x v="0"/>
  </r>
  <r>
    <n v="43"/>
    <x v="0"/>
  </r>
  <r>
    <n v="44"/>
    <x v="0"/>
  </r>
  <r>
    <n v="45"/>
    <x v="0"/>
  </r>
  <r>
    <n v="46"/>
    <x v="3"/>
  </r>
  <r>
    <n v="47"/>
    <x v="3"/>
  </r>
  <r>
    <n v="48"/>
    <x v="3"/>
  </r>
  <r>
    <n v="49"/>
    <x v="3"/>
  </r>
  <r>
    <n v="50"/>
    <x v="3"/>
  </r>
  <r>
    <n v="51"/>
    <x v="3"/>
  </r>
  <r>
    <n v="52"/>
    <x v="3"/>
  </r>
  <r>
    <n v="53"/>
    <x v="3"/>
  </r>
  <r>
    <n v="54"/>
    <x v="3"/>
  </r>
  <r>
    <n v="55"/>
    <x v="0"/>
  </r>
  <r>
    <n v="56"/>
    <x v="3"/>
  </r>
  <r>
    <n v="57"/>
    <x v="3"/>
  </r>
  <r>
    <n v="58"/>
    <x v="1"/>
  </r>
  <r>
    <n v="59"/>
    <x v="3"/>
  </r>
  <r>
    <n v="60"/>
    <x v="3"/>
  </r>
  <r>
    <n v="61"/>
    <x v="0"/>
  </r>
  <r>
    <n v="62"/>
    <x v="1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1"/>
  </r>
  <r>
    <n v="71"/>
    <x v="0"/>
  </r>
  <r>
    <n v="72"/>
    <x v="1"/>
  </r>
  <r>
    <n v="73"/>
    <x v="0"/>
  </r>
  <r>
    <n v="74"/>
    <x v="0"/>
  </r>
  <r>
    <n v="75"/>
    <x v="0"/>
  </r>
  <r>
    <n v="76"/>
    <x v="0"/>
  </r>
  <r>
    <n v="77"/>
    <x v="0"/>
  </r>
  <r>
    <n v="78"/>
    <x v="1"/>
  </r>
  <r>
    <n v="79"/>
    <x v="3"/>
  </r>
  <r>
    <n v="80"/>
    <x v="0"/>
  </r>
  <r>
    <n v="81"/>
    <x v="0"/>
  </r>
  <r>
    <n v="82"/>
    <x v="1"/>
  </r>
  <r>
    <n v="83"/>
    <x v="0"/>
  </r>
  <r>
    <n v="84"/>
    <x v="0"/>
  </r>
  <r>
    <n v="85"/>
    <x v="0"/>
  </r>
  <r>
    <n v="86"/>
    <x v="1"/>
  </r>
  <r>
    <n v="87"/>
    <x v="0"/>
  </r>
  <r>
    <n v="88"/>
    <x v="0"/>
  </r>
  <r>
    <n v="89"/>
    <x v="0"/>
  </r>
  <r>
    <n v="90"/>
    <x v="1"/>
  </r>
  <r>
    <n v="91"/>
    <x v="0"/>
  </r>
  <r>
    <n v="92"/>
    <x v="1"/>
  </r>
  <r>
    <n v="93"/>
    <x v="1"/>
  </r>
  <r>
    <n v="94"/>
    <x v="1"/>
  </r>
  <r>
    <n v="95"/>
    <x v="0"/>
  </r>
  <r>
    <n v="96"/>
    <x v="1"/>
  </r>
  <r>
    <n v="97"/>
    <x v="3"/>
  </r>
  <r>
    <n v="98"/>
    <x v="3"/>
  </r>
  <r>
    <n v="99"/>
    <x v="3"/>
  </r>
  <r>
    <n v="100"/>
    <x v="0"/>
  </r>
  <r>
    <n v="101"/>
    <x v="3"/>
  </r>
  <r>
    <n v="102"/>
    <x v="3"/>
  </r>
  <r>
    <n v="103"/>
    <x v="0"/>
  </r>
  <r>
    <n v="104"/>
    <x v="3"/>
  </r>
  <r>
    <n v="105"/>
    <x v="3"/>
  </r>
  <r>
    <n v="106"/>
    <x v="3"/>
  </r>
  <r>
    <n v="107"/>
    <x v="3"/>
  </r>
  <r>
    <n v="108"/>
    <x v="3"/>
  </r>
  <r>
    <n v="109"/>
    <x v="0"/>
  </r>
  <r>
    <n v="110"/>
    <x v="3"/>
  </r>
  <r>
    <n v="111"/>
    <x v="0"/>
  </r>
  <r>
    <n v="112"/>
    <x v="3"/>
  </r>
  <r>
    <n v="113"/>
    <x v="3"/>
  </r>
  <r>
    <n v="114"/>
    <x v="0"/>
  </r>
  <r>
    <n v="115"/>
    <x v="3"/>
  </r>
  <r>
    <n v="116"/>
    <x v="3"/>
  </r>
  <r>
    <n v="117"/>
    <x v="3"/>
  </r>
  <r>
    <n v="118"/>
    <x v="0"/>
  </r>
  <r>
    <n v="119"/>
    <x v="3"/>
  </r>
  <r>
    <n v="120"/>
    <x v="0"/>
  </r>
  <r>
    <n v="121"/>
    <x v="3"/>
  </r>
  <r>
    <n v="122"/>
    <x v="3"/>
  </r>
  <r>
    <n v="123"/>
    <x v="1"/>
  </r>
  <r>
    <n v="124"/>
    <x v="0"/>
  </r>
  <r>
    <n v="125"/>
    <x v="3"/>
  </r>
  <r>
    <n v="126"/>
    <x v="3"/>
  </r>
  <r>
    <n v="127"/>
    <x v="3"/>
  </r>
  <r>
    <n v="128"/>
    <x v="3"/>
  </r>
  <r>
    <n v="129"/>
    <x v="3"/>
  </r>
  <r>
    <n v="130"/>
    <x v="3"/>
  </r>
  <r>
    <n v="131"/>
    <x v="3"/>
  </r>
  <r>
    <n v="132"/>
    <x v="0"/>
  </r>
  <r>
    <n v="133"/>
    <x v="3"/>
  </r>
  <r>
    <n v="134"/>
    <x v="3"/>
  </r>
  <r>
    <n v="135"/>
    <x v="0"/>
  </r>
  <r>
    <n v="136"/>
    <x v="0"/>
  </r>
  <r>
    <n v="137"/>
    <x v="3"/>
  </r>
  <r>
    <n v="138"/>
    <x v="3"/>
  </r>
  <r>
    <n v="139"/>
    <x v="3"/>
  </r>
  <r>
    <n v="140"/>
    <x v="3"/>
  </r>
  <r>
    <n v="141"/>
    <x v="3"/>
  </r>
  <r>
    <n v="142"/>
    <x v="3"/>
  </r>
  <r>
    <n v="143"/>
    <x v="3"/>
  </r>
  <r>
    <n v="144"/>
    <x v="3"/>
  </r>
  <r>
    <n v="145"/>
    <x v="3"/>
  </r>
  <r>
    <n v="146"/>
    <x v="3"/>
  </r>
  <r>
    <n v="147"/>
    <x v="3"/>
  </r>
  <r>
    <n v="148"/>
    <x v="3"/>
  </r>
  <r>
    <n v="149"/>
    <x v="3"/>
  </r>
  <r>
    <n v="150"/>
    <x v="3"/>
  </r>
  <r>
    <n v="151"/>
    <x v="3"/>
  </r>
  <r>
    <n v="152"/>
    <x v="0"/>
  </r>
  <r>
    <n v="153"/>
    <x v="3"/>
  </r>
  <r>
    <n v="154"/>
    <x v="3"/>
  </r>
  <r>
    <n v="155"/>
    <x v="0"/>
  </r>
  <r>
    <n v="156"/>
    <x v="3"/>
  </r>
  <r>
    <n v="157"/>
    <x v="3"/>
  </r>
  <r>
    <n v="158"/>
    <x v="3"/>
  </r>
  <r>
    <n v="159"/>
    <x v="3"/>
  </r>
  <r>
    <n v="160"/>
    <x v="0"/>
  </r>
  <r>
    <n v="161"/>
    <x v="3"/>
  </r>
  <r>
    <n v="162"/>
    <x v="3"/>
  </r>
  <r>
    <n v="163"/>
    <x v="3"/>
  </r>
  <r>
    <n v="164"/>
    <x v="0"/>
  </r>
  <r>
    <n v="165"/>
    <x v="3"/>
  </r>
  <r>
    <n v="166"/>
    <x v="3"/>
  </r>
  <r>
    <n v="167"/>
    <x v="3"/>
  </r>
  <r>
    <n v="168"/>
    <x v="0"/>
  </r>
  <r>
    <n v="169"/>
    <x v="3"/>
  </r>
  <r>
    <n v="170"/>
    <x v="0"/>
  </r>
  <r>
    <n v="171"/>
    <x v="3"/>
  </r>
  <r>
    <n v="172"/>
    <x v="3"/>
  </r>
  <r>
    <n v="173"/>
    <x v="3"/>
  </r>
  <r>
    <n v="174"/>
    <x v="3"/>
  </r>
  <r>
    <n v="175"/>
    <x v="3"/>
  </r>
  <r>
    <n v="176"/>
    <x v="3"/>
  </r>
  <r>
    <n v="177"/>
    <x v="1"/>
  </r>
  <r>
    <n v="178"/>
    <x v="3"/>
  </r>
  <r>
    <n v="179"/>
    <x v="1"/>
  </r>
  <r>
    <n v="180"/>
    <x v="3"/>
  </r>
  <r>
    <n v="181"/>
    <x v="0"/>
  </r>
  <r>
    <n v="182"/>
    <x v="1"/>
  </r>
  <r>
    <n v="183"/>
    <x v="0"/>
  </r>
  <r>
    <n v="184"/>
    <x v="0"/>
  </r>
  <r>
    <n v="185"/>
    <x v="0"/>
  </r>
  <r>
    <n v="186"/>
    <x v="0"/>
  </r>
  <r>
    <n v="187"/>
    <x v="0"/>
  </r>
  <r>
    <n v="188"/>
    <x v="0"/>
  </r>
  <r>
    <n v="189"/>
    <x v="0"/>
  </r>
  <r>
    <n v="190"/>
    <x v="0"/>
  </r>
  <r>
    <n v="191"/>
    <x v="0"/>
  </r>
  <r>
    <n v="192"/>
    <x v="0"/>
  </r>
  <r>
    <n v="193"/>
    <x v="0"/>
  </r>
  <r>
    <n v="194"/>
    <x v="0"/>
  </r>
  <r>
    <n v="195"/>
    <x v="3"/>
  </r>
  <r>
    <n v="196"/>
    <x v="0"/>
  </r>
  <r>
    <n v="197"/>
    <x v="3"/>
  </r>
  <r>
    <n v="198"/>
    <x v="0"/>
  </r>
  <r>
    <n v="199"/>
    <x v="0"/>
  </r>
  <r>
    <n v="200"/>
    <x v="3"/>
  </r>
  <r>
    <n v="201"/>
    <x v="3"/>
  </r>
  <r>
    <n v="202"/>
    <x v="3"/>
  </r>
  <r>
    <n v="203"/>
    <x v="3"/>
  </r>
  <r>
    <n v="204"/>
    <x v="3"/>
  </r>
  <r>
    <n v="205"/>
    <x v="0"/>
  </r>
  <r>
    <n v="206"/>
    <x v="0"/>
  </r>
  <r>
    <n v="207"/>
    <x v="0"/>
  </r>
  <r>
    <n v="208"/>
    <x v="1"/>
  </r>
  <r>
    <n v="209"/>
    <x v="3"/>
  </r>
  <r>
    <n v="210"/>
    <x v="3"/>
  </r>
  <r>
    <n v="211"/>
    <x v="0"/>
  </r>
  <r>
    <n v="212"/>
    <x v="0"/>
  </r>
  <r>
    <n v="213"/>
    <x v="3"/>
  </r>
  <r>
    <n v="214"/>
    <x v="0"/>
  </r>
  <r>
    <n v="215"/>
    <x v="3"/>
  </r>
  <r>
    <n v="216"/>
    <x v="0"/>
  </r>
  <r>
    <n v="217"/>
    <x v="0"/>
  </r>
  <r>
    <n v="218"/>
    <x v="3"/>
  </r>
  <r>
    <n v="219"/>
    <x v="0"/>
  </r>
  <r>
    <n v="220"/>
    <x v="0"/>
  </r>
  <r>
    <n v="221"/>
    <x v="0"/>
  </r>
  <r>
    <n v="222"/>
    <x v="0"/>
  </r>
  <r>
    <n v="223"/>
    <x v="0"/>
  </r>
  <r>
    <n v="224"/>
    <x v="0"/>
  </r>
  <r>
    <n v="225"/>
    <x v="3"/>
  </r>
  <r>
    <n v="226"/>
    <x v="3"/>
  </r>
  <r>
    <n v="227"/>
    <x v="0"/>
  </r>
  <r>
    <n v="228"/>
    <x v="0"/>
  </r>
  <r>
    <n v="229"/>
    <x v="0"/>
  </r>
  <r>
    <n v="230"/>
    <x v="1"/>
  </r>
  <r>
    <n v="231"/>
    <x v="0"/>
  </r>
  <r>
    <n v="232"/>
    <x v="0"/>
  </r>
  <r>
    <n v="233"/>
    <x v="0"/>
  </r>
  <r>
    <n v="234"/>
    <x v="0"/>
  </r>
  <r>
    <n v="235"/>
    <x v="0"/>
  </r>
  <r>
    <n v="236"/>
    <x v="0"/>
  </r>
  <r>
    <n v="237"/>
    <x v="0"/>
  </r>
  <r>
    <n v="238"/>
    <x v="3"/>
  </r>
  <r>
    <n v="239"/>
    <x v="0"/>
  </r>
  <r>
    <n v="240"/>
    <x v="0"/>
  </r>
  <r>
    <n v="241"/>
    <x v="3"/>
  </r>
  <r>
    <n v="242"/>
    <x v="3"/>
  </r>
  <r>
    <n v="243"/>
    <x v="0"/>
  </r>
  <r>
    <n v="244"/>
    <x v="3"/>
  </r>
  <r>
    <n v="245"/>
    <x v="0"/>
  </r>
  <r>
    <n v="246"/>
    <x v="0"/>
  </r>
  <r>
    <n v="247"/>
    <x v="0"/>
  </r>
  <r>
    <n v="248"/>
    <x v="0"/>
  </r>
  <r>
    <n v="249"/>
    <x v="1"/>
  </r>
  <r>
    <n v="250"/>
    <x v="0"/>
  </r>
  <r>
    <n v="251"/>
    <x v="0"/>
  </r>
  <r>
    <n v="252"/>
    <x v="0"/>
  </r>
  <r>
    <n v="253"/>
    <x v="0"/>
  </r>
  <r>
    <n v="254"/>
    <x v="1"/>
  </r>
  <r>
    <n v="255"/>
    <x v="3"/>
  </r>
  <r>
    <n v="256"/>
    <x v="0"/>
  </r>
  <r>
    <n v="257"/>
    <x v="0"/>
  </r>
  <r>
    <n v="258"/>
    <x v="0"/>
  </r>
  <r>
    <n v="259"/>
    <x v="0"/>
  </r>
  <r>
    <n v="260"/>
    <x v="3"/>
  </r>
  <r>
    <n v="261"/>
    <x v="3"/>
  </r>
  <r>
    <n v="262"/>
    <x v="0"/>
  </r>
  <r>
    <n v="263"/>
    <x v="0"/>
  </r>
  <r>
    <n v="264"/>
    <x v="3"/>
  </r>
  <r>
    <n v="265"/>
    <x v="0"/>
  </r>
  <r>
    <n v="266"/>
    <x v="0"/>
  </r>
  <r>
    <n v="267"/>
    <x v="0"/>
  </r>
  <r>
    <n v="268"/>
    <x v="0"/>
  </r>
  <r>
    <n v="269"/>
    <x v="3"/>
  </r>
  <r>
    <n v="270"/>
    <x v="3"/>
  </r>
  <r>
    <n v="271"/>
    <x v="0"/>
  </r>
  <r>
    <n v="272"/>
    <x v="3"/>
  </r>
  <r>
    <n v="273"/>
    <x v="0"/>
  </r>
  <r>
    <n v="274"/>
    <x v="3"/>
  </r>
  <r>
    <n v="275"/>
    <x v="0"/>
  </r>
  <r>
    <n v="276"/>
    <x v="3"/>
  </r>
  <r>
    <n v="277"/>
    <x v="3"/>
  </r>
  <r>
    <n v="278"/>
    <x v="3"/>
  </r>
  <r>
    <n v="279"/>
    <x v="0"/>
  </r>
  <r>
    <n v="280"/>
    <x v="3"/>
  </r>
  <r>
    <n v="281"/>
    <x v="3"/>
  </r>
  <r>
    <n v="282"/>
    <x v="0"/>
  </r>
  <r>
    <n v="283"/>
    <x v="0"/>
  </r>
  <r>
    <n v="284"/>
    <x v="0"/>
  </r>
  <r>
    <n v="285"/>
    <x v="0"/>
  </r>
  <r>
    <n v="286"/>
    <x v="0"/>
  </r>
  <r>
    <n v="287"/>
    <x v="3"/>
  </r>
  <r>
    <n v="288"/>
    <x v="0"/>
  </r>
  <r>
    <n v="289"/>
    <x v="0"/>
  </r>
  <r>
    <n v="290"/>
    <x v="3"/>
  </r>
  <r>
    <n v="291"/>
    <x v="0"/>
  </r>
  <r>
    <n v="292"/>
    <x v="3"/>
  </r>
  <r>
    <n v="293"/>
    <x v="3"/>
  </r>
  <r>
    <n v="294"/>
    <x v="3"/>
  </r>
  <r>
    <n v="295"/>
    <x v="3"/>
  </r>
  <r>
    <n v="296"/>
    <x v="0"/>
  </r>
  <r>
    <n v="297"/>
    <x v="0"/>
  </r>
  <r>
    <n v="298"/>
    <x v="0"/>
  </r>
  <r>
    <n v="299"/>
    <x v="3"/>
  </r>
  <r>
    <n v="300"/>
    <x v="0"/>
  </r>
  <r>
    <n v="301"/>
    <x v="3"/>
  </r>
  <r>
    <n v="302"/>
    <x v="0"/>
  </r>
  <r>
    <n v="303"/>
    <x v="0"/>
  </r>
  <r>
    <n v="304"/>
    <x v="0"/>
  </r>
  <r>
    <n v="305"/>
    <x v="1"/>
  </r>
  <r>
    <n v="306"/>
    <x v="3"/>
  </r>
  <r>
    <n v="307"/>
    <x v="3"/>
  </r>
  <r>
    <n v="308"/>
    <x v="0"/>
  </r>
  <r>
    <n v="309"/>
    <x v="0"/>
  </r>
  <r>
    <n v="310"/>
    <x v="0"/>
  </r>
  <r>
    <n v="311"/>
    <x v="0"/>
  </r>
  <r>
    <n v="312"/>
    <x v="3"/>
  </r>
  <r>
    <n v="313"/>
    <x v="0"/>
  </r>
  <r>
    <n v="314"/>
    <x v="0"/>
  </r>
  <r>
    <n v="315"/>
    <x v="0"/>
  </r>
  <r>
    <n v="316"/>
    <x v="0"/>
  </r>
  <r>
    <n v="317"/>
    <x v="0"/>
  </r>
  <r>
    <n v="318"/>
    <x v="0"/>
  </r>
  <r>
    <n v="319"/>
    <x v="0"/>
  </r>
  <r>
    <n v="320"/>
    <x v="0"/>
  </r>
  <r>
    <n v="321"/>
    <x v="0"/>
  </r>
  <r>
    <n v="322"/>
    <x v="0"/>
  </r>
  <r>
    <n v="323"/>
    <x v="0"/>
  </r>
  <r>
    <n v="324"/>
    <x v="0"/>
  </r>
  <r>
    <n v="325"/>
    <x v="0"/>
  </r>
  <r>
    <n v="326"/>
    <x v="3"/>
  </r>
  <r>
    <n v="327"/>
    <x v="3"/>
  </r>
  <r>
    <n v="328"/>
    <x v="0"/>
  </r>
  <r>
    <n v="329"/>
    <x v="0"/>
  </r>
  <r>
    <n v="330"/>
    <x v="3"/>
  </r>
  <r>
    <n v="331"/>
    <x v="0"/>
  </r>
  <r>
    <n v="332"/>
    <x v="0"/>
  </r>
  <r>
    <n v="333"/>
    <x v="1"/>
  </r>
  <r>
    <n v="334"/>
    <x v="3"/>
  </r>
  <r>
    <n v="335"/>
    <x v="0"/>
  </r>
  <r>
    <n v="336"/>
    <x v="0"/>
  </r>
  <r>
    <n v="337"/>
    <x v="1"/>
  </r>
  <r>
    <n v="338"/>
    <x v="0"/>
  </r>
  <r>
    <n v="339"/>
    <x v="0"/>
  </r>
  <r>
    <n v="340"/>
    <x v="0"/>
  </r>
  <r>
    <n v="341"/>
    <x v="0"/>
  </r>
  <r>
    <n v="342"/>
    <x v="0"/>
  </r>
  <r>
    <n v="343"/>
    <x v="1"/>
  </r>
  <r>
    <n v="344"/>
    <x v="0"/>
  </r>
  <r>
    <n v="345"/>
    <x v="1"/>
  </r>
  <r>
    <n v="346"/>
    <x v="0"/>
  </r>
  <r>
    <n v="347"/>
    <x v="3"/>
  </r>
  <r>
    <n v="348"/>
    <x v="3"/>
  </r>
  <r>
    <n v="349"/>
    <x v="0"/>
  </r>
  <r>
    <n v="350"/>
    <x v="0"/>
  </r>
  <r>
    <n v="351"/>
    <x v="0"/>
  </r>
  <r>
    <n v="352"/>
    <x v="0"/>
  </r>
  <r>
    <n v="353"/>
    <x v="0"/>
  </r>
  <r>
    <n v="354"/>
    <x v="3"/>
  </r>
  <r>
    <n v="355"/>
    <x v="3"/>
  </r>
  <r>
    <n v="356"/>
    <x v="3"/>
  </r>
  <r>
    <n v="357"/>
    <x v="3"/>
  </r>
  <r>
    <n v="358"/>
    <x v="3"/>
  </r>
  <r>
    <n v="359"/>
    <x v="3"/>
  </r>
  <r>
    <n v="360"/>
    <x v="0"/>
  </r>
  <r>
    <n v="361"/>
    <x v="1"/>
  </r>
  <r>
    <n v="362"/>
    <x v="0"/>
  </r>
  <r>
    <n v="363"/>
    <x v="3"/>
  </r>
  <r>
    <n v="364"/>
    <x v="3"/>
  </r>
  <r>
    <n v="365"/>
    <x v="3"/>
  </r>
  <r>
    <n v="366"/>
    <x v="3"/>
  </r>
  <r>
    <n v="367"/>
    <x v="3"/>
  </r>
  <r>
    <n v="368"/>
    <x v="3"/>
  </r>
  <r>
    <n v="369"/>
    <x v="0"/>
  </r>
  <r>
    <n v="370"/>
    <x v="3"/>
  </r>
  <r>
    <n v="371"/>
    <x v="0"/>
  </r>
  <r>
    <n v="372"/>
    <x v="3"/>
  </r>
  <r>
    <n v="373"/>
    <x v="0"/>
  </r>
  <r>
    <n v="374"/>
    <x v="3"/>
  </r>
  <r>
    <n v="375"/>
    <x v="0"/>
  </r>
  <r>
    <n v="376"/>
    <x v="1"/>
  </r>
  <r>
    <n v="377"/>
    <x v="3"/>
  </r>
  <r>
    <n v="378"/>
    <x v="3"/>
  </r>
  <r>
    <n v="379"/>
    <x v="3"/>
  </r>
  <r>
    <n v="380"/>
    <x v="3"/>
  </r>
  <r>
    <n v="381"/>
    <x v="0"/>
  </r>
  <r>
    <n v="382"/>
    <x v="3"/>
  </r>
  <r>
    <n v="383"/>
    <x v="3"/>
  </r>
  <r>
    <n v="384"/>
    <x v="3"/>
  </r>
  <r>
    <n v="385"/>
    <x v="3"/>
  </r>
  <r>
    <n v="386"/>
    <x v="3"/>
  </r>
  <r>
    <n v="387"/>
    <x v="0"/>
  </r>
  <r>
    <n v="388"/>
    <x v="1"/>
  </r>
  <r>
    <n v="389"/>
    <x v="0"/>
  </r>
  <r>
    <n v="390"/>
    <x v="3"/>
  </r>
  <r>
    <n v="391"/>
    <x v="0"/>
  </r>
  <r>
    <n v="392"/>
    <x v="0"/>
  </r>
  <r>
    <n v="393"/>
    <x v="3"/>
  </r>
  <r>
    <n v="394"/>
    <x v="3"/>
  </r>
  <r>
    <n v="395"/>
    <x v="3"/>
  </r>
  <r>
    <n v="396"/>
    <x v="0"/>
  </r>
  <r>
    <n v="397"/>
    <x v="3"/>
  </r>
  <r>
    <n v="398"/>
    <x v="3"/>
  </r>
  <r>
    <n v="399"/>
    <x v="0"/>
  </r>
  <r>
    <n v="400"/>
    <x v="3"/>
  </r>
  <r>
    <n v="401"/>
    <x v="3"/>
  </r>
  <r>
    <n v="402"/>
    <x v="3"/>
  </r>
  <r>
    <n v="403"/>
    <x v="3"/>
  </r>
  <r>
    <n v="404"/>
    <x v="3"/>
  </r>
  <r>
    <n v="405"/>
    <x v="0"/>
  </r>
  <r>
    <n v="406"/>
    <x v="3"/>
  </r>
  <r>
    <n v="407"/>
    <x v="0"/>
  </r>
  <r>
    <n v="408"/>
    <x v="3"/>
  </r>
  <r>
    <n v="409"/>
    <x v="0"/>
  </r>
  <r>
    <n v="410"/>
    <x v="0"/>
  </r>
  <r>
    <n v="411"/>
    <x v="3"/>
  </r>
  <r>
    <n v="412"/>
    <x v="3"/>
  </r>
  <r>
    <n v="413"/>
    <x v="0"/>
  </r>
  <r>
    <n v="414"/>
    <x v="0"/>
  </r>
  <r>
    <n v="415"/>
    <x v="0"/>
  </r>
  <r>
    <n v="416"/>
    <x v="0"/>
  </r>
  <r>
    <n v="417"/>
    <x v="0"/>
  </r>
  <r>
    <n v="418"/>
    <x v="0"/>
  </r>
  <r>
    <n v="419"/>
    <x v="3"/>
  </r>
  <r>
    <n v="420"/>
    <x v="0"/>
  </r>
  <r>
    <n v="421"/>
    <x v="3"/>
  </r>
  <r>
    <n v="422"/>
    <x v="3"/>
  </r>
  <r>
    <n v="423"/>
    <x v="0"/>
  </r>
  <r>
    <n v="424"/>
    <x v="0"/>
  </r>
  <r>
    <n v="425"/>
    <x v="0"/>
  </r>
  <r>
    <n v="426"/>
    <x v="0"/>
  </r>
  <r>
    <n v="427"/>
    <x v="0"/>
  </r>
  <r>
    <n v="428"/>
    <x v="0"/>
  </r>
  <r>
    <n v="429"/>
    <x v="1"/>
  </r>
  <r>
    <n v="430"/>
    <x v="0"/>
  </r>
  <r>
    <n v="431"/>
    <x v="0"/>
  </r>
  <r>
    <n v="432"/>
    <x v="3"/>
  </r>
  <r>
    <n v="433"/>
    <x v="0"/>
  </r>
  <r>
    <n v="434"/>
    <x v="1"/>
  </r>
  <r>
    <n v="435"/>
    <x v="0"/>
  </r>
  <r>
    <n v="436"/>
    <x v="3"/>
  </r>
  <r>
    <n v="437"/>
    <x v="0"/>
  </r>
  <r>
    <n v="438"/>
    <x v="3"/>
  </r>
  <r>
    <n v="439"/>
    <x v="1"/>
  </r>
  <r>
    <n v="440"/>
    <x v="3"/>
  </r>
  <r>
    <n v="441"/>
    <x v="3"/>
  </r>
  <r>
    <n v="442"/>
    <x v="0"/>
  </r>
  <r>
    <n v="443"/>
    <x v="3"/>
  </r>
  <r>
    <n v="444"/>
    <x v="3"/>
  </r>
  <r>
    <n v="445"/>
    <x v="0"/>
  </r>
  <r>
    <n v="446"/>
    <x v="3"/>
  </r>
  <r>
    <n v="447"/>
    <x v="0"/>
  </r>
  <r>
    <n v="448"/>
    <x v="0"/>
  </r>
  <r>
    <n v="449"/>
    <x v="0"/>
  </r>
  <r>
    <n v="450"/>
    <x v="3"/>
  </r>
  <r>
    <n v="451"/>
    <x v="0"/>
  </r>
  <r>
    <n v="452"/>
    <x v="0"/>
  </r>
  <r>
    <n v="453"/>
    <x v="0"/>
  </r>
  <r>
    <n v="454"/>
    <x v="0"/>
  </r>
  <r>
    <n v="455"/>
    <x v="0"/>
  </r>
  <r>
    <n v="456"/>
    <x v="0"/>
  </r>
  <r>
    <n v="457"/>
    <x v="0"/>
  </r>
  <r>
    <n v="458"/>
    <x v="3"/>
  </r>
  <r>
    <n v="459"/>
    <x v="3"/>
  </r>
  <r>
    <n v="460"/>
    <x v="0"/>
  </r>
  <r>
    <n v="461"/>
    <x v="0"/>
  </r>
  <r>
    <n v="462"/>
    <x v="3"/>
  </r>
  <r>
    <n v="463"/>
    <x v="3"/>
  </r>
  <r>
    <n v="464"/>
    <x v="0"/>
  </r>
  <r>
    <n v="465"/>
    <x v="3"/>
  </r>
  <r>
    <n v="466"/>
    <x v="0"/>
  </r>
  <r>
    <n v="467"/>
    <x v="0"/>
  </r>
  <r>
    <n v="468"/>
    <x v="0"/>
  </r>
  <r>
    <n v="469"/>
    <x v="2"/>
  </r>
  <r>
    <n v="470"/>
    <x v="1"/>
  </r>
  <r>
    <n v="471"/>
    <x v="3"/>
  </r>
  <r>
    <n v="472"/>
    <x v="3"/>
  </r>
  <r>
    <n v="473"/>
    <x v="0"/>
  </r>
  <r>
    <n v="474"/>
    <x v="3"/>
  </r>
  <r>
    <n v="475"/>
    <x v="0"/>
  </r>
  <r>
    <n v="476"/>
    <x v="3"/>
  </r>
  <r>
    <n v="477"/>
    <x v="3"/>
  </r>
  <r>
    <n v="478"/>
    <x v="3"/>
  </r>
  <r>
    <n v="479"/>
    <x v="0"/>
  </r>
  <r>
    <n v="480"/>
    <x v="3"/>
  </r>
  <r>
    <n v="481"/>
    <x v="0"/>
  </r>
  <r>
    <n v="482"/>
    <x v="0"/>
  </r>
  <r>
    <n v="48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BD782-D515-4769-8C9A-05AA8D65C236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6" firstHeaderRow="1" firstDataRow="1" firstDataCol="1"/>
  <pivotFields count="2">
    <pivotField dataField="1" showAll="0"/>
    <pivotField axis="axisRow" showAll="0">
      <items count="5">
        <item x="3"/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parcel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77EFC-8AC2-4800-815B-974CC38888FA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485" firstHeaderRow="1" firstDataRow="1" firstDataCol="1"/>
  <pivotFields count="14">
    <pivotField axis="axisRow" showAll="0">
      <items count="4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dataField="1" showAll="0"/>
  </pivotFields>
  <rowFields count="1">
    <field x="0"/>
  </rowFields>
  <rowItems count="4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 t="grand">
      <x/>
    </i>
  </rowItems>
  <colItems count="1">
    <i/>
  </colItems>
  <dataFields count="1">
    <dataField name="Soma de mudou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7F6E-E304-499A-B8B4-2432789A51D3}">
  <dimension ref="A1:F6"/>
  <sheetViews>
    <sheetView workbookViewId="0">
      <selection activeCell="B2" sqref="B2"/>
    </sheetView>
  </sheetViews>
  <sheetFormatPr defaultRowHeight="15" x14ac:dyDescent="0.25"/>
  <cols>
    <col min="1" max="1" width="18" bestFit="1" customWidth="1"/>
    <col min="2" max="2" width="19.85546875" bestFit="1" customWidth="1"/>
    <col min="3" max="3" width="11.140625" bestFit="1" customWidth="1"/>
    <col min="4" max="4" width="11.140625" customWidth="1"/>
  </cols>
  <sheetData>
    <row r="1" spans="1:6" x14ac:dyDescent="0.25">
      <c r="A1" s="7" t="s">
        <v>25</v>
      </c>
      <c r="B1" t="s">
        <v>29</v>
      </c>
      <c r="C1" t="s">
        <v>30</v>
      </c>
    </row>
    <row r="2" spans="1:6" x14ac:dyDescent="0.25">
      <c r="A2" s="8">
        <v>0</v>
      </c>
      <c r="B2" s="6">
        <v>206</v>
      </c>
      <c r="C2" s="10">
        <f>F2/F6</f>
        <v>0.42650103519668736</v>
      </c>
      <c r="D2" s="10"/>
      <c r="E2" s="8">
        <v>0</v>
      </c>
      <c r="F2" s="6">
        <v>206</v>
      </c>
    </row>
    <row r="3" spans="1:6" x14ac:dyDescent="0.25">
      <c r="A3" s="8">
        <v>1</v>
      </c>
      <c r="B3" s="6">
        <v>232</v>
      </c>
      <c r="C3" s="10">
        <f>F3/F6</f>
        <v>0.48033126293995859</v>
      </c>
      <c r="D3" s="10"/>
      <c r="E3" s="8">
        <v>1</v>
      </c>
      <c r="F3" s="6">
        <v>232</v>
      </c>
    </row>
    <row r="4" spans="1:6" x14ac:dyDescent="0.25">
      <c r="A4" s="8">
        <v>2</v>
      </c>
      <c r="B4" s="6">
        <v>42</v>
      </c>
      <c r="C4" s="10">
        <f>F4/F6</f>
        <v>8.6956521739130432E-2</v>
      </c>
      <c r="D4" s="10"/>
      <c r="E4" s="8">
        <v>2</v>
      </c>
      <c r="F4" s="6">
        <v>42</v>
      </c>
    </row>
    <row r="5" spans="1:6" x14ac:dyDescent="0.25">
      <c r="A5" s="8">
        <v>3</v>
      </c>
      <c r="B5" s="6">
        <v>3</v>
      </c>
      <c r="C5" s="10">
        <f>F5/F6</f>
        <v>6.2111801242236021E-3</v>
      </c>
      <c r="D5" s="10"/>
      <c r="E5" s="8">
        <v>3</v>
      </c>
      <c r="F5" s="6">
        <v>3</v>
      </c>
    </row>
    <row r="6" spans="1:6" x14ac:dyDescent="0.25">
      <c r="A6" s="8" t="s">
        <v>26</v>
      </c>
      <c r="B6" s="6">
        <v>483</v>
      </c>
      <c r="F6" s="9">
        <v>483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1119-BAAD-4871-BA8E-9F67DA828882}">
  <dimension ref="A1:E485"/>
  <sheetViews>
    <sheetView workbookViewId="0">
      <selection activeCell="B2" sqref="B2"/>
    </sheetView>
  </sheetViews>
  <sheetFormatPr defaultRowHeight="15" x14ac:dyDescent="0.25"/>
  <cols>
    <col min="1" max="1" width="18" bestFit="1" customWidth="1"/>
    <col min="2" max="2" width="15.42578125" bestFit="1" customWidth="1"/>
    <col min="6" max="6" width="10.42578125" customWidth="1"/>
  </cols>
  <sheetData>
    <row r="1" spans="1:5" x14ac:dyDescent="0.25">
      <c r="A1" s="7" t="s">
        <v>25</v>
      </c>
      <c r="B1" t="s">
        <v>27</v>
      </c>
      <c r="D1" t="s">
        <v>0</v>
      </c>
      <c r="E1" t="s">
        <v>28</v>
      </c>
    </row>
    <row r="2" spans="1:5" x14ac:dyDescent="0.25">
      <c r="A2" s="8">
        <v>1</v>
      </c>
      <c r="B2" s="6">
        <v>1</v>
      </c>
      <c r="D2">
        <f>A2</f>
        <v>1</v>
      </c>
      <c r="E2">
        <v>1</v>
      </c>
    </row>
    <row r="3" spans="1:5" x14ac:dyDescent="0.25">
      <c r="A3" s="8">
        <v>2</v>
      </c>
      <c r="B3" s="6">
        <v>1</v>
      </c>
      <c r="D3">
        <f t="shared" ref="D3:D66" si="0">A3</f>
        <v>2</v>
      </c>
      <c r="E3">
        <v>1</v>
      </c>
    </row>
    <row r="4" spans="1:5" x14ac:dyDescent="0.25">
      <c r="A4" s="8">
        <v>3</v>
      </c>
      <c r="B4" s="6">
        <v>2</v>
      </c>
      <c r="D4">
        <f t="shared" si="0"/>
        <v>3</v>
      </c>
      <c r="E4">
        <v>2</v>
      </c>
    </row>
    <row r="5" spans="1:5" x14ac:dyDescent="0.25">
      <c r="A5" s="8">
        <v>4</v>
      </c>
      <c r="B5" s="6">
        <v>2</v>
      </c>
      <c r="D5">
        <f t="shared" si="0"/>
        <v>4</v>
      </c>
      <c r="E5">
        <v>2</v>
      </c>
    </row>
    <row r="6" spans="1:5" x14ac:dyDescent="0.25">
      <c r="A6" s="8">
        <v>5</v>
      </c>
      <c r="B6" s="6">
        <v>2</v>
      </c>
      <c r="D6">
        <f t="shared" si="0"/>
        <v>5</v>
      </c>
      <c r="E6">
        <v>2</v>
      </c>
    </row>
    <row r="7" spans="1:5" x14ac:dyDescent="0.25">
      <c r="A7" s="8">
        <v>6</v>
      </c>
      <c r="B7" s="6">
        <v>3</v>
      </c>
      <c r="D7">
        <f t="shared" si="0"/>
        <v>6</v>
      </c>
      <c r="E7">
        <v>3</v>
      </c>
    </row>
    <row r="8" spans="1:5" x14ac:dyDescent="0.25">
      <c r="A8" s="8">
        <v>7</v>
      </c>
      <c r="B8" s="6">
        <v>1</v>
      </c>
      <c r="D8">
        <f t="shared" si="0"/>
        <v>7</v>
      </c>
      <c r="E8">
        <v>1</v>
      </c>
    </row>
    <row r="9" spans="1:5" x14ac:dyDescent="0.25">
      <c r="A9" s="8">
        <v>8</v>
      </c>
      <c r="B9" s="6">
        <v>2</v>
      </c>
      <c r="D9">
        <f t="shared" si="0"/>
        <v>8</v>
      </c>
      <c r="E9">
        <v>2</v>
      </c>
    </row>
    <row r="10" spans="1:5" x14ac:dyDescent="0.25">
      <c r="A10" s="8">
        <v>9</v>
      </c>
      <c r="B10" s="6">
        <v>2</v>
      </c>
      <c r="D10">
        <f t="shared" si="0"/>
        <v>9</v>
      </c>
      <c r="E10">
        <v>2</v>
      </c>
    </row>
    <row r="11" spans="1:5" x14ac:dyDescent="0.25">
      <c r="A11" s="8">
        <v>10</v>
      </c>
      <c r="B11" s="6">
        <v>1</v>
      </c>
      <c r="D11">
        <f t="shared" si="0"/>
        <v>10</v>
      </c>
      <c r="E11">
        <v>1</v>
      </c>
    </row>
    <row r="12" spans="1:5" x14ac:dyDescent="0.25">
      <c r="A12" s="8">
        <v>11</v>
      </c>
      <c r="B12" s="6">
        <v>2</v>
      </c>
      <c r="D12">
        <f t="shared" si="0"/>
        <v>11</v>
      </c>
      <c r="E12">
        <v>2</v>
      </c>
    </row>
    <row r="13" spans="1:5" x14ac:dyDescent="0.25">
      <c r="A13" s="8">
        <v>12</v>
      </c>
      <c r="B13" s="6">
        <v>2</v>
      </c>
      <c r="D13">
        <f t="shared" si="0"/>
        <v>12</v>
      </c>
      <c r="E13">
        <v>2</v>
      </c>
    </row>
    <row r="14" spans="1:5" x14ac:dyDescent="0.25">
      <c r="A14" s="8">
        <v>13</v>
      </c>
      <c r="B14" s="6">
        <v>0</v>
      </c>
      <c r="D14">
        <f t="shared" si="0"/>
        <v>13</v>
      </c>
      <c r="E14">
        <v>0</v>
      </c>
    </row>
    <row r="15" spans="1:5" x14ac:dyDescent="0.25">
      <c r="A15" s="8">
        <v>14</v>
      </c>
      <c r="B15" s="6">
        <v>2</v>
      </c>
      <c r="D15">
        <f t="shared" si="0"/>
        <v>14</v>
      </c>
      <c r="E15">
        <v>2</v>
      </c>
    </row>
    <row r="16" spans="1:5" x14ac:dyDescent="0.25">
      <c r="A16" s="8">
        <v>15</v>
      </c>
      <c r="B16" s="6">
        <v>0</v>
      </c>
      <c r="D16">
        <f t="shared" si="0"/>
        <v>15</v>
      </c>
      <c r="E16">
        <v>0</v>
      </c>
    </row>
    <row r="17" spans="1:5" x14ac:dyDescent="0.25">
      <c r="A17" s="8">
        <v>16</v>
      </c>
      <c r="B17" s="6">
        <v>0</v>
      </c>
      <c r="D17">
        <f t="shared" si="0"/>
        <v>16</v>
      </c>
      <c r="E17">
        <v>0</v>
      </c>
    </row>
    <row r="18" spans="1:5" x14ac:dyDescent="0.25">
      <c r="A18" s="8">
        <v>17</v>
      </c>
      <c r="B18" s="6">
        <v>2</v>
      </c>
      <c r="D18">
        <f t="shared" si="0"/>
        <v>17</v>
      </c>
      <c r="E18">
        <v>2</v>
      </c>
    </row>
    <row r="19" spans="1:5" x14ac:dyDescent="0.25">
      <c r="A19" s="8">
        <v>18</v>
      </c>
      <c r="B19" s="6">
        <v>0</v>
      </c>
      <c r="D19">
        <f t="shared" si="0"/>
        <v>18</v>
      </c>
      <c r="E19">
        <v>0</v>
      </c>
    </row>
    <row r="20" spans="1:5" x14ac:dyDescent="0.25">
      <c r="A20" s="8">
        <v>19</v>
      </c>
      <c r="B20" s="6">
        <v>2</v>
      </c>
      <c r="D20">
        <f t="shared" si="0"/>
        <v>19</v>
      </c>
      <c r="E20">
        <v>2</v>
      </c>
    </row>
    <row r="21" spans="1:5" x14ac:dyDescent="0.25">
      <c r="A21" s="8">
        <v>20</v>
      </c>
      <c r="B21" s="6">
        <v>1</v>
      </c>
      <c r="D21">
        <f t="shared" si="0"/>
        <v>20</v>
      </c>
      <c r="E21">
        <v>1</v>
      </c>
    </row>
    <row r="22" spans="1:5" x14ac:dyDescent="0.25">
      <c r="A22" s="8">
        <v>21</v>
      </c>
      <c r="B22" s="6">
        <v>0</v>
      </c>
      <c r="D22">
        <f t="shared" si="0"/>
        <v>21</v>
      </c>
      <c r="E22">
        <v>0</v>
      </c>
    </row>
    <row r="23" spans="1:5" x14ac:dyDescent="0.25">
      <c r="A23" s="8">
        <v>22</v>
      </c>
      <c r="B23" s="6">
        <v>0</v>
      </c>
      <c r="D23">
        <f t="shared" si="0"/>
        <v>22</v>
      </c>
      <c r="E23">
        <v>0</v>
      </c>
    </row>
    <row r="24" spans="1:5" x14ac:dyDescent="0.25">
      <c r="A24" s="8">
        <v>23</v>
      </c>
      <c r="B24" s="6">
        <v>1</v>
      </c>
      <c r="D24">
        <f t="shared" si="0"/>
        <v>23</v>
      </c>
      <c r="E24">
        <v>1</v>
      </c>
    </row>
    <row r="25" spans="1:5" x14ac:dyDescent="0.25">
      <c r="A25" s="8">
        <v>24</v>
      </c>
      <c r="B25" s="6">
        <v>1</v>
      </c>
      <c r="D25">
        <f t="shared" si="0"/>
        <v>24</v>
      </c>
      <c r="E25">
        <v>1</v>
      </c>
    </row>
    <row r="26" spans="1:5" x14ac:dyDescent="0.25">
      <c r="A26" s="8">
        <v>25</v>
      </c>
      <c r="B26" s="6">
        <v>3</v>
      </c>
      <c r="D26">
        <f t="shared" si="0"/>
        <v>25</v>
      </c>
      <c r="E26">
        <v>3</v>
      </c>
    </row>
    <row r="27" spans="1:5" x14ac:dyDescent="0.25">
      <c r="A27" s="8">
        <v>26</v>
      </c>
      <c r="B27" s="6">
        <v>0</v>
      </c>
      <c r="D27">
        <f t="shared" si="0"/>
        <v>26</v>
      </c>
      <c r="E27">
        <v>0</v>
      </c>
    </row>
    <row r="28" spans="1:5" x14ac:dyDescent="0.25">
      <c r="A28" s="8">
        <v>27</v>
      </c>
      <c r="B28" s="6">
        <v>0</v>
      </c>
      <c r="D28">
        <f t="shared" si="0"/>
        <v>27</v>
      </c>
      <c r="E28">
        <v>0</v>
      </c>
    </row>
    <row r="29" spans="1:5" x14ac:dyDescent="0.25">
      <c r="A29" s="8">
        <v>28</v>
      </c>
      <c r="B29" s="6">
        <v>1</v>
      </c>
      <c r="D29">
        <f t="shared" si="0"/>
        <v>28</v>
      </c>
      <c r="E29">
        <v>1</v>
      </c>
    </row>
    <row r="30" spans="1:5" x14ac:dyDescent="0.25">
      <c r="A30" s="8">
        <v>29</v>
      </c>
      <c r="B30" s="6">
        <v>0</v>
      </c>
      <c r="D30">
        <f t="shared" si="0"/>
        <v>29</v>
      </c>
      <c r="E30">
        <v>0</v>
      </c>
    </row>
    <row r="31" spans="1:5" x14ac:dyDescent="0.25">
      <c r="A31" s="8">
        <v>30</v>
      </c>
      <c r="B31" s="6">
        <v>0</v>
      </c>
      <c r="D31">
        <f t="shared" si="0"/>
        <v>30</v>
      </c>
      <c r="E31">
        <v>0</v>
      </c>
    </row>
    <row r="32" spans="1:5" x14ac:dyDescent="0.25">
      <c r="A32" s="8">
        <v>31</v>
      </c>
      <c r="B32" s="6">
        <v>0</v>
      </c>
      <c r="D32">
        <f t="shared" si="0"/>
        <v>31</v>
      </c>
      <c r="E32">
        <v>0</v>
      </c>
    </row>
    <row r="33" spans="1:5" x14ac:dyDescent="0.25">
      <c r="A33" s="8">
        <v>32</v>
      </c>
      <c r="B33" s="6">
        <v>0</v>
      </c>
      <c r="D33">
        <f t="shared" si="0"/>
        <v>32</v>
      </c>
      <c r="E33">
        <v>0</v>
      </c>
    </row>
    <row r="34" spans="1:5" x14ac:dyDescent="0.25">
      <c r="A34" s="8">
        <v>33</v>
      </c>
      <c r="B34" s="6">
        <v>0</v>
      </c>
      <c r="D34">
        <f t="shared" si="0"/>
        <v>33</v>
      </c>
      <c r="E34">
        <v>0</v>
      </c>
    </row>
    <row r="35" spans="1:5" x14ac:dyDescent="0.25">
      <c r="A35" s="8">
        <v>34</v>
      </c>
      <c r="B35" s="6">
        <v>1</v>
      </c>
      <c r="D35">
        <f t="shared" si="0"/>
        <v>34</v>
      </c>
      <c r="E35">
        <v>1</v>
      </c>
    </row>
    <row r="36" spans="1:5" x14ac:dyDescent="0.25">
      <c r="A36" s="8">
        <v>35</v>
      </c>
      <c r="B36" s="6">
        <v>0</v>
      </c>
      <c r="D36">
        <f t="shared" si="0"/>
        <v>35</v>
      </c>
      <c r="E36">
        <v>0</v>
      </c>
    </row>
    <row r="37" spans="1:5" x14ac:dyDescent="0.25">
      <c r="A37" s="8">
        <v>36</v>
      </c>
      <c r="B37" s="6">
        <v>0</v>
      </c>
      <c r="D37">
        <f t="shared" si="0"/>
        <v>36</v>
      </c>
      <c r="E37">
        <v>0</v>
      </c>
    </row>
    <row r="38" spans="1:5" x14ac:dyDescent="0.25">
      <c r="A38" s="8">
        <v>37</v>
      </c>
      <c r="B38" s="6">
        <v>0</v>
      </c>
      <c r="D38">
        <f t="shared" si="0"/>
        <v>37</v>
      </c>
      <c r="E38">
        <v>0</v>
      </c>
    </row>
    <row r="39" spans="1:5" x14ac:dyDescent="0.25">
      <c r="A39" s="8">
        <v>38</v>
      </c>
      <c r="B39" s="6">
        <v>1</v>
      </c>
      <c r="D39">
        <f t="shared" si="0"/>
        <v>38</v>
      </c>
      <c r="E39">
        <v>1</v>
      </c>
    </row>
    <row r="40" spans="1:5" x14ac:dyDescent="0.25">
      <c r="A40" s="8">
        <v>39</v>
      </c>
      <c r="B40" s="6">
        <v>1</v>
      </c>
      <c r="D40">
        <f t="shared" si="0"/>
        <v>39</v>
      </c>
      <c r="E40">
        <v>1</v>
      </c>
    </row>
    <row r="41" spans="1:5" x14ac:dyDescent="0.25">
      <c r="A41" s="8">
        <v>40</v>
      </c>
      <c r="B41" s="6">
        <v>0</v>
      </c>
      <c r="D41">
        <f t="shared" si="0"/>
        <v>40</v>
      </c>
      <c r="E41">
        <v>0</v>
      </c>
    </row>
    <row r="42" spans="1:5" x14ac:dyDescent="0.25">
      <c r="A42" s="8">
        <v>41</v>
      </c>
      <c r="B42" s="6">
        <v>1</v>
      </c>
      <c r="D42">
        <f t="shared" si="0"/>
        <v>41</v>
      </c>
      <c r="E42">
        <v>1</v>
      </c>
    </row>
    <row r="43" spans="1:5" x14ac:dyDescent="0.25">
      <c r="A43" s="8">
        <v>42</v>
      </c>
      <c r="B43" s="6">
        <v>1</v>
      </c>
      <c r="D43">
        <f t="shared" si="0"/>
        <v>42</v>
      </c>
      <c r="E43">
        <v>1</v>
      </c>
    </row>
    <row r="44" spans="1:5" x14ac:dyDescent="0.25">
      <c r="A44" s="8">
        <v>43</v>
      </c>
      <c r="B44" s="6">
        <v>1</v>
      </c>
      <c r="D44">
        <f t="shared" si="0"/>
        <v>43</v>
      </c>
      <c r="E44">
        <v>1</v>
      </c>
    </row>
    <row r="45" spans="1:5" x14ac:dyDescent="0.25">
      <c r="A45" s="8">
        <v>44</v>
      </c>
      <c r="B45" s="6">
        <v>1</v>
      </c>
      <c r="D45">
        <f t="shared" si="0"/>
        <v>44</v>
      </c>
      <c r="E45">
        <v>1</v>
      </c>
    </row>
    <row r="46" spans="1:5" x14ac:dyDescent="0.25">
      <c r="A46" s="8">
        <v>45</v>
      </c>
      <c r="B46" s="6">
        <v>1</v>
      </c>
      <c r="D46">
        <f t="shared" si="0"/>
        <v>45</v>
      </c>
      <c r="E46">
        <v>1</v>
      </c>
    </row>
    <row r="47" spans="1:5" x14ac:dyDescent="0.25">
      <c r="A47" s="8">
        <v>46</v>
      </c>
      <c r="B47" s="6">
        <v>0</v>
      </c>
      <c r="D47">
        <f t="shared" si="0"/>
        <v>46</v>
      </c>
      <c r="E47">
        <v>0</v>
      </c>
    </row>
    <row r="48" spans="1:5" x14ac:dyDescent="0.25">
      <c r="A48" s="8">
        <v>47</v>
      </c>
      <c r="B48" s="6">
        <v>0</v>
      </c>
      <c r="D48">
        <f t="shared" si="0"/>
        <v>47</v>
      </c>
      <c r="E48">
        <v>0</v>
      </c>
    </row>
    <row r="49" spans="1:5" x14ac:dyDescent="0.25">
      <c r="A49" s="8">
        <v>48</v>
      </c>
      <c r="B49" s="6">
        <v>0</v>
      </c>
      <c r="D49">
        <f t="shared" si="0"/>
        <v>48</v>
      </c>
      <c r="E49">
        <v>0</v>
      </c>
    </row>
    <row r="50" spans="1:5" x14ac:dyDescent="0.25">
      <c r="A50" s="8">
        <v>49</v>
      </c>
      <c r="B50" s="6">
        <v>0</v>
      </c>
      <c r="D50">
        <f t="shared" si="0"/>
        <v>49</v>
      </c>
      <c r="E50">
        <v>0</v>
      </c>
    </row>
    <row r="51" spans="1:5" x14ac:dyDescent="0.25">
      <c r="A51" s="8">
        <v>50</v>
      </c>
      <c r="B51" s="6">
        <v>0</v>
      </c>
      <c r="D51">
        <f t="shared" si="0"/>
        <v>50</v>
      </c>
      <c r="E51">
        <v>0</v>
      </c>
    </row>
    <row r="52" spans="1:5" x14ac:dyDescent="0.25">
      <c r="A52" s="8">
        <v>51</v>
      </c>
      <c r="B52" s="6">
        <v>0</v>
      </c>
      <c r="D52">
        <f t="shared" si="0"/>
        <v>51</v>
      </c>
      <c r="E52">
        <v>0</v>
      </c>
    </row>
    <row r="53" spans="1:5" x14ac:dyDescent="0.25">
      <c r="A53" s="8">
        <v>52</v>
      </c>
      <c r="B53" s="6">
        <v>0</v>
      </c>
      <c r="D53">
        <f t="shared" si="0"/>
        <v>52</v>
      </c>
      <c r="E53">
        <v>0</v>
      </c>
    </row>
    <row r="54" spans="1:5" x14ac:dyDescent="0.25">
      <c r="A54" s="8">
        <v>53</v>
      </c>
      <c r="B54" s="6">
        <v>0</v>
      </c>
      <c r="D54">
        <f t="shared" si="0"/>
        <v>53</v>
      </c>
      <c r="E54">
        <v>0</v>
      </c>
    </row>
    <row r="55" spans="1:5" x14ac:dyDescent="0.25">
      <c r="A55" s="8">
        <v>54</v>
      </c>
      <c r="B55" s="6">
        <v>0</v>
      </c>
      <c r="D55">
        <f t="shared" si="0"/>
        <v>54</v>
      </c>
      <c r="E55">
        <v>0</v>
      </c>
    </row>
    <row r="56" spans="1:5" x14ac:dyDescent="0.25">
      <c r="A56" s="8">
        <v>55</v>
      </c>
      <c r="B56" s="6">
        <v>1</v>
      </c>
      <c r="D56">
        <f t="shared" si="0"/>
        <v>55</v>
      </c>
      <c r="E56">
        <v>1</v>
      </c>
    </row>
    <row r="57" spans="1:5" x14ac:dyDescent="0.25">
      <c r="A57" s="8">
        <v>56</v>
      </c>
      <c r="B57" s="6">
        <v>0</v>
      </c>
      <c r="D57">
        <f t="shared" si="0"/>
        <v>56</v>
      </c>
      <c r="E57">
        <v>0</v>
      </c>
    </row>
    <row r="58" spans="1:5" x14ac:dyDescent="0.25">
      <c r="A58" s="8">
        <v>57</v>
      </c>
      <c r="B58" s="6">
        <v>0</v>
      </c>
      <c r="D58">
        <f t="shared" si="0"/>
        <v>57</v>
      </c>
      <c r="E58">
        <v>0</v>
      </c>
    </row>
    <row r="59" spans="1:5" x14ac:dyDescent="0.25">
      <c r="A59" s="8">
        <v>58</v>
      </c>
      <c r="B59" s="6">
        <v>2</v>
      </c>
      <c r="D59">
        <f t="shared" si="0"/>
        <v>58</v>
      </c>
      <c r="E59">
        <v>2</v>
      </c>
    </row>
    <row r="60" spans="1:5" x14ac:dyDescent="0.25">
      <c r="A60" s="8">
        <v>59</v>
      </c>
      <c r="B60" s="6">
        <v>0</v>
      </c>
      <c r="D60">
        <f t="shared" si="0"/>
        <v>59</v>
      </c>
      <c r="E60">
        <v>0</v>
      </c>
    </row>
    <row r="61" spans="1:5" x14ac:dyDescent="0.25">
      <c r="A61" s="8">
        <v>60</v>
      </c>
      <c r="B61" s="6">
        <v>0</v>
      </c>
      <c r="D61">
        <f t="shared" si="0"/>
        <v>60</v>
      </c>
      <c r="E61">
        <v>0</v>
      </c>
    </row>
    <row r="62" spans="1:5" x14ac:dyDescent="0.25">
      <c r="A62" s="8">
        <v>61</v>
      </c>
      <c r="B62" s="6">
        <v>1</v>
      </c>
      <c r="D62">
        <f t="shared" si="0"/>
        <v>61</v>
      </c>
      <c r="E62">
        <v>1</v>
      </c>
    </row>
    <row r="63" spans="1:5" x14ac:dyDescent="0.25">
      <c r="A63" s="8">
        <v>62</v>
      </c>
      <c r="B63" s="6">
        <v>2</v>
      </c>
      <c r="D63">
        <f t="shared" si="0"/>
        <v>62</v>
      </c>
      <c r="E63">
        <v>2</v>
      </c>
    </row>
    <row r="64" spans="1:5" x14ac:dyDescent="0.25">
      <c r="A64" s="8">
        <v>63</v>
      </c>
      <c r="B64" s="6">
        <v>1</v>
      </c>
      <c r="D64">
        <f t="shared" si="0"/>
        <v>63</v>
      </c>
      <c r="E64">
        <v>1</v>
      </c>
    </row>
    <row r="65" spans="1:5" x14ac:dyDescent="0.25">
      <c r="A65" s="8">
        <v>64</v>
      </c>
      <c r="B65" s="6">
        <v>1</v>
      </c>
      <c r="D65">
        <f t="shared" si="0"/>
        <v>64</v>
      </c>
      <c r="E65">
        <v>1</v>
      </c>
    </row>
    <row r="66" spans="1:5" x14ac:dyDescent="0.25">
      <c r="A66" s="8">
        <v>65</v>
      </c>
      <c r="B66" s="6">
        <v>1</v>
      </c>
      <c r="D66">
        <f t="shared" si="0"/>
        <v>65</v>
      </c>
      <c r="E66">
        <v>1</v>
      </c>
    </row>
    <row r="67" spans="1:5" x14ac:dyDescent="0.25">
      <c r="A67" s="8">
        <v>66</v>
      </c>
      <c r="B67" s="6">
        <v>1</v>
      </c>
      <c r="D67">
        <f t="shared" ref="D67:D130" si="1">A67</f>
        <v>66</v>
      </c>
      <c r="E67">
        <v>1</v>
      </c>
    </row>
    <row r="68" spans="1:5" x14ac:dyDescent="0.25">
      <c r="A68" s="8">
        <v>67</v>
      </c>
      <c r="B68" s="6">
        <v>1</v>
      </c>
      <c r="D68">
        <f t="shared" si="1"/>
        <v>67</v>
      </c>
      <c r="E68">
        <v>1</v>
      </c>
    </row>
    <row r="69" spans="1:5" x14ac:dyDescent="0.25">
      <c r="A69" s="8">
        <v>68</v>
      </c>
      <c r="B69" s="6">
        <v>1</v>
      </c>
      <c r="D69">
        <f t="shared" si="1"/>
        <v>68</v>
      </c>
      <c r="E69">
        <v>1</v>
      </c>
    </row>
    <row r="70" spans="1:5" x14ac:dyDescent="0.25">
      <c r="A70" s="8">
        <v>69</v>
      </c>
      <c r="B70" s="6">
        <v>1</v>
      </c>
      <c r="D70">
        <f t="shared" si="1"/>
        <v>69</v>
      </c>
      <c r="E70">
        <v>1</v>
      </c>
    </row>
    <row r="71" spans="1:5" x14ac:dyDescent="0.25">
      <c r="A71" s="8">
        <v>70</v>
      </c>
      <c r="B71" s="6">
        <v>2</v>
      </c>
      <c r="D71">
        <f t="shared" si="1"/>
        <v>70</v>
      </c>
      <c r="E71">
        <v>2</v>
      </c>
    </row>
    <row r="72" spans="1:5" x14ac:dyDescent="0.25">
      <c r="A72" s="8">
        <v>71</v>
      </c>
      <c r="B72" s="6">
        <v>1</v>
      </c>
      <c r="D72">
        <f t="shared" si="1"/>
        <v>71</v>
      </c>
      <c r="E72">
        <v>1</v>
      </c>
    </row>
    <row r="73" spans="1:5" x14ac:dyDescent="0.25">
      <c r="A73" s="8">
        <v>72</v>
      </c>
      <c r="B73" s="6">
        <v>2</v>
      </c>
      <c r="D73">
        <f t="shared" si="1"/>
        <v>72</v>
      </c>
      <c r="E73">
        <v>2</v>
      </c>
    </row>
    <row r="74" spans="1:5" x14ac:dyDescent="0.25">
      <c r="A74" s="8">
        <v>73</v>
      </c>
      <c r="B74" s="6">
        <v>1</v>
      </c>
      <c r="D74">
        <f t="shared" si="1"/>
        <v>73</v>
      </c>
      <c r="E74">
        <v>1</v>
      </c>
    </row>
    <row r="75" spans="1:5" x14ac:dyDescent="0.25">
      <c r="A75" s="8">
        <v>74</v>
      </c>
      <c r="B75" s="6">
        <v>1</v>
      </c>
      <c r="D75">
        <f t="shared" si="1"/>
        <v>74</v>
      </c>
      <c r="E75">
        <v>1</v>
      </c>
    </row>
    <row r="76" spans="1:5" x14ac:dyDescent="0.25">
      <c r="A76" s="8">
        <v>75</v>
      </c>
      <c r="B76" s="6">
        <v>1</v>
      </c>
      <c r="D76">
        <f t="shared" si="1"/>
        <v>75</v>
      </c>
      <c r="E76">
        <v>1</v>
      </c>
    </row>
    <row r="77" spans="1:5" x14ac:dyDescent="0.25">
      <c r="A77" s="8">
        <v>76</v>
      </c>
      <c r="B77" s="6">
        <v>1</v>
      </c>
      <c r="D77">
        <f t="shared" si="1"/>
        <v>76</v>
      </c>
      <c r="E77">
        <v>1</v>
      </c>
    </row>
    <row r="78" spans="1:5" x14ac:dyDescent="0.25">
      <c r="A78" s="8">
        <v>77</v>
      </c>
      <c r="B78" s="6">
        <v>1</v>
      </c>
      <c r="D78">
        <f t="shared" si="1"/>
        <v>77</v>
      </c>
      <c r="E78">
        <v>1</v>
      </c>
    </row>
    <row r="79" spans="1:5" x14ac:dyDescent="0.25">
      <c r="A79" s="8">
        <v>78</v>
      </c>
      <c r="B79" s="6">
        <v>2</v>
      </c>
      <c r="D79">
        <f t="shared" si="1"/>
        <v>78</v>
      </c>
      <c r="E79">
        <v>2</v>
      </c>
    </row>
    <row r="80" spans="1:5" x14ac:dyDescent="0.25">
      <c r="A80" s="8">
        <v>79</v>
      </c>
      <c r="B80" s="6">
        <v>0</v>
      </c>
      <c r="D80">
        <f t="shared" si="1"/>
        <v>79</v>
      </c>
      <c r="E80">
        <v>0</v>
      </c>
    </row>
    <row r="81" spans="1:5" x14ac:dyDescent="0.25">
      <c r="A81" s="8">
        <v>80</v>
      </c>
      <c r="B81" s="6">
        <v>1</v>
      </c>
      <c r="D81">
        <f t="shared" si="1"/>
        <v>80</v>
      </c>
      <c r="E81">
        <v>1</v>
      </c>
    </row>
    <row r="82" spans="1:5" x14ac:dyDescent="0.25">
      <c r="A82" s="8">
        <v>81</v>
      </c>
      <c r="B82" s="6">
        <v>1</v>
      </c>
      <c r="D82">
        <f t="shared" si="1"/>
        <v>81</v>
      </c>
      <c r="E82">
        <v>1</v>
      </c>
    </row>
    <row r="83" spans="1:5" x14ac:dyDescent="0.25">
      <c r="A83" s="8">
        <v>82</v>
      </c>
      <c r="B83" s="6">
        <v>2</v>
      </c>
      <c r="D83">
        <f t="shared" si="1"/>
        <v>82</v>
      </c>
      <c r="E83">
        <v>2</v>
      </c>
    </row>
    <row r="84" spans="1:5" x14ac:dyDescent="0.25">
      <c r="A84" s="8">
        <v>83</v>
      </c>
      <c r="B84" s="6">
        <v>1</v>
      </c>
      <c r="D84">
        <f t="shared" si="1"/>
        <v>83</v>
      </c>
      <c r="E84">
        <v>1</v>
      </c>
    </row>
    <row r="85" spans="1:5" x14ac:dyDescent="0.25">
      <c r="A85" s="8">
        <v>84</v>
      </c>
      <c r="B85" s="6">
        <v>1</v>
      </c>
      <c r="D85">
        <f t="shared" si="1"/>
        <v>84</v>
      </c>
      <c r="E85">
        <v>1</v>
      </c>
    </row>
    <row r="86" spans="1:5" x14ac:dyDescent="0.25">
      <c r="A86" s="8">
        <v>85</v>
      </c>
      <c r="B86" s="6">
        <v>1</v>
      </c>
      <c r="D86">
        <f t="shared" si="1"/>
        <v>85</v>
      </c>
      <c r="E86">
        <v>1</v>
      </c>
    </row>
    <row r="87" spans="1:5" x14ac:dyDescent="0.25">
      <c r="A87" s="8">
        <v>86</v>
      </c>
      <c r="B87" s="6">
        <v>2</v>
      </c>
      <c r="D87">
        <f t="shared" si="1"/>
        <v>86</v>
      </c>
      <c r="E87">
        <v>2</v>
      </c>
    </row>
    <row r="88" spans="1:5" x14ac:dyDescent="0.25">
      <c r="A88" s="8">
        <v>87</v>
      </c>
      <c r="B88" s="6">
        <v>1</v>
      </c>
      <c r="D88">
        <f t="shared" si="1"/>
        <v>87</v>
      </c>
      <c r="E88">
        <v>1</v>
      </c>
    </row>
    <row r="89" spans="1:5" x14ac:dyDescent="0.25">
      <c r="A89" s="8">
        <v>88</v>
      </c>
      <c r="B89" s="6">
        <v>1</v>
      </c>
      <c r="D89">
        <f t="shared" si="1"/>
        <v>88</v>
      </c>
      <c r="E89">
        <v>1</v>
      </c>
    </row>
    <row r="90" spans="1:5" x14ac:dyDescent="0.25">
      <c r="A90" s="8">
        <v>89</v>
      </c>
      <c r="B90" s="6">
        <v>1</v>
      </c>
      <c r="D90">
        <f t="shared" si="1"/>
        <v>89</v>
      </c>
      <c r="E90">
        <v>1</v>
      </c>
    </row>
    <row r="91" spans="1:5" x14ac:dyDescent="0.25">
      <c r="A91" s="8">
        <v>90</v>
      </c>
      <c r="B91" s="6">
        <v>2</v>
      </c>
      <c r="D91">
        <f t="shared" si="1"/>
        <v>90</v>
      </c>
      <c r="E91">
        <v>2</v>
      </c>
    </row>
    <row r="92" spans="1:5" x14ac:dyDescent="0.25">
      <c r="A92" s="8">
        <v>91</v>
      </c>
      <c r="B92" s="6">
        <v>1</v>
      </c>
      <c r="D92">
        <f t="shared" si="1"/>
        <v>91</v>
      </c>
      <c r="E92">
        <v>1</v>
      </c>
    </row>
    <row r="93" spans="1:5" x14ac:dyDescent="0.25">
      <c r="A93" s="8">
        <v>92</v>
      </c>
      <c r="B93" s="6">
        <v>2</v>
      </c>
      <c r="D93">
        <f t="shared" si="1"/>
        <v>92</v>
      </c>
      <c r="E93">
        <v>2</v>
      </c>
    </row>
    <row r="94" spans="1:5" x14ac:dyDescent="0.25">
      <c r="A94" s="8">
        <v>93</v>
      </c>
      <c r="B94" s="6">
        <v>2</v>
      </c>
      <c r="D94">
        <f t="shared" si="1"/>
        <v>93</v>
      </c>
      <c r="E94">
        <v>2</v>
      </c>
    </row>
    <row r="95" spans="1:5" x14ac:dyDescent="0.25">
      <c r="A95" s="8">
        <v>94</v>
      </c>
      <c r="B95" s="6">
        <v>2</v>
      </c>
      <c r="D95">
        <f t="shared" si="1"/>
        <v>94</v>
      </c>
      <c r="E95">
        <v>2</v>
      </c>
    </row>
    <row r="96" spans="1:5" x14ac:dyDescent="0.25">
      <c r="A96" s="8">
        <v>95</v>
      </c>
      <c r="B96" s="6">
        <v>1</v>
      </c>
      <c r="D96">
        <f t="shared" si="1"/>
        <v>95</v>
      </c>
      <c r="E96">
        <v>1</v>
      </c>
    </row>
    <row r="97" spans="1:5" x14ac:dyDescent="0.25">
      <c r="A97" s="8">
        <v>96</v>
      </c>
      <c r="B97" s="6">
        <v>2</v>
      </c>
      <c r="D97">
        <f t="shared" si="1"/>
        <v>96</v>
      </c>
      <c r="E97">
        <v>2</v>
      </c>
    </row>
    <row r="98" spans="1:5" x14ac:dyDescent="0.25">
      <c r="A98" s="8">
        <v>97</v>
      </c>
      <c r="B98" s="6">
        <v>0</v>
      </c>
      <c r="D98">
        <f t="shared" si="1"/>
        <v>97</v>
      </c>
      <c r="E98">
        <v>0</v>
      </c>
    </row>
    <row r="99" spans="1:5" x14ac:dyDescent="0.25">
      <c r="A99" s="8">
        <v>98</v>
      </c>
      <c r="B99" s="6">
        <v>0</v>
      </c>
      <c r="D99">
        <f t="shared" si="1"/>
        <v>98</v>
      </c>
      <c r="E99">
        <v>0</v>
      </c>
    </row>
    <row r="100" spans="1:5" x14ac:dyDescent="0.25">
      <c r="A100" s="8">
        <v>99</v>
      </c>
      <c r="B100" s="6">
        <v>0</v>
      </c>
      <c r="D100">
        <f t="shared" si="1"/>
        <v>99</v>
      </c>
      <c r="E100">
        <v>0</v>
      </c>
    </row>
    <row r="101" spans="1:5" x14ac:dyDescent="0.25">
      <c r="A101" s="8">
        <v>100</v>
      </c>
      <c r="B101" s="6">
        <v>1</v>
      </c>
      <c r="D101">
        <f t="shared" si="1"/>
        <v>100</v>
      </c>
      <c r="E101">
        <v>1</v>
      </c>
    </row>
    <row r="102" spans="1:5" x14ac:dyDescent="0.25">
      <c r="A102" s="8">
        <v>101</v>
      </c>
      <c r="B102" s="6">
        <v>0</v>
      </c>
      <c r="D102">
        <f t="shared" si="1"/>
        <v>101</v>
      </c>
      <c r="E102">
        <v>0</v>
      </c>
    </row>
    <row r="103" spans="1:5" x14ac:dyDescent="0.25">
      <c r="A103" s="8">
        <v>102</v>
      </c>
      <c r="B103" s="6">
        <v>0</v>
      </c>
      <c r="D103">
        <f t="shared" si="1"/>
        <v>102</v>
      </c>
      <c r="E103">
        <v>0</v>
      </c>
    </row>
    <row r="104" spans="1:5" x14ac:dyDescent="0.25">
      <c r="A104" s="8">
        <v>103</v>
      </c>
      <c r="B104" s="6">
        <v>1</v>
      </c>
      <c r="D104">
        <f t="shared" si="1"/>
        <v>103</v>
      </c>
      <c r="E104">
        <v>1</v>
      </c>
    </row>
    <row r="105" spans="1:5" x14ac:dyDescent="0.25">
      <c r="A105" s="8">
        <v>104</v>
      </c>
      <c r="B105" s="6">
        <v>0</v>
      </c>
      <c r="D105">
        <f t="shared" si="1"/>
        <v>104</v>
      </c>
      <c r="E105">
        <v>0</v>
      </c>
    </row>
    <row r="106" spans="1:5" x14ac:dyDescent="0.25">
      <c r="A106" s="8">
        <v>105</v>
      </c>
      <c r="B106" s="6">
        <v>0</v>
      </c>
      <c r="D106">
        <f t="shared" si="1"/>
        <v>105</v>
      </c>
      <c r="E106">
        <v>0</v>
      </c>
    </row>
    <row r="107" spans="1:5" x14ac:dyDescent="0.25">
      <c r="A107" s="8">
        <v>106</v>
      </c>
      <c r="B107" s="6">
        <v>0</v>
      </c>
      <c r="D107">
        <f t="shared" si="1"/>
        <v>106</v>
      </c>
      <c r="E107">
        <v>0</v>
      </c>
    </row>
    <row r="108" spans="1:5" x14ac:dyDescent="0.25">
      <c r="A108" s="8">
        <v>107</v>
      </c>
      <c r="B108" s="6">
        <v>0</v>
      </c>
      <c r="D108">
        <f t="shared" si="1"/>
        <v>107</v>
      </c>
      <c r="E108">
        <v>0</v>
      </c>
    </row>
    <row r="109" spans="1:5" x14ac:dyDescent="0.25">
      <c r="A109" s="8">
        <v>108</v>
      </c>
      <c r="B109" s="6">
        <v>0</v>
      </c>
      <c r="D109">
        <f t="shared" si="1"/>
        <v>108</v>
      </c>
      <c r="E109">
        <v>0</v>
      </c>
    </row>
    <row r="110" spans="1:5" x14ac:dyDescent="0.25">
      <c r="A110" s="8">
        <v>109</v>
      </c>
      <c r="B110" s="6">
        <v>1</v>
      </c>
      <c r="D110">
        <f t="shared" si="1"/>
        <v>109</v>
      </c>
      <c r="E110">
        <v>1</v>
      </c>
    </row>
    <row r="111" spans="1:5" x14ac:dyDescent="0.25">
      <c r="A111" s="8">
        <v>110</v>
      </c>
      <c r="B111" s="6">
        <v>0</v>
      </c>
      <c r="D111">
        <f t="shared" si="1"/>
        <v>110</v>
      </c>
      <c r="E111">
        <v>0</v>
      </c>
    </row>
    <row r="112" spans="1:5" x14ac:dyDescent="0.25">
      <c r="A112" s="8">
        <v>111</v>
      </c>
      <c r="B112" s="6">
        <v>1</v>
      </c>
      <c r="D112">
        <f t="shared" si="1"/>
        <v>111</v>
      </c>
      <c r="E112">
        <v>1</v>
      </c>
    </row>
    <row r="113" spans="1:5" x14ac:dyDescent="0.25">
      <c r="A113" s="8">
        <v>112</v>
      </c>
      <c r="B113" s="6">
        <v>0</v>
      </c>
      <c r="D113">
        <f t="shared" si="1"/>
        <v>112</v>
      </c>
      <c r="E113">
        <v>0</v>
      </c>
    </row>
    <row r="114" spans="1:5" x14ac:dyDescent="0.25">
      <c r="A114" s="8">
        <v>113</v>
      </c>
      <c r="B114" s="6">
        <v>0</v>
      </c>
      <c r="D114">
        <f t="shared" si="1"/>
        <v>113</v>
      </c>
      <c r="E114">
        <v>0</v>
      </c>
    </row>
    <row r="115" spans="1:5" x14ac:dyDescent="0.25">
      <c r="A115" s="8">
        <v>114</v>
      </c>
      <c r="B115" s="6">
        <v>1</v>
      </c>
      <c r="D115">
        <f t="shared" si="1"/>
        <v>114</v>
      </c>
      <c r="E115">
        <v>1</v>
      </c>
    </row>
    <row r="116" spans="1:5" x14ac:dyDescent="0.25">
      <c r="A116" s="8">
        <v>115</v>
      </c>
      <c r="B116" s="6">
        <v>0</v>
      </c>
      <c r="D116">
        <f t="shared" si="1"/>
        <v>115</v>
      </c>
      <c r="E116">
        <v>0</v>
      </c>
    </row>
    <row r="117" spans="1:5" x14ac:dyDescent="0.25">
      <c r="A117" s="8">
        <v>116</v>
      </c>
      <c r="B117" s="6">
        <v>0</v>
      </c>
      <c r="D117">
        <f t="shared" si="1"/>
        <v>116</v>
      </c>
      <c r="E117">
        <v>0</v>
      </c>
    </row>
    <row r="118" spans="1:5" x14ac:dyDescent="0.25">
      <c r="A118" s="8">
        <v>117</v>
      </c>
      <c r="B118" s="6">
        <v>0</v>
      </c>
      <c r="D118">
        <f t="shared" si="1"/>
        <v>117</v>
      </c>
      <c r="E118">
        <v>0</v>
      </c>
    </row>
    <row r="119" spans="1:5" x14ac:dyDescent="0.25">
      <c r="A119" s="8">
        <v>118</v>
      </c>
      <c r="B119" s="6">
        <v>1</v>
      </c>
      <c r="D119">
        <f t="shared" si="1"/>
        <v>118</v>
      </c>
      <c r="E119">
        <v>1</v>
      </c>
    </row>
    <row r="120" spans="1:5" x14ac:dyDescent="0.25">
      <c r="A120" s="8">
        <v>119</v>
      </c>
      <c r="B120" s="6">
        <v>0</v>
      </c>
      <c r="D120">
        <f t="shared" si="1"/>
        <v>119</v>
      </c>
      <c r="E120">
        <v>0</v>
      </c>
    </row>
    <row r="121" spans="1:5" x14ac:dyDescent="0.25">
      <c r="A121" s="8">
        <v>120</v>
      </c>
      <c r="B121" s="6">
        <v>1</v>
      </c>
      <c r="D121">
        <f t="shared" si="1"/>
        <v>120</v>
      </c>
      <c r="E121">
        <v>1</v>
      </c>
    </row>
    <row r="122" spans="1:5" x14ac:dyDescent="0.25">
      <c r="A122" s="8">
        <v>121</v>
      </c>
      <c r="B122" s="6">
        <v>0</v>
      </c>
      <c r="D122">
        <f t="shared" si="1"/>
        <v>121</v>
      </c>
      <c r="E122">
        <v>0</v>
      </c>
    </row>
    <row r="123" spans="1:5" x14ac:dyDescent="0.25">
      <c r="A123" s="8">
        <v>122</v>
      </c>
      <c r="B123" s="6">
        <v>0</v>
      </c>
      <c r="D123">
        <f t="shared" si="1"/>
        <v>122</v>
      </c>
      <c r="E123">
        <v>0</v>
      </c>
    </row>
    <row r="124" spans="1:5" x14ac:dyDescent="0.25">
      <c r="A124" s="8">
        <v>123</v>
      </c>
      <c r="B124" s="6">
        <v>2</v>
      </c>
      <c r="D124">
        <f t="shared" si="1"/>
        <v>123</v>
      </c>
      <c r="E124">
        <v>2</v>
      </c>
    </row>
    <row r="125" spans="1:5" x14ac:dyDescent="0.25">
      <c r="A125" s="8">
        <v>124</v>
      </c>
      <c r="B125" s="6">
        <v>1</v>
      </c>
      <c r="D125">
        <f t="shared" si="1"/>
        <v>124</v>
      </c>
      <c r="E125">
        <v>1</v>
      </c>
    </row>
    <row r="126" spans="1:5" x14ac:dyDescent="0.25">
      <c r="A126" s="8">
        <v>125</v>
      </c>
      <c r="B126" s="6">
        <v>0</v>
      </c>
      <c r="D126">
        <f t="shared" si="1"/>
        <v>125</v>
      </c>
      <c r="E126">
        <v>0</v>
      </c>
    </row>
    <row r="127" spans="1:5" x14ac:dyDescent="0.25">
      <c r="A127" s="8">
        <v>126</v>
      </c>
      <c r="B127" s="6">
        <v>0</v>
      </c>
      <c r="D127">
        <f t="shared" si="1"/>
        <v>126</v>
      </c>
      <c r="E127">
        <v>0</v>
      </c>
    </row>
    <row r="128" spans="1:5" x14ac:dyDescent="0.25">
      <c r="A128" s="8">
        <v>127</v>
      </c>
      <c r="B128" s="6">
        <v>0</v>
      </c>
      <c r="D128">
        <f t="shared" si="1"/>
        <v>127</v>
      </c>
      <c r="E128">
        <v>0</v>
      </c>
    </row>
    <row r="129" spans="1:5" x14ac:dyDescent="0.25">
      <c r="A129" s="8">
        <v>128</v>
      </c>
      <c r="B129" s="6">
        <v>0</v>
      </c>
      <c r="D129">
        <f t="shared" si="1"/>
        <v>128</v>
      </c>
      <c r="E129">
        <v>0</v>
      </c>
    </row>
    <row r="130" spans="1:5" x14ac:dyDescent="0.25">
      <c r="A130" s="8">
        <v>129</v>
      </c>
      <c r="B130" s="6">
        <v>0</v>
      </c>
      <c r="D130">
        <f t="shared" si="1"/>
        <v>129</v>
      </c>
      <c r="E130">
        <v>0</v>
      </c>
    </row>
    <row r="131" spans="1:5" x14ac:dyDescent="0.25">
      <c r="A131" s="8">
        <v>130</v>
      </c>
      <c r="B131" s="6">
        <v>0</v>
      </c>
      <c r="D131">
        <f t="shared" ref="D131:D194" si="2">A131</f>
        <v>130</v>
      </c>
      <c r="E131">
        <v>0</v>
      </c>
    </row>
    <row r="132" spans="1:5" x14ac:dyDescent="0.25">
      <c r="A132" s="8">
        <v>131</v>
      </c>
      <c r="B132" s="6">
        <v>0</v>
      </c>
      <c r="D132">
        <f t="shared" si="2"/>
        <v>131</v>
      </c>
      <c r="E132">
        <v>0</v>
      </c>
    </row>
    <row r="133" spans="1:5" x14ac:dyDescent="0.25">
      <c r="A133" s="8">
        <v>132</v>
      </c>
      <c r="B133" s="6">
        <v>1</v>
      </c>
      <c r="D133">
        <f t="shared" si="2"/>
        <v>132</v>
      </c>
      <c r="E133">
        <v>1</v>
      </c>
    </row>
    <row r="134" spans="1:5" x14ac:dyDescent="0.25">
      <c r="A134" s="8">
        <v>133</v>
      </c>
      <c r="B134" s="6">
        <v>0</v>
      </c>
      <c r="D134">
        <f t="shared" si="2"/>
        <v>133</v>
      </c>
      <c r="E134">
        <v>0</v>
      </c>
    </row>
    <row r="135" spans="1:5" x14ac:dyDescent="0.25">
      <c r="A135" s="8">
        <v>134</v>
      </c>
      <c r="B135" s="6">
        <v>0</v>
      </c>
      <c r="D135">
        <f t="shared" si="2"/>
        <v>134</v>
      </c>
      <c r="E135">
        <v>0</v>
      </c>
    </row>
    <row r="136" spans="1:5" x14ac:dyDescent="0.25">
      <c r="A136" s="8">
        <v>135</v>
      </c>
      <c r="B136" s="6">
        <v>1</v>
      </c>
      <c r="D136">
        <f t="shared" si="2"/>
        <v>135</v>
      </c>
      <c r="E136">
        <v>1</v>
      </c>
    </row>
    <row r="137" spans="1:5" x14ac:dyDescent="0.25">
      <c r="A137" s="8">
        <v>136</v>
      </c>
      <c r="B137" s="6">
        <v>1</v>
      </c>
      <c r="D137">
        <f t="shared" si="2"/>
        <v>136</v>
      </c>
      <c r="E137">
        <v>1</v>
      </c>
    </row>
    <row r="138" spans="1:5" x14ac:dyDescent="0.25">
      <c r="A138" s="8">
        <v>137</v>
      </c>
      <c r="B138" s="6">
        <v>0</v>
      </c>
      <c r="D138">
        <f t="shared" si="2"/>
        <v>137</v>
      </c>
      <c r="E138">
        <v>0</v>
      </c>
    </row>
    <row r="139" spans="1:5" x14ac:dyDescent="0.25">
      <c r="A139" s="8">
        <v>138</v>
      </c>
      <c r="B139" s="6">
        <v>0</v>
      </c>
      <c r="D139">
        <f t="shared" si="2"/>
        <v>138</v>
      </c>
      <c r="E139">
        <v>0</v>
      </c>
    </row>
    <row r="140" spans="1:5" x14ac:dyDescent="0.25">
      <c r="A140" s="8">
        <v>139</v>
      </c>
      <c r="B140" s="6">
        <v>0</v>
      </c>
      <c r="D140">
        <f t="shared" si="2"/>
        <v>139</v>
      </c>
      <c r="E140">
        <v>0</v>
      </c>
    </row>
    <row r="141" spans="1:5" x14ac:dyDescent="0.25">
      <c r="A141" s="8">
        <v>140</v>
      </c>
      <c r="B141" s="6">
        <v>0</v>
      </c>
      <c r="D141">
        <f t="shared" si="2"/>
        <v>140</v>
      </c>
      <c r="E141">
        <v>0</v>
      </c>
    </row>
    <row r="142" spans="1:5" x14ac:dyDescent="0.25">
      <c r="A142" s="8">
        <v>141</v>
      </c>
      <c r="B142" s="6">
        <v>0</v>
      </c>
      <c r="D142">
        <f t="shared" si="2"/>
        <v>141</v>
      </c>
      <c r="E142">
        <v>0</v>
      </c>
    </row>
    <row r="143" spans="1:5" x14ac:dyDescent="0.25">
      <c r="A143" s="8">
        <v>142</v>
      </c>
      <c r="B143" s="6">
        <v>0</v>
      </c>
      <c r="D143">
        <f t="shared" si="2"/>
        <v>142</v>
      </c>
      <c r="E143">
        <v>0</v>
      </c>
    </row>
    <row r="144" spans="1:5" x14ac:dyDescent="0.25">
      <c r="A144" s="8">
        <v>143</v>
      </c>
      <c r="B144" s="6">
        <v>0</v>
      </c>
      <c r="D144">
        <f t="shared" si="2"/>
        <v>143</v>
      </c>
      <c r="E144">
        <v>0</v>
      </c>
    </row>
    <row r="145" spans="1:5" x14ac:dyDescent="0.25">
      <c r="A145" s="8">
        <v>144</v>
      </c>
      <c r="B145" s="6">
        <v>0</v>
      </c>
      <c r="D145">
        <f t="shared" si="2"/>
        <v>144</v>
      </c>
      <c r="E145">
        <v>0</v>
      </c>
    </row>
    <row r="146" spans="1:5" x14ac:dyDescent="0.25">
      <c r="A146" s="8">
        <v>145</v>
      </c>
      <c r="B146" s="6">
        <v>0</v>
      </c>
      <c r="D146">
        <f t="shared" si="2"/>
        <v>145</v>
      </c>
      <c r="E146">
        <v>0</v>
      </c>
    </row>
    <row r="147" spans="1:5" x14ac:dyDescent="0.25">
      <c r="A147" s="8">
        <v>146</v>
      </c>
      <c r="B147" s="6">
        <v>0</v>
      </c>
      <c r="D147">
        <f t="shared" si="2"/>
        <v>146</v>
      </c>
      <c r="E147">
        <v>0</v>
      </c>
    </row>
    <row r="148" spans="1:5" x14ac:dyDescent="0.25">
      <c r="A148" s="8">
        <v>147</v>
      </c>
      <c r="B148" s="6">
        <v>0</v>
      </c>
      <c r="D148">
        <f t="shared" si="2"/>
        <v>147</v>
      </c>
      <c r="E148">
        <v>0</v>
      </c>
    </row>
    <row r="149" spans="1:5" x14ac:dyDescent="0.25">
      <c r="A149" s="8">
        <v>148</v>
      </c>
      <c r="B149" s="6">
        <v>0</v>
      </c>
      <c r="D149">
        <f t="shared" si="2"/>
        <v>148</v>
      </c>
      <c r="E149">
        <v>0</v>
      </c>
    </row>
    <row r="150" spans="1:5" x14ac:dyDescent="0.25">
      <c r="A150" s="8">
        <v>149</v>
      </c>
      <c r="B150" s="6">
        <v>0</v>
      </c>
      <c r="D150">
        <f t="shared" si="2"/>
        <v>149</v>
      </c>
      <c r="E150">
        <v>0</v>
      </c>
    </row>
    <row r="151" spans="1:5" x14ac:dyDescent="0.25">
      <c r="A151" s="8">
        <v>150</v>
      </c>
      <c r="B151" s="6">
        <v>0</v>
      </c>
      <c r="D151">
        <f t="shared" si="2"/>
        <v>150</v>
      </c>
      <c r="E151">
        <v>0</v>
      </c>
    </row>
    <row r="152" spans="1:5" x14ac:dyDescent="0.25">
      <c r="A152" s="8">
        <v>151</v>
      </c>
      <c r="B152" s="6">
        <v>0</v>
      </c>
      <c r="D152">
        <f t="shared" si="2"/>
        <v>151</v>
      </c>
      <c r="E152">
        <v>0</v>
      </c>
    </row>
    <row r="153" spans="1:5" x14ac:dyDescent="0.25">
      <c r="A153" s="8">
        <v>152</v>
      </c>
      <c r="B153" s="6">
        <v>1</v>
      </c>
      <c r="D153">
        <f t="shared" si="2"/>
        <v>152</v>
      </c>
      <c r="E153">
        <v>1</v>
      </c>
    </row>
    <row r="154" spans="1:5" x14ac:dyDescent="0.25">
      <c r="A154" s="8">
        <v>153</v>
      </c>
      <c r="B154" s="6">
        <v>0</v>
      </c>
      <c r="D154">
        <f t="shared" si="2"/>
        <v>153</v>
      </c>
      <c r="E154">
        <v>0</v>
      </c>
    </row>
    <row r="155" spans="1:5" x14ac:dyDescent="0.25">
      <c r="A155" s="8">
        <v>154</v>
      </c>
      <c r="B155" s="6">
        <v>0</v>
      </c>
      <c r="D155">
        <f t="shared" si="2"/>
        <v>154</v>
      </c>
      <c r="E155">
        <v>0</v>
      </c>
    </row>
    <row r="156" spans="1:5" x14ac:dyDescent="0.25">
      <c r="A156" s="8">
        <v>155</v>
      </c>
      <c r="B156" s="6">
        <v>1</v>
      </c>
      <c r="D156">
        <f t="shared" si="2"/>
        <v>155</v>
      </c>
      <c r="E156">
        <v>1</v>
      </c>
    </row>
    <row r="157" spans="1:5" x14ac:dyDescent="0.25">
      <c r="A157" s="8">
        <v>156</v>
      </c>
      <c r="B157" s="6">
        <v>0</v>
      </c>
      <c r="D157">
        <f t="shared" si="2"/>
        <v>156</v>
      </c>
      <c r="E157">
        <v>0</v>
      </c>
    </row>
    <row r="158" spans="1:5" x14ac:dyDescent="0.25">
      <c r="A158" s="8">
        <v>157</v>
      </c>
      <c r="B158" s="6">
        <v>0</v>
      </c>
      <c r="D158">
        <f t="shared" si="2"/>
        <v>157</v>
      </c>
      <c r="E158">
        <v>0</v>
      </c>
    </row>
    <row r="159" spans="1:5" x14ac:dyDescent="0.25">
      <c r="A159" s="8">
        <v>158</v>
      </c>
      <c r="B159" s="6">
        <v>0</v>
      </c>
      <c r="D159">
        <f t="shared" si="2"/>
        <v>158</v>
      </c>
      <c r="E159">
        <v>0</v>
      </c>
    </row>
    <row r="160" spans="1:5" x14ac:dyDescent="0.25">
      <c r="A160" s="8">
        <v>159</v>
      </c>
      <c r="B160" s="6">
        <v>0</v>
      </c>
      <c r="D160">
        <f t="shared" si="2"/>
        <v>159</v>
      </c>
      <c r="E160">
        <v>0</v>
      </c>
    </row>
    <row r="161" spans="1:5" x14ac:dyDescent="0.25">
      <c r="A161" s="8">
        <v>160</v>
      </c>
      <c r="B161" s="6">
        <v>1</v>
      </c>
      <c r="D161">
        <f t="shared" si="2"/>
        <v>160</v>
      </c>
      <c r="E161">
        <v>1</v>
      </c>
    </row>
    <row r="162" spans="1:5" x14ac:dyDescent="0.25">
      <c r="A162" s="8">
        <v>161</v>
      </c>
      <c r="B162" s="6">
        <v>0</v>
      </c>
      <c r="D162">
        <f t="shared" si="2"/>
        <v>161</v>
      </c>
      <c r="E162">
        <v>0</v>
      </c>
    </row>
    <row r="163" spans="1:5" x14ac:dyDescent="0.25">
      <c r="A163" s="8">
        <v>162</v>
      </c>
      <c r="B163" s="6">
        <v>0</v>
      </c>
      <c r="D163">
        <f t="shared" si="2"/>
        <v>162</v>
      </c>
      <c r="E163">
        <v>0</v>
      </c>
    </row>
    <row r="164" spans="1:5" x14ac:dyDescent="0.25">
      <c r="A164" s="8">
        <v>163</v>
      </c>
      <c r="B164" s="6">
        <v>0</v>
      </c>
      <c r="D164">
        <f t="shared" si="2"/>
        <v>163</v>
      </c>
      <c r="E164">
        <v>0</v>
      </c>
    </row>
    <row r="165" spans="1:5" x14ac:dyDescent="0.25">
      <c r="A165" s="8">
        <v>164</v>
      </c>
      <c r="B165" s="6">
        <v>1</v>
      </c>
      <c r="D165">
        <f t="shared" si="2"/>
        <v>164</v>
      </c>
      <c r="E165">
        <v>1</v>
      </c>
    </row>
    <row r="166" spans="1:5" x14ac:dyDescent="0.25">
      <c r="A166" s="8">
        <v>165</v>
      </c>
      <c r="B166" s="6">
        <v>0</v>
      </c>
      <c r="D166">
        <f t="shared" si="2"/>
        <v>165</v>
      </c>
      <c r="E166">
        <v>0</v>
      </c>
    </row>
    <row r="167" spans="1:5" x14ac:dyDescent="0.25">
      <c r="A167" s="8">
        <v>166</v>
      </c>
      <c r="B167" s="6">
        <v>0</v>
      </c>
      <c r="D167">
        <f t="shared" si="2"/>
        <v>166</v>
      </c>
      <c r="E167">
        <v>0</v>
      </c>
    </row>
    <row r="168" spans="1:5" x14ac:dyDescent="0.25">
      <c r="A168" s="8">
        <v>167</v>
      </c>
      <c r="B168" s="6">
        <v>0</v>
      </c>
      <c r="D168">
        <f t="shared" si="2"/>
        <v>167</v>
      </c>
      <c r="E168">
        <v>0</v>
      </c>
    </row>
    <row r="169" spans="1:5" x14ac:dyDescent="0.25">
      <c r="A169" s="8">
        <v>168</v>
      </c>
      <c r="B169" s="6">
        <v>1</v>
      </c>
      <c r="D169">
        <f t="shared" si="2"/>
        <v>168</v>
      </c>
      <c r="E169">
        <v>1</v>
      </c>
    </row>
    <row r="170" spans="1:5" x14ac:dyDescent="0.25">
      <c r="A170" s="8">
        <v>169</v>
      </c>
      <c r="B170" s="6">
        <v>0</v>
      </c>
      <c r="D170">
        <f t="shared" si="2"/>
        <v>169</v>
      </c>
      <c r="E170">
        <v>0</v>
      </c>
    </row>
    <row r="171" spans="1:5" x14ac:dyDescent="0.25">
      <c r="A171" s="8">
        <v>170</v>
      </c>
      <c r="B171" s="6">
        <v>1</v>
      </c>
      <c r="D171">
        <f t="shared" si="2"/>
        <v>170</v>
      </c>
      <c r="E171">
        <v>1</v>
      </c>
    </row>
    <row r="172" spans="1:5" x14ac:dyDescent="0.25">
      <c r="A172" s="8">
        <v>171</v>
      </c>
      <c r="B172" s="6">
        <v>0</v>
      </c>
      <c r="D172">
        <f t="shared" si="2"/>
        <v>171</v>
      </c>
      <c r="E172">
        <v>0</v>
      </c>
    </row>
    <row r="173" spans="1:5" x14ac:dyDescent="0.25">
      <c r="A173" s="8">
        <v>172</v>
      </c>
      <c r="B173" s="6">
        <v>0</v>
      </c>
      <c r="D173">
        <f t="shared" si="2"/>
        <v>172</v>
      </c>
      <c r="E173">
        <v>0</v>
      </c>
    </row>
    <row r="174" spans="1:5" x14ac:dyDescent="0.25">
      <c r="A174" s="8">
        <v>173</v>
      </c>
      <c r="B174" s="6">
        <v>0</v>
      </c>
      <c r="D174">
        <f t="shared" si="2"/>
        <v>173</v>
      </c>
      <c r="E174">
        <v>0</v>
      </c>
    </row>
    <row r="175" spans="1:5" x14ac:dyDescent="0.25">
      <c r="A175" s="8">
        <v>174</v>
      </c>
      <c r="B175" s="6">
        <v>0</v>
      </c>
      <c r="D175">
        <f t="shared" si="2"/>
        <v>174</v>
      </c>
      <c r="E175">
        <v>0</v>
      </c>
    </row>
    <row r="176" spans="1:5" x14ac:dyDescent="0.25">
      <c r="A176" s="8">
        <v>175</v>
      </c>
      <c r="B176" s="6">
        <v>0</v>
      </c>
      <c r="D176">
        <f t="shared" si="2"/>
        <v>175</v>
      </c>
      <c r="E176">
        <v>0</v>
      </c>
    </row>
    <row r="177" spans="1:5" x14ac:dyDescent="0.25">
      <c r="A177" s="8">
        <v>176</v>
      </c>
      <c r="B177" s="6">
        <v>0</v>
      </c>
      <c r="D177">
        <f t="shared" si="2"/>
        <v>176</v>
      </c>
      <c r="E177">
        <v>0</v>
      </c>
    </row>
    <row r="178" spans="1:5" x14ac:dyDescent="0.25">
      <c r="A178" s="8">
        <v>177</v>
      </c>
      <c r="B178" s="6">
        <v>2</v>
      </c>
      <c r="D178">
        <f t="shared" si="2"/>
        <v>177</v>
      </c>
      <c r="E178">
        <v>2</v>
      </c>
    </row>
    <row r="179" spans="1:5" x14ac:dyDescent="0.25">
      <c r="A179" s="8">
        <v>178</v>
      </c>
      <c r="B179" s="6">
        <v>0</v>
      </c>
      <c r="D179">
        <f t="shared" si="2"/>
        <v>178</v>
      </c>
      <c r="E179">
        <v>0</v>
      </c>
    </row>
    <row r="180" spans="1:5" x14ac:dyDescent="0.25">
      <c r="A180" s="8">
        <v>179</v>
      </c>
      <c r="B180" s="6">
        <v>2</v>
      </c>
      <c r="D180">
        <f t="shared" si="2"/>
        <v>179</v>
      </c>
      <c r="E180">
        <v>2</v>
      </c>
    </row>
    <row r="181" spans="1:5" x14ac:dyDescent="0.25">
      <c r="A181" s="8">
        <v>180</v>
      </c>
      <c r="B181" s="6">
        <v>0</v>
      </c>
      <c r="D181">
        <f t="shared" si="2"/>
        <v>180</v>
      </c>
      <c r="E181">
        <v>0</v>
      </c>
    </row>
    <row r="182" spans="1:5" x14ac:dyDescent="0.25">
      <c r="A182" s="8">
        <v>181</v>
      </c>
      <c r="B182" s="6">
        <v>1</v>
      </c>
      <c r="D182">
        <f t="shared" si="2"/>
        <v>181</v>
      </c>
      <c r="E182">
        <v>1</v>
      </c>
    </row>
    <row r="183" spans="1:5" x14ac:dyDescent="0.25">
      <c r="A183" s="8">
        <v>182</v>
      </c>
      <c r="B183" s="6">
        <v>2</v>
      </c>
      <c r="D183">
        <f t="shared" si="2"/>
        <v>182</v>
      </c>
      <c r="E183">
        <v>2</v>
      </c>
    </row>
    <row r="184" spans="1:5" x14ac:dyDescent="0.25">
      <c r="A184" s="8">
        <v>183</v>
      </c>
      <c r="B184" s="6">
        <v>1</v>
      </c>
      <c r="D184">
        <f t="shared" si="2"/>
        <v>183</v>
      </c>
      <c r="E184">
        <v>1</v>
      </c>
    </row>
    <row r="185" spans="1:5" x14ac:dyDescent="0.25">
      <c r="A185" s="8">
        <v>184</v>
      </c>
      <c r="B185" s="6">
        <v>1</v>
      </c>
      <c r="D185">
        <f t="shared" si="2"/>
        <v>184</v>
      </c>
      <c r="E185">
        <v>1</v>
      </c>
    </row>
    <row r="186" spans="1:5" x14ac:dyDescent="0.25">
      <c r="A186" s="8">
        <v>185</v>
      </c>
      <c r="B186" s="6">
        <v>1</v>
      </c>
      <c r="D186">
        <f t="shared" si="2"/>
        <v>185</v>
      </c>
      <c r="E186">
        <v>1</v>
      </c>
    </row>
    <row r="187" spans="1:5" x14ac:dyDescent="0.25">
      <c r="A187" s="8">
        <v>186</v>
      </c>
      <c r="B187" s="6">
        <v>1</v>
      </c>
      <c r="D187">
        <f t="shared" si="2"/>
        <v>186</v>
      </c>
      <c r="E187">
        <v>1</v>
      </c>
    </row>
    <row r="188" spans="1:5" x14ac:dyDescent="0.25">
      <c r="A188" s="8">
        <v>187</v>
      </c>
      <c r="B188" s="6">
        <v>1</v>
      </c>
      <c r="D188">
        <f t="shared" si="2"/>
        <v>187</v>
      </c>
      <c r="E188">
        <v>1</v>
      </c>
    </row>
    <row r="189" spans="1:5" x14ac:dyDescent="0.25">
      <c r="A189" s="8">
        <v>188</v>
      </c>
      <c r="B189" s="6">
        <v>1</v>
      </c>
      <c r="D189">
        <f t="shared" si="2"/>
        <v>188</v>
      </c>
      <c r="E189">
        <v>1</v>
      </c>
    </row>
    <row r="190" spans="1:5" x14ac:dyDescent="0.25">
      <c r="A190" s="8">
        <v>189</v>
      </c>
      <c r="B190" s="6">
        <v>1</v>
      </c>
      <c r="D190">
        <f t="shared" si="2"/>
        <v>189</v>
      </c>
      <c r="E190">
        <v>1</v>
      </c>
    </row>
    <row r="191" spans="1:5" x14ac:dyDescent="0.25">
      <c r="A191" s="8">
        <v>190</v>
      </c>
      <c r="B191" s="6">
        <v>1</v>
      </c>
      <c r="D191">
        <f t="shared" si="2"/>
        <v>190</v>
      </c>
      <c r="E191">
        <v>1</v>
      </c>
    </row>
    <row r="192" spans="1:5" x14ac:dyDescent="0.25">
      <c r="A192" s="8">
        <v>191</v>
      </c>
      <c r="B192" s="6">
        <v>1</v>
      </c>
      <c r="D192">
        <f t="shared" si="2"/>
        <v>191</v>
      </c>
      <c r="E192">
        <v>1</v>
      </c>
    </row>
    <row r="193" spans="1:5" x14ac:dyDescent="0.25">
      <c r="A193" s="8">
        <v>192</v>
      </c>
      <c r="B193" s="6">
        <v>1</v>
      </c>
      <c r="D193">
        <f t="shared" si="2"/>
        <v>192</v>
      </c>
      <c r="E193">
        <v>1</v>
      </c>
    </row>
    <row r="194" spans="1:5" x14ac:dyDescent="0.25">
      <c r="A194" s="8">
        <v>193</v>
      </c>
      <c r="B194" s="6">
        <v>1</v>
      </c>
      <c r="D194">
        <f t="shared" si="2"/>
        <v>193</v>
      </c>
      <c r="E194">
        <v>1</v>
      </c>
    </row>
    <row r="195" spans="1:5" x14ac:dyDescent="0.25">
      <c r="A195" s="8">
        <v>194</v>
      </c>
      <c r="B195" s="6">
        <v>1</v>
      </c>
      <c r="D195">
        <f t="shared" ref="D195:D258" si="3">A195</f>
        <v>194</v>
      </c>
      <c r="E195">
        <v>1</v>
      </c>
    </row>
    <row r="196" spans="1:5" x14ac:dyDescent="0.25">
      <c r="A196" s="8">
        <v>195</v>
      </c>
      <c r="B196" s="6">
        <v>0</v>
      </c>
      <c r="D196">
        <f t="shared" si="3"/>
        <v>195</v>
      </c>
      <c r="E196">
        <v>0</v>
      </c>
    </row>
    <row r="197" spans="1:5" x14ac:dyDescent="0.25">
      <c r="A197" s="8">
        <v>196</v>
      </c>
      <c r="B197" s="6">
        <v>1</v>
      </c>
      <c r="D197">
        <f t="shared" si="3"/>
        <v>196</v>
      </c>
      <c r="E197">
        <v>1</v>
      </c>
    </row>
    <row r="198" spans="1:5" x14ac:dyDescent="0.25">
      <c r="A198" s="8">
        <v>197</v>
      </c>
      <c r="B198" s="6">
        <v>0</v>
      </c>
      <c r="D198">
        <f t="shared" si="3"/>
        <v>197</v>
      </c>
      <c r="E198">
        <v>0</v>
      </c>
    </row>
    <row r="199" spans="1:5" x14ac:dyDescent="0.25">
      <c r="A199" s="8">
        <v>198</v>
      </c>
      <c r="B199" s="6">
        <v>1</v>
      </c>
      <c r="D199">
        <f t="shared" si="3"/>
        <v>198</v>
      </c>
      <c r="E199">
        <v>1</v>
      </c>
    </row>
    <row r="200" spans="1:5" x14ac:dyDescent="0.25">
      <c r="A200" s="8">
        <v>199</v>
      </c>
      <c r="B200" s="6">
        <v>1</v>
      </c>
      <c r="D200">
        <f t="shared" si="3"/>
        <v>199</v>
      </c>
      <c r="E200">
        <v>1</v>
      </c>
    </row>
    <row r="201" spans="1:5" x14ac:dyDescent="0.25">
      <c r="A201" s="8">
        <v>200</v>
      </c>
      <c r="B201" s="6">
        <v>0</v>
      </c>
      <c r="D201">
        <f t="shared" si="3"/>
        <v>200</v>
      </c>
      <c r="E201">
        <v>0</v>
      </c>
    </row>
    <row r="202" spans="1:5" x14ac:dyDescent="0.25">
      <c r="A202" s="8">
        <v>201</v>
      </c>
      <c r="B202" s="6">
        <v>0</v>
      </c>
      <c r="D202">
        <f t="shared" si="3"/>
        <v>201</v>
      </c>
      <c r="E202">
        <v>0</v>
      </c>
    </row>
    <row r="203" spans="1:5" x14ac:dyDescent="0.25">
      <c r="A203" s="8">
        <v>202</v>
      </c>
      <c r="B203" s="6">
        <v>0</v>
      </c>
      <c r="D203">
        <f t="shared" si="3"/>
        <v>202</v>
      </c>
      <c r="E203">
        <v>0</v>
      </c>
    </row>
    <row r="204" spans="1:5" x14ac:dyDescent="0.25">
      <c r="A204" s="8">
        <v>203</v>
      </c>
      <c r="B204" s="6">
        <v>0</v>
      </c>
      <c r="D204">
        <f t="shared" si="3"/>
        <v>203</v>
      </c>
      <c r="E204">
        <v>0</v>
      </c>
    </row>
    <row r="205" spans="1:5" x14ac:dyDescent="0.25">
      <c r="A205" s="8">
        <v>204</v>
      </c>
      <c r="B205" s="6">
        <v>0</v>
      </c>
      <c r="D205">
        <f t="shared" si="3"/>
        <v>204</v>
      </c>
      <c r="E205">
        <v>0</v>
      </c>
    </row>
    <row r="206" spans="1:5" x14ac:dyDescent="0.25">
      <c r="A206" s="8">
        <v>205</v>
      </c>
      <c r="B206" s="6">
        <v>1</v>
      </c>
      <c r="D206">
        <f t="shared" si="3"/>
        <v>205</v>
      </c>
      <c r="E206">
        <v>1</v>
      </c>
    </row>
    <row r="207" spans="1:5" x14ac:dyDescent="0.25">
      <c r="A207" s="8">
        <v>206</v>
      </c>
      <c r="B207" s="6">
        <v>1</v>
      </c>
      <c r="D207">
        <f t="shared" si="3"/>
        <v>206</v>
      </c>
      <c r="E207">
        <v>1</v>
      </c>
    </row>
    <row r="208" spans="1:5" x14ac:dyDescent="0.25">
      <c r="A208" s="8">
        <v>207</v>
      </c>
      <c r="B208" s="6">
        <v>1</v>
      </c>
      <c r="D208">
        <f t="shared" si="3"/>
        <v>207</v>
      </c>
      <c r="E208">
        <v>1</v>
      </c>
    </row>
    <row r="209" spans="1:5" x14ac:dyDescent="0.25">
      <c r="A209" s="8">
        <v>208</v>
      </c>
      <c r="B209" s="6">
        <v>2</v>
      </c>
      <c r="D209">
        <f t="shared" si="3"/>
        <v>208</v>
      </c>
      <c r="E209">
        <v>2</v>
      </c>
    </row>
    <row r="210" spans="1:5" x14ac:dyDescent="0.25">
      <c r="A210" s="8">
        <v>209</v>
      </c>
      <c r="B210" s="6">
        <v>0</v>
      </c>
      <c r="D210">
        <f t="shared" si="3"/>
        <v>209</v>
      </c>
      <c r="E210">
        <v>0</v>
      </c>
    </row>
    <row r="211" spans="1:5" x14ac:dyDescent="0.25">
      <c r="A211" s="8">
        <v>210</v>
      </c>
      <c r="B211" s="6">
        <v>0</v>
      </c>
      <c r="D211">
        <f t="shared" si="3"/>
        <v>210</v>
      </c>
      <c r="E211">
        <v>0</v>
      </c>
    </row>
    <row r="212" spans="1:5" x14ac:dyDescent="0.25">
      <c r="A212" s="8">
        <v>211</v>
      </c>
      <c r="B212" s="6">
        <v>1</v>
      </c>
      <c r="D212">
        <f t="shared" si="3"/>
        <v>211</v>
      </c>
      <c r="E212">
        <v>1</v>
      </c>
    </row>
    <row r="213" spans="1:5" x14ac:dyDescent="0.25">
      <c r="A213" s="8">
        <v>212</v>
      </c>
      <c r="B213" s="6">
        <v>1</v>
      </c>
      <c r="D213">
        <f t="shared" si="3"/>
        <v>212</v>
      </c>
      <c r="E213">
        <v>1</v>
      </c>
    </row>
    <row r="214" spans="1:5" x14ac:dyDescent="0.25">
      <c r="A214" s="8">
        <v>213</v>
      </c>
      <c r="B214" s="6">
        <v>0</v>
      </c>
      <c r="D214">
        <f t="shared" si="3"/>
        <v>213</v>
      </c>
      <c r="E214">
        <v>0</v>
      </c>
    </row>
    <row r="215" spans="1:5" x14ac:dyDescent="0.25">
      <c r="A215" s="8">
        <v>214</v>
      </c>
      <c r="B215" s="6">
        <v>1</v>
      </c>
      <c r="D215">
        <f t="shared" si="3"/>
        <v>214</v>
      </c>
      <c r="E215">
        <v>1</v>
      </c>
    </row>
    <row r="216" spans="1:5" x14ac:dyDescent="0.25">
      <c r="A216" s="8">
        <v>215</v>
      </c>
      <c r="B216" s="6">
        <v>0</v>
      </c>
      <c r="D216">
        <f t="shared" si="3"/>
        <v>215</v>
      </c>
      <c r="E216">
        <v>0</v>
      </c>
    </row>
    <row r="217" spans="1:5" x14ac:dyDescent="0.25">
      <c r="A217" s="8">
        <v>216</v>
      </c>
      <c r="B217" s="6">
        <v>1</v>
      </c>
      <c r="D217">
        <f t="shared" si="3"/>
        <v>216</v>
      </c>
      <c r="E217">
        <v>1</v>
      </c>
    </row>
    <row r="218" spans="1:5" x14ac:dyDescent="0.25">
      <c r="A218" s="8">
        <v>217</v>
      </c>
      <c r="B218" s="6">
        <v>1</v>
      </c>
      <c r="D218">
        <f t="shared" si="3"/>
        <v>217</v>
      </c>
      <c r="E218">
        <v>1</v>
      </c>
    </row>
    <row r="219" spans="1:5" x14ac:dyDescent="0.25">
      <c r="A219" s="8">
        <v>218</v>
      </c>
      <c r="B219" s="6">
        <v>0</v>
      </c>
      <c r="D219">
        <f t="shared" si="3"/>
        <v>218</v>
      </c>
      <c r="E219">
        <v>0</v>
      </c>
    </row>
    <row r="220" spans="1:5" x14ac:dyDescent="0.25">
      <c r="A220" s="8">
        <v>219</v>
      </c>
      <c r="B220" s="6">
        <v>1</v>
      </c>
      <c r="D220">
        <f t="shared" si="3"/>
        <v>219</v>
      </c>
      <c r="E220">
        <v>1</v>
      </c>
    </row>
    <row r="221" spans="1:5" x14ac:dyDescent="0.25">
      <c r="A221" s="8">
        <v>220</v>
      </c>
      <c r="B221" s="6">
        <v>1</v>
      </c>
      <c r="D221">
        <f t="shared" si="3"/>
        <v>220</v>
      </c>
      <c r="E221">
        <v>1</v>
      </c>
    </row>
    <row r="222" spans="1:5" x14ac:dyDescent="0.25">
      <c r="A222" s="8">
        <v>221</v>
      </c>
      <c r="B222" s="6">
        <v>1</v>
      </c>
      <c r="D222">
        <f t="shared" si="3"/>
        <v>221</v>
      </c>
      <c r="E222">
        <v>1</v>
      </c>
    </row>
    <row r="223" spans="1:5" x14ac:dyDescent="0.25">
      <c r="A223" s="8">
        <v>222</v>
      </c>
      <c r="B223" s="6">
        <v>1</v>
      </c>
      <c r="D223">
        <f t="shared" si="3"/>
        <v>222</v>
      </c>
      <c r="E223">
        <v>1</v>
      </c>
    </row>
    <row r="224" spans="1:5" x14ac:dyDescent="0.25">
      <c r="A224" s="8">
        <v>223</v>
      </c>
      <c r="B224" s="6">
        <v>1</v>
      </c>
      <c r="D224">
        <f t="shared" si="3"/>
        <v>223</v>
      </c>
      <c r="E224">
        <v>1</v>
      </c>
    </row>
    <row r="225" spans="1:5" x14ac:dyDescent="0.25">
      <c r="A225" s="8">
        <v>224</v>
      </c>
      <c r="B225" s="6">
        <v>1</v>
      </c>
      <c r="D225">
        <f t="shared" si="3"/>
        <v>224</v>
      </c>
      <c r="E225">
        <v>1</v>
      </c>
    </row>
    <row r="226" spans="1:5" x14ac:dyDescent="0.25">
      <c r="A226" s="8">
        <v>225</v>
      </c>
      <c r="B226" s="6">
        <v>0</v>
      </c>
      <c r="D226">
        <f t="shared" si="3"/>
        <v>225</v>
      </c>
      <c r="E226">
        <v>0</v>
      </c>
    </row>
    <row r="227" spans="1:5" x14ac:dyDescent="0.25">
      <c r="A227" s="8">
        <v>226</v>
      </c>
      <c r="B227" s="6">
        <v>0</v>
      </c>
      <c r="D227">
        <f t="shared" si="3"/>
        <v>226</v>
      </c>
      <c r="E227">
        <v>0</v>
      </c>
    </row>
    <row r="228" spans="1:5" x14ac:dyDescent="0.25">
      <c r="A228" s="8">
        <v>227</v>
      </c>
      <c r="B228" s="6">
        <v>1</v>
      </c>
      <c r="D228">
        <f t="shared" si="3"/>
        <v>227</v>
      </c>
      <c r="E228">
        <v>1</v>
      </c>
    </row>
    <row r="229" spans="1:5" x14ac:dyDescent="0.25">
      <c r="A229" s="8">
        <v>228</v>
      </c>
      <c r="B229" s="6">
        <v>1</v>
      </c>
      <c r="D229">
        <f t="shared" si="3"/>
        <v>228</v>
      </c>
      <c r="E229">
        <v>1</v>
      </c>
    </row>
    <row r="230" spans="1:5" x14ac:dyDescent="0.25">
      <c r="A230" s="8">
        <v>229</v>
      </c>
      <c r="B230" s="6">
        <v>1</v>
      </c>
      <c r="D230">
        <f t="shared" si="3"/>
        <v>229</v>
      </c>
      <c r="E230">
        <v>1</v>
      </c>
    </row>
    <row r="231" spans="1:5" x14ac:dyDescent="0.25">
      <c r="A231" s="8">
        <v>230</v>
      </c>
      <c r="B231" s="6">
        <v>2</v>
      </c>
      <c r="D231">
        <f t="shared" si="3"/>
        <v>230</v>
      </c>
      <c r="E231">
        <v>2</v>
      </c>
    </row>
    <row r="232" spans="1:5" x14ac:dyDescent="0.25">
      <c r="A232" s="8">
        <v>231</v>
      </c>
      <c r="B232" s="6">
        <v>1</v>
      </c>
      <c r="D232">
        <f t="shared" si="3"/>
        <v>231</v>
      </c>
      <c r="E232">
        <v>1</v>
      </c>
    </row>
    <row r="233" spans="1:5" x14ac:dyDescent="0.25">
      <c r="A233" s="8">
        <v>232</v>
      </c>
      <c r="B233" s="6">
        <v>1</v>
      </c>
      <c r="D233">
        <f t="shared" si="3"/>
        <v>232</v>
      </c>
      <c r="E233">
        <v>1</v>
      </c>
    </row>
    <row r="234" spans="1:5" x14ac:dyDescent="0.25">
      <c r="A234" s="8">
        <v>233</v>
      </c>
      <c r="B234" s="6">
        <v>1</v>
      </c>
      <c r="D234">
        <f t="shared" si="3"/>
        <v>233</v>
      </c>
      <c r="E234">
        <v>1</v>
      </c>
    </row>
    <row r="235" spans="1:5" x14ac:dyDescent="0.25">
      <c r="A235" s="8">
        <v>234</v>
      </c>
      <c r="B235" s="6">
        <v>1</v>
      </c>
      <c r="D235">
        <f t="shared" si="3"/>
        <v>234</v>
      </c>
      <c r="E235">
        <v>1</v>
      </c>
    </row>
    <row r="236" spans="1:5" x14ac:dyDescent="0.25">
      <c r="A236" s="8">
        <v>235</v>
      </c>
      <c r="B236" s="6">
        <v>1</v>
      </c>
      <c r="D236">
        <f t="shared" si="3"/>
        <v>235</v>
      </c>
      <c r="E236">
        <v>1</v>
      </c>
    </row>
    <row r="237" spans="1:5" x14ac:dyDescent="0.25">
      <c r="A237" s="8">
        <v>236</v>
      </c>
      <c r="B237" s="6">
        <v>1</v>
      </c>
      <c r="D237">
        <f t="shared" si="3"/>
        <v>236</v>
      </c>
      <c r="E237">
        <v>1</v>
      </c>
    </row>
    <row r="238" spans="1:5" x14ac:dyDescent="0.25">
      <c r="A238" s="8">
        <v>237</v>
      </c>
      <c r="B238" s="6">
        <v>1</v>
      </c>
      <c r="D238">
        <f t="shared" si="3"/>
        <v>237</v>
      </c>
      <c r="E238">
        <v>1</v>
      </c>
    </row>
    <row r="239" spans="1:5" x14ac:dyDescent="0.25">
      <c r="A239" s="8">
        <v>238</v>
      </c>
      <c r="B239" s="6">
        <v>0</v>
      </c>
      <c r="D239">
        <f t="shared" si="3"/>
        <v>238</v>
      </c>
      <c r="E239">
        <v>0</v>
      </c>
    </row>
    <row r="240" spans="1:5" x14ac:dyDescent="0.25">
      <c r="A240" s="8">
        <v>239</v>
      </c>
      <c r="B240" s="6">
        <v>1</v>
      </c>
      <c r="D240">
        <f t="shared" si="3"/>
        <v>239</v>
      </c>
      <c r="E240">
        <v>1</v>
      </c>
    </row>
    <row r="241" spans="1:5" x14ac:dyDescent="0.25">
      <c r="A241" s="8">
        <v>240</v>
      </c>
      <c r="B241" s="6">
        <v>1</v>
      </c>
      <c r="D241">
        <f t="shared" si="3"/>
        <v>240</v>
      </c>
      <c r="E241">
        <v>1</v>
      </c>
    </row>
    <row r="242" spans="1:5" x14ac:dyDescent="0.25">
      <c r="A242" s="8">
        <v>241</v>
      </c>
      <c r="B242" s="6">
        <v>0</v>
      </c>
      <c r="D242">
        <f t="shared" si="3"/>
        <v>241</v>
      </c>
      <c r="E242">
        <v>0</v>
      </c>
    </row>
    <row r="243" spans="1:5" x14ac:dyDescent="0.25">
      <c r="A243" s="8">
        <v>242</v>
      </c>
      <c r="B243" s="6">
        <v>0</v>
      </c>
      <c r="D243">
        <f t="shared" si="3"/>
        <v>242</v>
      </c>
      <c r="E243">
        <v>0</v>
      </c>
    </row>
    <row r="244" spans="1:5" x14ac:dyDescent="0.25">
      <c r="A244" s="8">
        <v>243</v>
      </c>
      <c r="B244" s="6">
        <v>1</v>
      </c>
      <c r="D244">
        <f t="shared" si="3"/>
        <v>243</v>
      </c>
      <c r="E244">
        <v>1</v>
      </c>
    </row>
    <row r="245" spans="1:5" x14ac:dyDescent="0.25">
      <c r="A245" s="8">
        <v>244</v>
      </c>
      <c r="B245" s="6">
        <v>0</v>
      </c>
      <c r="D245">
        <f t="shared" si="3"/>
        <v>244</v>
      </c>
      <c r="E245">
        <v>0</v>
      </c>
    </row>
    <row r="246" spans="1:5" x14ac:dyDescent="0.25">
      <c r="A246" s="8">
        <v>245</v>
      </c>
      <c r="B246" s="6">
        <v>1</v>
      </c>
      <c r="D246">
        <f t="shared" si="3"/>
        <v>245</v>
      </c>
      <c r="E246">
        <v>1</v>
      </c>
    </row>
    <row r="247" spans="1:5" x14ac:dyDescent="0.25">
      <c r="A247" s="8">
        <v>246</v>
      </c>
      <c r="B247" s="6">
        <v>1</v>
      </c>
      <c r="D247">
        <f t="shared" si="3"/>
        <v>246</v>
      </c>
      <c r="E247">
        <v>1</v>
      </c>
    </row>
    <row r="248" spans="1:5" x14ac:dyDescent="0.25">
      <c r="A248" s="8">
        <v>247</v>
      </c>
      <c r="B248" s="6">
        <v>1</v>
      </c>
      <c r="D248">
        <f t="shared" si="3"/>
        <v>247</v>
      </c>
      <c r="E248">
        <v>1</v>
      </c>
    </row>
    <row r="249" spans="1:5" x14ac:dyDescent="0.25">
      <c r="A249" s="8">
        <v>248</v>
      </c>
      <c r="B249" s="6">
        <v>1</v>
      </c>
      <c r="D249">
        <f t="shared" si="3"/>
        <v>248</v>
      </c>
      <c r="E249">
        <v>1</v>
      </c>
    </row>
    <row r="250" spans="1:5" x14ac:dyDescent="0.25">
      <c r="A250" s="8">
        <v>249</v>
      </c>
      <c r="B250" s="6">
        <v>2</v>
      </c>
      <c r="D250">
        <f t="shared" si="3"/>
        <v>249</v>
      </c>
      <c r="E250">
        <v>2</v>
      </c>
    </row>
    <row r="251" spans="1:5" x14ac:dyDescent="0.25">
      <c r="A251" s="8">
        <v>250</v>
      </c>
      <c r="B251" s="6">
        <v>1</v>
      </c>
      <c r="D251">
        <f t="shared" si="3"/>
        <v>250</v>
      </c>
      <c r="E251">
        <v>1</v>
      </c>
    </row>
    <row r="252" spans="1:5" x14ac:dyDescent="0.25">
      <c r="A252" s="8">
        <v>251</v>
      </c>
      <c r="B252" s="6">
        <v>1</v>
      </c>
      <c r="D252">
        <f t="shared" si="3"/>
        <v>251</v>
      </c>
      <c r="E252">
        <v>1</v>
      </c>
    </row>
    <row r="253" spans="1:5" x14ac:dyDescent="0.25">
      <c r="A253" s="8">
        <v>252</v>
      </c>
      <c r="B253" s="6">
        <v>1</v>
      </c>
      <c r="D253">
        <f t="shared" si="3"/>
        <v>252</v>
      </c>
      <c r="E253">
        <v>1</v>
      </c>
    </row>
    <row r="254" spans="1:5" x14ac:dyDescent="0.25">
      <c r="A254" s="8">
        <v>253</v>
      </c>
      <c r="B254" s="6">
        <v>1</v>
      </c>
      <c r="D254">
        <f t="shared" si="3"/>
        <v>253</v>
      </c>
      <c r="E254">
        <v>1</v>
      </c>
    </row>
    <row r="255" spans="1:5" x14ac:dyDescent="0.25">
      <c r="A255" s="8">
        <v>254</v>
      </c>
      <c r="B255" s="6">
        <v>2</v>
      </c>
      <c r="D255">
        <f t="shared" si="3"/>
        <v>254</v>
      </c>
      <c r="E255">
        <v>2</v>
      </c>
    </row>
    <row r="256" spans="1:5" x14ac:dyDescent="0.25">
      <c r="A256" s="8">
        <v>255</v>
      </c>
      <c r="B256" s="6">
        <v>0</v>
      </c>
      <c r="D256">
        <f t="shared" si="3"/>
        <v>255</v>
      </c>
      <c r="E256">
        <v>0</v>
      </c>
    </row>
    <row r="257" spans="1:5" x14ac:dyDescent="0.25">
      <c r="A257" s="8">
        <v>256</v>
      </c>
      <c r="B257" s="6">
        <v>1</v>
      </c>
      <c r="D257">
        <f t="shared" si="3"/>
        <v>256</v>
      </c>
      <c r="E257">
        <v>1</v>
      </c>
    </row>
    <row r="258" spans="1:5" x14ac:dyDescent="0.25">
      <c r="A258" s="8">
        <v>257</v>
      </c>
      <c r="B258" s="6">
        <v>1</v>
      </c>
      <c r="D258">
        <f t="shared" si="3"/>
        <v>257</v>
      </c>
      <c r="E258">
        <v>1</v>
      </c>
    </row>
    <row r="259" spans="1:5" x14ac:dyDescent="0.25">
      <c r="A259" s="8">
        <v>258</v>
      </c>
      <c r="B259" s="6">
        <v>1</v>
      </c>
      <c r="D259">
        <f t="shared" ref="D259:D322" si="4">A259</f>
        <v>258</v>
      </c>
      <c r="E259">
        <v>1</v>
      </c>
    </row>
    <row r="260" spans="1:5" x14ac:dyDescent="0.25">
      <c r="A260" s="8">
        <v>259</v>
      </c>
      <c r="B260" s="6">
        <v>1</v>
      </c>
      <c r="D260">
        <f t="shared" si="4"/>
        <v>259</v>
      </c>
      <c r="E260">
        <v>1</v>
      </c>
    </row>
    <row r="261" spans="1:5" x14ac:dyDescent="0.25">
      <c r="A261" s="8">
        <v>260</v>
      </c>
      <c r="B261" s="6">
        <v>0</v>
      </c>
      <c r="D261">
        <f t="shared" si="4"/>
        <v>260</v>
      </c>
      <c r="E261">
        <v>0</v>
      </c>
    </row>
    <row r="262" spans="1:5" x14ac:dyDescent="0.25">
      <c r="A262" s="8">
        <v>261</v>
      </c>
      <c r="B262" s="6">
        <v>0</v>
      </c>
      <c r="D262">
        <f t="shared" si="4"/>
        <v>261</v>
      </c>
      <c r="E262">
        <v>0</v>
      </c>
    </row>
    <row r="263" spans="1:5" x14ac:dyDescent="0.25">
      <c r="A263" s="8">
        <v>262</v>
      </c>
      <c r="B263" s="6">
        <v>1</v>
      </c>
      <c r="D263">
        <f t="shared" si="4"/>
        <v>262</v>
      </c>
      <c r="E263">
        <v>1</v>
      </c>
    </row>
    <row r="264" spans="1:5" x14ac:dyDescent="0.25">
      <c r="A264" s="8">
        <v>263</v>
      </c>
      <c r="B264" s="6">
        <v>1</v>
      </c>
      <c r="D264">
        <f t="shared" si="4"/>
        <v>263</v>
      </c>
      <c r="E264">
        <v>1</v>
      </c>
    </row>
    <row r="265" spans="1:5" x14ac:dyDescent="0.25">
      <c r="A265" s="8">
        <v>264</v>
      </c>
      <c r="B265" s="6">
        <v>0</v>
      </c>
      <c r="D265">
        <f t="shared" si="4"/>
        <v>264</v>
      </c>
      <c r="E265">
        <v>0</v>
      </c>
    </row>
    <row r="266" spans="1:5" x14ac:dyDescent="0.25">
      <c r="A266" s="8">
        <v>265</v>
      </c>
      <c r="B266" s="6">
        <v>1</v>
      </c>
      <c r="D266">
        <f t="shared" si="4"/>
        <v>265</v>
      </c>
      <c r="E266">
        <v>1</v>
      </c>
    </row>
    <row r="267" spans="1:5" x14ac:dyDescent="0.25">
      <c r="A267" s="8">
        <v>266</v>
      </c>
      <c r="B267" s="6">
        <v>1</v>
      </c>
      <c r="D267">
        <f t="shared" si="4"/>
        <v>266</v>
      </c>
      <c r="E267">
        <v>1</v>
      </c>
    </row>
    <row r="268" spans="1:5" x14ac:dyDescent="0.25">
      <c r="A268" s="8">
        <v>267</v>
      </c>
      <c r="B268" s="6">
        <v>1</v>
      </c>
      <c r="D268">
        <f t="shared" si="4"/>
        <v>267</v>
      </c>
      <c r="E268">
        <v>1</v>
      </c>
    </row>
    <row r="269" spans="1:5" x14ac:dyDescent="0.25">
      <c r="A269" s="8">
        <v>268</v>
      </c>
      <c r="B269" s="6">
        <v>1</v>
      </c>
      <c r="D269">
        <f t="shared" si="4"/>
        <v>268</v>
      </c>
      <c r="E269">
        <v>1</v>
      </c>
    </row>
    <row r="270" spans="1:5" x14ac:dyDescent="0.25">
      <c r="A270" s="8">
        <v>269</v>
      </c>
      <c r="B270" s="6">
        <v>0</v>
      </c>
      <c r="D270">
        <f t="shared" si="4"/>
        <v>269</v>
      </c>
      <c r="E270">
        <v>0</v>
      </c>
    </row>
    <row r="271" spans="1:5" x14ac:dyDescent="0.25">
      <c r="A271" s="8">
        <v>270</v>
      </c>
      <c r="B271" s="6">
        <v>0</v>
      </c>
      <c r="D271">
        <f t="shared" si="4"/>
        <v>270</v>
      </c>
      <c r="E271">
        <v>0</v>
      </c>
    </row>
    <row r="272" spans="1:5" x14ac:dyDescent="0.25">
      <c r="A272" s="8">
        <v>271</v>
      </c>
      <c r="B272" s="6">
        <v>1</v>
      </c>
      <c r="D272">
        <f t="shared" si="4"/>
        <v>271</v>
      </c>
      <c r="E272">
        <v>1</v>
      </c>
    </row>
    <row r="273" spans="1:5" x14ac:dyDescent="0.25">
      <c r="A273" s="8">
        <v>272</v>
      </c>
      <c r="B273" s="6">
        <v>0</v>
      </c>
      <c r="D273">
        <f t="shared" si="4"/>
        <v>272</v>
      </c>
      <c r="E273">
        <v>0</v>
      </c>
    </row>
    <row r="274" spans="1:5" x14ac:dyDescent="0.25">
      <c r="A274" s="8">
        <v>273</v>
      </c>
      <c r="B274" s="6">
        <v>1</v>
      </c>
      <c r="D274">
        <f t="shared" si="4"/>
        <v>273</v>
      </c>
      <c r="E274">
        <v>1</v>
      </c>
    </row>
    <row r="275" spans="1:5" x14ac:dyDescent="0.25">
      <c r="A275" s="8">
        <v>274</v>
      </c>
      <c r="B275" s="6">
        <v>0</v>
      </c>
      <c r="D275">
        <f t="shared" si="4"/>
        <v>274</v>
      </c>
      <c r="E275">
        <v>0</v>
      </c>
    </row>
    <row r="276" spans="1:5" x14ac:dyDescent="0.25">
      <c r="A276" s="8">
        <v>275</v>
      </c>
      <c r="B276" s="6">
        <v>1</v>
      </c>
      <c r="D276">
        <f t="shared" si="4"/>
        <v>275</v>
      </c>
      <c r="E276">
        <v>1</v>
      </c>
    </row>
    <row r="277" spans="1:5" x14ac:dyDescent="0.25">
      <c r="A277" s="8">
        <v>276</v>
      </c>
      <c r="B277" s="6">
        <v>0</v>
      </c>
      <c r="D277">
        <f t="shared" si="4"/>
        <v>276</v>
      </c>
      <c r="E277">
        <v>0</v>
      </c>
    </row>
    <row r="278" spans="1:5" x14ac:dyDescent="0.25">
      <c r="A278" s="8">
        <v>277</v>
      </c>
      <c r="B278" s="6">
        <v>0</v>
      </c>
      <c r="D278">
        <f t="shared" si="4"/>
        <v>277</v>
      </c>
      <c r="E278">
        <v>0</v>
      </c>
    </row>
    <row r="279" spans="1:5" x14ac:dyDescent="0.25">
      <c r="A279" s="8">
        <v>278</v>
      </c>
      <c r="B279" s="6">
        <v>0</v>
      </c>
      <c r="D279">
        <f t="shared" si="4"/>
        <v>278</v>
      </c>
      <c r="E279">
        <v>0</v>
      </c>
    </row>
    <row r="280" spans="1:5" x14ac:dyDescent="0.25">
      <c r="A280" s="8">
        <v>279</v>
      </c>
      <c r="B280" s="6">
        <v>1</v>
      </c>
      <c r="D280">
        <f t="shared" si="4"/>
        <v>279</v>
      </c>
      <c r="E280">
        <v>1</v>
      </c>
    </row>
    <row r="281" spans="1:5" x14ac:dyDescent="0.25">
      <c r="A281" s="8">
        <v>280</v>
      </c>
      <c r="B281" s="6">
        <v>0</v>
      </c>
      <c r="D281">
        <f t="shared" si="4"/>
        <v>280</v>
      </c>
      <c r="E281">
        <v>0</v>
      </c>
    </row>
    <row r="282" spans="1:5" x14ac:dyDescent="0.25">
      <c r="A282" s="8">
        <v>281</v>
      </c>
      <c r="B282" s="6">
        <v>0</v>
      </c>
      <c r="D282">
        <f t="shared" si="4"/>
        <v>281</v>
      </c>
      <c r="E282">
        <v>0</v>
      </c>
    </row>
    <row r="283" spans="1:5" x14ac:dyDescent="0.25">
      <c r="A283" s="8">
        <v>282</v>
      </c>
      <c r="B283" s="6">
        <v>1</v>
      </c>
      <c r="D283">
        <f t="shared" si="4"/>
        <v>282</v>
      </c>
      <c r="E283">
        <v>1</v>
      </c>
    </row>
    <row r="284" spans="1:5" x14ac:dyDescent="0.25">
      <c r="A284" s="8">
        <v>283</v>
      </c>
      <c r="B284" s="6">
        <v>1</v>
      </c>
      <c r="D284">
        <f t="shared" si="4"/>
        <v>283</v>
      </c>
      <c r="E284">
        <v>1</v>
      </c>
    </row>
    <row r="285" spans="1:5" x14ac:dyDescent="0.25">
      <c r="A285" s="8">
        <v>284</v>
      </c>
      <c r="B285" s="6">
        <v>1</v>
      </c>
      <c r="D285">
        <f t="shared" si="4"/>
        <v>284</v>
      </c>
      <c r="E285">
        <v>1</v>
      </c>
    </row>
    <row r="286" spans="1:5" x14ac:dyDescent="0.25">
      <c r="A286" s="8">
        <v>285</v>
      </c>
      <c r="B286" s="6">
        <v>1</v>
      </c>
      <c r="D286">
        <f t="shared" si="4"/>
        <v>285</v>
      </c>
      <c r="E286">
        <v>1</v>
      </c>
    </row>
    <row r="287" spans="1:5" x14ac:dyDescent="0.25">
      <c r="A287" s="8">
        <v>286</v>
      </c>
      <c r="B287" s="6">
        <v>1</v>
      </c>
      <c r="D287">
        <f t="shared" si="4"/>
        <v>286</v>
      </c>
      <c r="E287">
        <v>1</v>
      </c>
    </row>
    <row r="288" spans="1:5" x14ac:dyDescent="0.25">
      <c r="A288" s="8">
        <v>287</v>
      </c>
      <c r="B288" s="6">
        <v>0</v>
      </c>
      <c r="D288">
        <f t="shared" si="4"/>
        <v>287</v>
      </c>
      <c r="E288">
        <v>0</v>
      </c>
    </row>
    <row r="289" spans="1:5" x14ac:dyDescent="0.25">
      <c r="A289" s="8">
        <v>288</v>
      </c>
      <c r="B289" s="6">
        <v>1</v>
      </c>
      <c r="D289">
        <f t="shared" si="4"/>
        <v>288</v>
      </c>
      <c r="E289">
        <v>1</v>
      </c>
    </row>
    <row r="290" spans="1:5" x14ac:dyDescent="0.25">
      <c r="A290" s="8">
        <v>289</v>
      </c>
      <c r="B290" s="6">
        <v>1</v>
      </c>
      <c r="D290">
        <f t="shared" si="4"/>
        <v>289</v>
      </c>
      <c r="E290">
        <v>1</v>
      </c>
    </row>
    <row r="291" spans="1:5" x14ac:dyDescent="0.25">
      <c r="A291" s="8">
        <v>290</v>
      </c>
      <c r="B291" s="6">
        <v>0</v>
      </c>
      <c r="D291">
        <f t="shared" si="4"/>
        <v>290</v>
      </c>
      <c r="E291">
        <v>0</v>
      </c>
    </row>
    <row r="292" spans="1:5" x14ac:dyDescent="0.25">
      <c r="A292" s="8">
        <v>291</v>
      </c>
      <c r="B292" s="6">
        <v>1</v>
      </c>
      <c r="D292">
        <f t="shared" si="4"/>
        <v>291</v>
      </c>
      <c r="E292">
        <v>1</v>
      </c>
    </row>
    <row r="293" spans="1:5" x14ac:dyDescent="0.25">
      <c r="A293" s="8">
        <v>292</v>
      </c>
      <c r="B293" s="6">
        <v>0</v>
      </c>
      <c r="D293">
        <f t="shared" si="4"/>
        <v>292</v>
      </c>
      <c r="E293">
        <v>0</v>
      </c>
    </row>
    <row r="294" spans="1:5" x14ac:dyDescent="0.25">
      <c r="A294" s="8">
        <v>293</v>
      </c>
      <c r="B294" s="6">
        <v>0</v>
      </c>
      <c r="D294">
        <f t="shared" si="4"/>
        <v>293</v>
      </c>
      <c r="E294">
        <v>0</v>
      </c>
    </row>
    <row r="295" spans="1:5" x14ac:dyDescent="0.25">
      <c r="A295" s="8">
        <v>294</v>
      </c>
      <c r="B295" s="6">
        <v>0</v>
      </c>
      <c r="D295">
        <f t="shared" si="4"/>
        <v>294</v>
      </c>
      <c r="E295">
        <v>0</v>
      </c>
    </row>
    <row r="296" spans="1:5" x14ac:dyDescent="0.25">
      <c r="A296" s="8">
        <v>295</v>
      </c>
      <c r="B296" s="6">
        <v>0</v>
      </c>
      <c r="D296">
        <f t="shared" si="4"/>
        <v>295</v>
      </c>
      <c r="E296">
        <v>0</v>
      </c>
    </row>
    <row r="297" spans="1:5" x14ac:dyDescent="0.25">
      <c r="A297" s="8">
        <v>296</v>
      </c>
      <c r="B297" s="6">
        <v>1</v>
      </c>
      <c r="D297">
        <f t="shared" si="4"/>
        <v>296</v>
      </c>
      <c r="E297">
        <v>1</v>
      </c>
    </row>
    <row r="298" spans="1:5" x14ac:dyDescent="0.25">
      <c r="A298" s="8">
        <v>297</v>
      </c>
      <c r="B298" s="6">
        <v>1</v>
      </c>
      <c r="D298">
        <f t="shared" si="4"/>
        <v>297</v>
      </c>
      <c r="E298">
        <v>1</v>
      </c>
    </row>
    <row r="299" spans="1:5" x14ac:dyDescent="0.25">
      <c r="A299" s="8">
        <v>298</v>
      </c>
      <c r="B299" s="6">
        <v>1</v>
      </c>
      <c r="D299">
        <f t="shared" si="4"/>
        <v>298</v>
      </c>
      <c r="E299">
        <v>1</v>
      </c>
    </row>
    <row r="300" spans="1:5" x14ac:dyDescent="0.25">
      <c r="A300" s="8">
        <v>299</v>
      </c>
      <c r="B300" s="6">
        <v>0</v>
      </c>
      <c r="D300">
        <f t="shared" si="4"/>
        <v>299</v>
      </c>
      <c r="E300">
        <v>0</v>
      </c>
    </row>
    <row r="301" spans="1:5" x14ac:dyDescent="0.25">
      <c r="A301" s="8">
        <v>300</v>
      </c>
      <c r="B301" s="6">
        <v>1</v>
      </c>
      <c r="D301">
        <f t="shared" si="4"/>
        <v>300</v>
      </c>
      <c r="E301">
        <v>1</v>
      </c>
    </row>
    <row r="302" spans="1:5" x14ac:dyDescent="0.25">
      <c r="A302" s="8">
        <v>301</v>
      </c>
      <c r="B302" s="6">
        <v>0</v>
      </c>
      <c r="D302">
        <f t="shared" si="4"/>
        <v>301</v>
      </c>
      <c r="E302">
        <v>0</v>
      </c>
    </row>
    <row r="303" spans="1:5" x14ac:dyDescent="0.25">
      <c r="A303" s="8">
        <v>302</v>
      </c>
      <c r="B303" s="6">
        <v>1</v>
      </c>
      <c r="D303">
        <f t="shared" si="4"/>
        <v>302</v>
      </c>
      <c r="E303">
        <v>1</v>
      </c>
    </row>
    <row r="304" spans="1:5" x14ac:dyDescent="0.25">
      <c r="A304" s="8">
        <v>303</v>
      </c>
      <c r="B304" s="6">
        <v>1</v>
      </c>
      <c r="D304">
        <f t="shared" si="4"/>
        <v>303</v>
      </c>
      <c r="E304">
        <v>1</v>
      </c>
    </row>
    <row r="305" spans="1:5" x14ac:dyDescent="0.25">
      <c r="A305" s="8">
        <v>304</v>
      </c>
      <c r="B305" s="6">
        <v>1</v>
      </c>
      <c r="D305">
        <f t="shared" si="4"/>
        <v>304</v>
      </c>
      <c r="E305">
        <v>1</v>
      </c>
    </row>
    <row r="306" spans="1:5" x14ac:dyDescent="0.25">
      <c r="A306" s="8">
        <v>305</v>
      </c>
      <c r="B306" s="6">
        <v>2</v>
      </c>
      <c r="D306">
        <f t="shared" si="4"/>
        <v>305</v>
      </c>
      <c r="E306">
        <v>2</v>
      </c>
    </row>
    <row r="307" spans="1:5" x14ac:dyDescent="0.25">
      <c r="A307" s="8">
        <v>306</v>
      </c>
      <c r="B307" s="6">
        <v>0</v>
      </c>
      <c r="D307">
        <f t="shared" si="4"/>
        <v>306</v>
      </c>
      <c r="E307">
        <v>0</v>
      </c>
    </row>
    <row r="308" spans="1:5" x14ac:dyDescent="0.25">
      <c r="A308" s="8">
        <v>307</v>
      </c>
      <c r="B308" s="6">
        <v>0</v>
      </c>
      <c r="D308">
        <f t="shared" si="4"/>
        <v>307</v>
      </c>
      <c r="E308">
        <v>0</v>
      </c>
    </row>
    <row r="309" spans="1:5" x14ac:dyDescent="0.25">
      <c r="A309" s="8">
        <v>308</v>
      </c>
      <c r="B309" s="6">
        <v>1</v>
      </c>
      <c r="D309">
        <f t="shared" si="4"/>
        <v>308</v>
      </c>
      <c r="E309">
        <v>1</v>
      </c>
    </row>
    <row r="310" spans="1:5" x14ac:dyDescent="0.25">
      <c r="A310" s="8">
        <v>309</v>
      </c>
      <c r="B310" s="6">
        <v>1</v>
      </c>
      <c r="D310">
        <f t="shared" si="4"/>
        <v>309</v>
      </c>
      <c r="E310">
        <v>1</v>
      </c>
    </row>
    <row r="311" spans="1:5" x14ac:dyDescent="0.25">
      <c r="A311" s="8">
        <v>310</v>
      </c>
      <c r="B311" s="6">
        <v>1</v>
      </c>
      <c r="D311">
        <f t="shared" si="4"/>
        <v>310</v>
      </c>
      <c r="E311">
        <v>1</v>
      </c>
    </row>
    <row r="312" spans="1:5" x14ac:dyDescent="0.25">
      <c r="A312" s="8">
        <v>311</v>
      </c>
      <c r="B312" s="6">
        <v>1</v>
      </c>
      <c r="D312">
        <f t="shared" si="4"/>
        <v>311</v>
      </c>
      <c r="E312">
        <v>1</v>
      </c>
    </row>
    <row r="313" spans="1:5" x14ac:dyDescent="0.25">
      <c r="A313" s="8">
        <v>312</v>
      </c>
      <c r="B313" s="6">
        <v>0</v>
      </c>
      <c r="D313">
        <f t="shared" si="4"/>
        <v>312</v>
      </c>
      <c r="E313">
        <v>0</v>
      </c>
    </row>
    <row r="314" spans="1:5" x14ac:dyDescent="0.25">
      <c r="A314" s="8">
        <v>313</v>
      </c>
      <c r="B314" s="6">
        <v>1</v>
      </c>
      <c r="D314">
        <f t="shared" si="4"/>
        <v>313</v>
      </c>
      <c r="E314">
        <v>1</v>
      </c>
    </row>
    <row r="315" spans="1:5" x14ac:dyDescent="0.25">
      <c r="A315" s="8">
        <v>314</v>
      </c>
      <c r="B315" s="6">
        <v>1</v>
      </c>
      <c r="D315">
        <f t="shared" si="4"/>
        <v>314</v>
      </c>
      <c r="E315">
        <v>1</v>
      </c>
    </row>
    <row r="316" spans="1:5" x14ac:dyDescent="0.25">
      <c r="A316" s="8">
        <v>315</v>
      </c>
      <c r="B316" s="6">
        <v>1</v>
      </c>
      <c r="D316">
        <f t="shared" si="4"/>
        <v>315</v>
      </c>
      <c r="E316">
        <v>1</v>
      </c>
    </row>
    <row r="317" spans="1:5" x14ac:dyDescent="0.25">
      <c r="A317" s="8">
        <v>316</v>
      </c>
      <c r="B317" s="6">
        <v>1</v>
      </c>
      <c r="D317">
        <f t="shared" si="4"/>
        <v>316</v>
      </c>
      <c r="E317">
        <v>1</v>
      </c>
    </row>
    <row r="318" spans="1:5" x14ac:dyDescent="0.25">
      <c r="A318" s="8">
        <v>317</v>
      </c>
      <c r="B318" s="6">
        <v>1</v>
      </c>
      <c r="D318">
        <f t="shared" si="4"/>
        <v>317</v>
      </c>
      <c r="E318">
        <v>1</v>
      </c>
    </row>
    <row r="319" spans="1:5" x14ac:dyDescent="0.25">
      <c r="A319" s="8">
        <v>318</v>
      </c>
      <c r="B319" s="6">
        <v>1</v>
      </c>
      <c r="D319">
        <f t="shared" si="4"/>
        <v>318</v>
      </c>
      <c r="E319">
        <v>1</v>
      </c>
    </row>
    <row r="320" spans="1:5" x14ac:dyDescent="0.25">
      <c r="A320" s="8">
        <v>319</v>
      </c>
      <c r="B320" s="6">
        <v>1</v>
      </c>
      <c r="D320">
        <f t="shared" si="4"/>
        <v>319</v>
      </c>
      <c r="E320">
        <v>1</v>
      </c>
    </row>
    <row r="321" spans="1:5" x14ac:dyDescent="0.25">
      <c r="A321" s="8">
        <v>320</v>
      </c>
      <c r="B321" s="6">
        <v>1</v>
      </c>
      <c r="D321">
        <f t="shared" si="4"/>
        <v>320</v>
      </c>
      <c r="E321">
        <v>1</v>
      </c>
    </row>
    <row r="322" spans="1:5" x14ac:dyDescent="0.25">
      <c r="A322" s="8">
        <v>321</v>
      </c>
      <c r="B322" s="6">
        <v>1</v>
      </c>
      <c r="D322">
        <f t="shared" si="4"/>
        <v>321</v>
      </c>
      <c r="E322">
        <v>1</v>
      </c>
    </row>
    <row r="323" spans="1:5" x14ac:dyDescent="0.25">
      <c r="A323" s="8">
        <v>322</v>
      </c>
      <c r="B323" s="6">
        <v>1</v>
      </c>
      <c r="D323">
        <f t="shared" ref="D323:D386" si="5">A323</f>
        <v>322</v>
      </c>
      <c r="E323">
        <v>1</v>
      </c>
    </row>
    <row r="324" spans="1:5" x14ac:dyDescent="0.25">
      <c r="A324" s="8">
        <v>323</v>
      </c>
      <c r="B324" s="6">
        <v>1</v>
      </c>
      <c r="D324">
        <f t="shared" si="5"/>
        <v>323</v>
      </c>
      <c r="E324">
        <v>1</v>
      </c>
    </row>
    <row r="325" spans="1:5" x14ac:dyDescent="0.25">
      <c r="A325" s="8">
        <v>324</v>
      </c>
      <c r="B325" s="6">
        <v>1</v>
      </c>
      <c r="D325">
        <f t="shared" si="5"/>
        <v>324</v>
      </c>
      <c r="E325">
        <v>1</v>
      </c>
    </row>
    <row r="326" spans="1:5" x14ac:dyDescent="0.25">
      <c r="A326" s="8">
        <v>325</v>
      </c>
      <c r="B326" s="6">
        <v>1</v>
      </c>
      <c r="D326">
        <f t="shared" si="5"/>
        <v>325</v>
      </c>
      <c r="E326">
        <v>1</v>
      </c>
    </row>
    <row r="327" spans="1:5" x14ac:dyDescent="0.25">
      <c r="A327" s="8">
        <v>326</v>
      </c>
      <c r="B327" s="6">
        <v>0</v>
      </c>
      <c r="D327">
        <f t="shared" si="5"/>
        <v>326</v>
      </c>
      <c r="E327">
        <v>0</v>
      </c>
    </row>
    <row r="328" spans="1:5" x14ac:dyDescent="0.25">
      <c r="A328" s="8">
        <v>327</v>
      </c>
      <c r="B328" s="6">
        <v>0</v>
      </c>
      <c r="D328">
        <f t="shared" si="5"/>
        <v>327</v>
      </c>
      <c r="E328">
        <v>0</v>
      </c>
    </row>
    <row r="329" spans="1:5" x14ac:dyDescent="0.25">
      <c r="A329" s="8">
        <v>328</v>
      </c>
      <c r="B329" s="6">
        <v>1</v>
      </c>
      <c r="D329">
        <f t="shared" si="5"/>
        <v>328</v>
      </c>
      <c r="E329">
        <v>1</v>
      </c>
    </row>
    <row r="330" spans="1:5" x14ac:dyDescent="0.25">
      <c r="A330" s="8">
        <v>329</v>
      </c>
      <c r="B330" s="6">
        <v>1</v>
      </c>
      <c r="D330">
        <f t="shared" si="5"/>
        <v>329</v>
      </c>
      <c r="E330">
        <v>1</v>
      </c>
    </row>
    <row r="331" spans="1:5" x14ac:dyDescent="0.25">
      <c r="A331" s="8">
        <v>330</v>
      </c>
      <c r="B331" s="6">
        <v>0</v>
      </c>
      <c r="D331">
        <f t="shared" si="5"/>
        <v>330</v>
      </c>
      <c r="E331">
        <v>0</v>
      </c>
    </row>
    <row r="332" spans="1:5" x14ac:dyDescent="0.25">
      <c r="A332" s="8">
        <v>331</v>
      </c>
      <c r="B332" s="6">
        <v>1</v>
      </c>
      <c r="D332">
        <f t="shared" si="5"/>
        <v>331</v>
      </c>
      <c r="E332">
        <v>1</v>
      </c>
    </row>
    <row r="333" spans="1:5" x14ac:dyDescent="0.25">
      <c r="A333" s="8">
        <v>332</v>
      </c>
      <c r="B333" s="6">
        <v>1</v>
      </c>
      <c r="D333">
        <f t="shared" si="5"/>
        <v>332</v>
      </c>
      <c r="E333">
        <v>1</v>
      </c>
    </row>
    <row r="334" spans="1:5" x14ac:dyDescent="0.25">
      <c r="A334" s="8">
        <v>333</v>
      </c>
      <c r="B334" s="6">
        <v>2</v>
      </c>
      <c r="D334">
        <f t="shared" si="5"/>
        <v>333</v>
      </c>
      <c r="E334">
        <v>2</v>
      </c>
    </row>
    <row r="335" spans="1:5" x14ac:dyDescent="0.25">
      <c r="A335" s="8">
        <v>334</v>
      </c>
      <c r="B335" s="6">
        <v>0</v>
      </c>
      <c r="D335">
        <f t="shared" si="5"/>
        <v>334</v>
      </c>
      <c r="E335">
        <v>0</v>
      </c>
    </row>
    <row r="336" spans="1:5" x14ac:dyDescent="0.25">
      <c r="A336" s="8">
        <v>335</v>
      </c>
      <c r="B336" s="6">
        <v>1</v>
      </c>
      <c r="D336">
        <f t="shared" si="5"/>
        <v>335</v>
      </c>
      <c r="E336">
        <v>1</v>
      </c>
    </row>
    <row r="337" spans="1:5" x14ac:dyDescent="0.25">
      <c r="A337" s="8">
        <v>336</v>
      </c>
      <c r="B337" s="6">
        <v>1</v>
      </c>
      <c r="D337">
        <f t="shared" si="5"/>
        <v>336</v>
      </c>
      <c r="E337">
        <v>1</v>
      </c>
    </row>
    <row r="338" spans="1:5" x14ac:dyDescent="0.25">
      <c r="A338" s="8">
        <v>337</v>
      </c>
      <c r="B338" s="6">
        <v>2</v>
      </c>
      <c r="D338">
        <f t="shared" si="5"/>
        <v>337</v>
      </c>
      <c r="E338">
        <v>2</v>
      </c>
    </row>
    <row r="339" spans="1:5" x14ac:dyDescent="0.25">
      <c r="A339" s="8">
        <v>338</v>
      </c>
      <c r="B339" s="6">
        <v>1</v>
      </c>
      <c r="D339">
        <f t="shared" si="5"/>
        <v>338</v>
      </c>
      <c r="E339">
        <v>1</v>
      </c>
    </row>
    <row r="340" spans="1:5" x14ac:dyDescent="0.25">
      <c r="A340" s="8">
        <v>339</v>
      </c>
      <c r="B340" s="6">
        <v>1</v>
      </c>
      <c r="D340">
        <f t="shared" si="5"/>
        <v>339</v>
      </c>
      <c r="E340">
        <v>1</v>
      </c>
    </row>
    <row r="341" spans="1:5" x14ac:dyDescent="0.25">
      <c r="A341" s="8">
        <v>340</v>
      </c>
      <c r="B341" s="6">
        <v>1</v>
      </c>
      <c r="D341">
        <f t="shared" si="5"/>
        <v>340</v>
      </c>
      <c r="E341">
        <v>1</v>
      </c>
    </row>
    <row r="342" spans="1:5" x14ac:dyDescent="0.25">
      <c r="A342" s="8">
        <v>341</v>
      </c>
      <c r="B342" s="6">
        <v>1</v>
      </c>
      <c r="D342">
        <f t="shared" si="5"/>
        <v>341</v>
      </c>
      <c r="E342">
        <v>1</v>
      </c>
    </row>
    <row r="343" spans="1:5" x14ac:dyDescent="0.25">
      <c r="A343" s="8">
        <v>342</v>
      </c>
      <c r="B343" s="6">
        <v>1</v>
      </c>
      <c r="D343">
        <f t="shared" si="5"/>
        <v>342</v>
      </c>
      <c r="E343">
        <v>1</v>
      </c>
    </row>
    <row r="344" spans="1:5" x14ac:dyDescent="0.25">
      <c r="A344" s="8">
        <v>343</v>
      </c>
      <c r="B344" s="6">
        <v>2</v>
      </c>
      <c r="D344">
        <f t="shared" si="5"/>
        <v>343</v>
      </c>
      <c r="E344">
        <v>2</v>
      </c>
    </row>
    <row r="345" spans="1:5" x14ac:dyDescent="0.25">
      <c r="A345" s="8">
        <v>344</v>
      </c>
      <c r="B345" s="6">
        <v>1</v>
      </c>
      <c r="D345">
        <f t="shared" si="5"/>
        <v>344</v>
      </c>
      <c r="E345">
        <v>1</v>
      </c>
    </row>
    <row r="346" spans="1:5" x14ac:dyDescent="0.25">
      <c r="A346" s="8">
        <v>345</v>
      </c>
      <c r="B346" s="6">
        <v>2</v>
      </c>
      <c r="D346">
        <f t="shared" si="5"/>
        <v>345</v>
      </c>
      <c r="E346">
        <v>2</v>
      </c>
    </row>
    <row r="347" spans="1:5" x14ac:dyDescent="0.25">
      <c r="A347" s="8">
        <v>346</v>
      </c>
      <c r="B347" s="6">
        <v>1</v>
      </c>
      <c r="D347">
        <f t="shared" si="5"/>
        <v>346</v>
      </c>
      <c r="E347">
        <v>1</v>
      </c>
    </row>
    <row r="348" spans="1:5" x14ac:dyDescent="0.25">
      <c r="A348" s="8">
        <v>347</v>
      </c>
      <c r="B348" s="6">
        <v>0</v>
      </c>
      <c r="D348">
        <f t="shared" si="5"/>
        <v>347</v>
      </c>
      <c r="E348">
        <v>0</v>
      </c>
    </row>
    <row r="349" spans="1:5" x14ac:dyDescent="0.25">
      <c r="A349" s="8">
        <v>348</v>
      </c>
      <c r="B349" s="6">
        <v>0</v>
      </c>
      <c r="D349">
        <f t="shared" si="5"/>
        <v>348</v>
      </c>
      <c r="E349">
        <v>0</v>
      </c>
    </row>
    <row r="350" spans="1:5" x14ac:dyDescent="0.25">
      <c r="A350" s="8">
        <v>349</v>
      </c>
      <c r="B350" s="6">
        <v>1</v>
      </c>
      <c r="D350">
        <f t="shared" si="5"/>
        <v>349</v>
      </c>
      <c r="E350">
        <v>1</v>
      </c>
    </row>
    <row r="351" spans="1:5" x14ac:dyDescent="0.25">
      <c r="A351" s="8">
        <v>350</v>
      </c>
      <c r="B351" s="6">
        <v>1</v>
      </c>
      <c r="D351">
        <f t="shared" si="5"/>
        <v>350</v>
      </c>
      <c r="E351">
        <v>1</v>
      </c>
    </row>
    <row r="352" spans="1:5" x14ac:dyDescent="0.25">
      <c r="A352" s="8">
        <v>351</v>
      </c>
      <c r="B352" s="6">
        <v>1</v>
      </c>
      <c r="D352">
        <f t="shared" si="5"/>
        <v>351</v>
      </c>
      <c r="E352">
        <v>1</v>
      </c>
    </row>
    <row r="353" spans="1:5" x14ac:dyDescent="0.25">
      <c r="A353" s="8">
        <v>352</v>
      </c>
      <c r="B353" s="6">
        <v>1</v>
      </c>
      <c r="D353">
        <f t="shared" si="5"/>
        <v>352</v>
      </c>
      <c r="E353">
        <v>1</v>
      </c>
    </row>
    <row r="354" spans="1:5" x14ac:dyDescent="0.25">
      <c r="A354" s="8">
        <v>353</v>
      </c>
      <c r="B354" s="6">
        <v>1</v>
      </c>
      <c r="D354">
        <f t="shared" si="5"/>
        <v>353</v>
      </c>
      <c r="E354">
        <v>1</v>
      </c>
    </row>
    <row r="355" spans="1:5" x14ac:dyDescent="0.25">
      <c r="A355" s="8">
        <v>354</v>
      </c>
      <c r="B355" s="6">
        <v>0</v>
      </c>
      <c r="D355">
        <f t="shared" si="5"/>
        <v>354</v>
      </c>
      <c r="E355">
        <v>0</v>
      </c>
    </row>
    <row r="356" spans="1:5" x14ac:dyDescent="0.25">
      <c r="A356" s="8">
        <v>355</v>
      </c>
      <c r="B356" s="6">
        <v>0</v>
      </c>
      <c r="D356">
        <f t="shared" si="5"/>
        <v>355</v>
      </c>
      <c r="E356">
        <v>0</v>
      </c>
    </row>
    <row r="357" spans="1:5" x14ac:dyDescent="0.25">
      <c r="A357" s="8">
        <v>356</v>
      </c>
      <c r="B357" s="6">
        <v>0</v>
      </c>
      <c r="D357">
        <f t="shared" si="5"/>
        <v>356</v>
      </c>
      <c r="E357">
        <v>0</v>
      </c>
    </row>
    <row r="358" spans="1:5" x14ac:dyDescent="0.25">
      <c r="A358" s="8">
        <v>357</v>
      </c>
      <c r="B358" s="6">
        <v>0</v>
      </c>
      <c r="D358">
        <f t="shared" si="5"/>
        <v>357</v>
      </c>
      <c r="E358">
        <v>0</v>
      </c>
    </row>
    <row r="359" spans="1:5" x14ac:dyDescent="0.25">
      <c r="A359" s="8">
        <v>358</v>
      </c>
      <c r="B359" s="6">
        <v>0</v>
      </c>
      <c r="D359">
        <f t="shared" si="5"/>
        <v>358</v>
      </c>
      <c r="E359">
        <v>0</v>
      </c>
    </row>
    <row r="360" spans="1:5" x14ac:dyDescent="0.25">
      <c r="A360" s="8">
        <v>359</v>
      </c>
      <c r="B360" s="6">
        <v>0</v>
      </c>
      <c r="D360">
        <f t="shared" si="5"/>
        <v>359</v>
      </c>
      <c r="E360">
        <v>0</v>
      </c>
    </row>
    <row r="361" spans="1:5" x14ac:dyDescent="0.25">
      <c r="A361" s="8">
        <v>360</v>
      </c>
      <c r="B361" s="6">
        <v>1</v>
      </c>
      <c r="D361">
        <f t="shared" si="5"/>
        <v>360</v>
      </c>
      <c r="E361">
        <v>1</v>
      </c>
    </row>
    <row r="362" spans="1:5" x14ac:dyDescent="0.25">
      <c r="A362" s="8">
        <v>361</v>
      </c>
      <c r="B362" s="6">
        <v>2</v>
      </c>
      <c r="D362">
        <f t="shared" si="5"/>
        <v>361</v>
      </c>
      <c r="E362">
        <v>2</v>
      </c>
    </row>
    <row r="363" spans="1:5" x14ac:dyDescent="0.25">
      <c r="A363" s="8">
        <v>362</v>
      </c>
      <c r="B363" s="6">
        <v>1</v>
      </c>
      <c r="D363">
        <f t="shared" si="5"/>
        <v>362</v>
      </c>
      <c r="E363">
        <v>1</v>
      </c>
    </row>
    <row r="364" spans="1:5" x14ac:dyDescent="0.25">
      <c r="A364" s="8">
        <v>363</v>
      </c>
      <c r="B364" s="6">
        <v>0</v>
      </c>
      <c r="D364">
        <f t="shared" si="5"/>
        <v>363</v>
      </c>
      <c r="E364">
        <v>0</v>
      </c>
    </row>
    <row r="365" spans="1:5" x14ac:dyDescent="0.25">
      <c r="A365" s="8">
        <v>364</v>
      </c>
      <c r="B365" s="6">
        <v>0</v>
      </c>
      <c r="D365">
        <f t="shared" si="5"/>
        <v>364</v>
      </c>
      <c r="E365">
        <v>0</v>
      </c>
    </row>
    <row r="366" spans="1:5" x14ac:dyDescent="0.25">
      <c r="A366" s="8">
        <v>365</v>
      </c>
      <c r="B366" s="6">
        <v>0</v>
      </c>
      <c r="D366">
        <f t="shared" si="5"/>
        <v>365</v>
      </c>
      <c r="E366">
        <v>0</v>
      </c>
    </row>
    <row r="367" spans="1:5" x14ac:dyDescent="0.25">
      <c r="A367" s="8">
        <v>366</v>
      </c>
      <c r="B367" s="6">
        <v>0</v>
      </c>
      <c r="D367">
        <f t="shared" si="5"/>
        <v>366</v>
      </c>
      <c r="E367">
        <v>0</v>
      </c>
    </row>
    <row r="368" spans="1:5" x14ac:dyDescent="0.25">
      <c r="A368" s="8">
        <v>367</v>
      </c>
      <c r="B368" s="6">
        <v>0</v>
      </c>
      <c r="D368">
        <f t="shared" si="5"/>
        <v>367</v>
      </c>
      <c r="E368">
        <v>0</v>
      </c>
    </row>
    <row r="369" spans="1:5" x14ac:dyDescent="0.25">
      <c r="A369" s="8">
        <v>368</v>
      </c>
      <c r="B369" s="6">
        <v>0</v>
      </c>
      <c r="D369">
        <f t="shared" si="5"/>
        <v>368</v>
      </c>
      <c r="E369">
        <v>0</v>
      </c>
    </row>
    <row r="370" spans="1:5" x14ac:dyDescent="0.25">
      <c r="A370" s="8">
        <v>369</v>
      </c>
      <c r="B370" s="6">
        <v>1</v>
      </c>
      <c r="D370">
        <f t="shared" si="5"/>
        <v>369</v>
      </c>
      <c r="E370">
        <v>1</v>
      </c>
    </row>
    <row r="371" spans="1:5" x14ac:dyDescent="0.25">
      <c r="A371" s="8">
        <v>370</v>
      </c>
      <c r="B371" s="6">
        <v>0</v>
      </c>
      <c r="D371">
        <f t="shared" si="5"/>
        <v>370</v>
      </c>
      <c r="E371">
        <v>0</v>
      </c>
    </row>
    <row r="372" spans="1:5" x14ac:dyDescent="0.25">
      <c r="A372" s="8">
        <v>371</v>
      </c>
      <c r="B372" s="6">
        <v>1</v>
      </c>
      <c r="D372">
        <f t="shared" si="5"/>
        <v>371</v>
      </c>
      <c r="E372">
        <v>1</v>
      </c>
    </row>
    <row r="373" spans="1:5" x14ac:dyDescent="0.25">
      <c r="A373" s="8">
        <v>372</v>
      </c>
      <c r="B373" s="6">
        <v>0</v>
      </c>
      <c r="D373">
        <f t="shared" si="5"/>
        <v>372</v>
      </c>
      <c r="E373">
        <v>0</v>
      </c>
    </row>
    <row r="374" spans="1:5" x14ac:dyDescent="0.25">
      <c r="A374" s="8">
        <v>373</v>
      </c>
      <c r="B374" s="6">
        <v>1</v>
      </c>
      <c r="D374">
        <f t="shared" si="5"/>
        <v>373</v>
      </c>
      <c r="E374">
        <v>1</v>
      </c>
    </row>
    <row r="375" spans="1:5" x14ac:dyDescent="0.25">
      <c r="A375" s="8">
        <v>374</v>
      </c>
      <c r="B375" s="6">
        <v>0</v>
      </c>
      <c r="D375">
        <f t="shared" si="5"/>
        <v>374</v>
      </c>
      <c r="E375">
        <v>0</v>
      </c>
    </row>
    <row r="376" spans="1:5" x14ac:dyDescent="0.25">
      <c r="A376" s="8">
        <v>375</v>
      </c>
      <c r="B376" s="6">
        <v>1</v>
      </c>
      <c r="D376">
        <f t="shared" si="5"/>
        <v>375</v>
      </c>
      <c r="E376">
        <v>1</v>
      </c>
    </row>
    <row r="377" spans="1:5" x14ac:dyDescent="0.25">
      <c r="A377" s="8">
        <v>376</v>
      </c>
      <c r="B377" s="6">
        <v>2</v>
      </c>
      <c r="D377">
        <f t="shared" si="5"/>
        <v>376</v>
      </c>
      <c r="E377">
        <v>2</v>
      </c>
    </row>
    <row r="378" spans="1:5" x14ac:dyDescent="0.25">
      <c r="A378" s="8">
        <v>377</v>
      </c>
      <c r="B378" s="6">
        <v>0</v>
      </c>
      <c r="D378">
        <f t="shared" si="5"/>
        <v>377</v>
      </c>
      <c r="E378">
        <v>0</v>
      </c>
    </row>
    <row r="379" spans="1:5" x14ac:dyDescent="0.25">
      <c r="A379" s="8">
        <v>378</v>
      </c>
      <c r="B379" s="6">
        <v>0</v>
      </c>
      <c r="D379">
        <f t="shared" si="5"/>
        <v>378</v>
      </c>
      <c r="E379">
        <v>0</v>
      </c>
    </row>
    <row r="380" spans="1:5" x14ac:dyDescent="0.25">
      <c r="A380" s="8">
        <v>379</v>
      </c>
      <c r="B380" s="6">
        <v>0</v>
      </c>
      <c r="D380">
        <f t="shared" si="5"/>
        <v>379</v>
      </c>
      <c r="E380">
        <v>0</v>
      </c>
    </row>
    <row r="381" spans="1:5" x14ac:dyDescent="0.25">
      <c r="A381" s="8">
        <v>380</v>
      </c>
      <c r="B381" s="6">
        <v>0</v>
      </c>
      <c r="D381">
        <f t="shared" si="5"/>
        <v>380</v>
      </c>
      <c r="E381">
        <v>0</v>
      </c>
    </row>
    <row r="382" spans="1:5" x14ac:dyDescent="0.25">
      <c r="A382" s="8">
        <v>381</v>
      </c>
      <c r="B382" s="6">
        <v>1</v>
      </c>
      <c r="D382">
        <f t="shared" si="5"/>
        <v>381</v>
      </c>
      <c r="E382">
        <v>1</v>
      </c>
    </row>
    <row r="383" spans="1:5" x14ac:dyDescent="0.25">
      <c r="A383" s="8">
        <v>382</v>
      </c>
      <c r="B383" s="6">
        <v>0</v>
      </c>
      <c r="D383">
        <f t="shared" si="5"/>
        <v>382</v>
      </c>
      <c r="E383">
        <v>0</v>
      </c>
    </row>
    <row r="384" spans="1:5" x14ac:dyDescent="0.25">
      <c r="A384" s="8">
        <v>383</v>
      </c>
      <c r="B384" s="6">
        <v>0</v>
      </c>
      <c r="D384">
        <f t="shared" si="5"/>
        <v>383</v>
      </c>
      <c r="E384">
        <v>0</v>
      </c>
    </row>
    <row r="385" spans="1:5" x14ac:dyDescent="0.25">
      <c r="A385" s="8">
        <v>384</v>
      </c>
      <c r="B385" s="6">
        <v>0</v>
      </c>
      <c r="D385">
        <f t="shared" si="5"/>
        <v>384</v>
      </c>
      <c r="E385">
        <v>0</v>
      </c>
    </row>
    <row r="386" spans="1:5" x14ac:dyDescent="0.25">
      <c r="A386" s="8">
        <v>385</v>
      </c>
      <c r="B386" s="6">
        <v>0</v>
      </c>
      <c r="D386">
        <f t="shared" si="5"/>
        <v>385</v>
      </c>
      <c r="E386">
        <v>0</v>
      </c>
    </row>
    <row r="387" spans="1:5" x14ac:dyDescent="0.25">
      <c r="A387" s="8">
        <v>386</v>
      </c>
      <c r="B387" s="6">
        <v>0</v>
      </c>
      <c r="D387">
        <f t="shared" ref="D387:D450" si="6">A387</f>
        <v>386</v>
      </c>
      <c r="E387">
        <v>0</v>
      </c>
    </row>
    <row r="388" spans="1:5" x14ac:dyDescent="0.25">
      <c r="A388" s="8">
        <v>387</v>
      </c>
      <c r="B388" s="6">
        <v>1</v>
      </c>
      <c r="D388">
        <f t="shared" si="6"/>
        <v>387</v>
      </c>
      <c r="E388">
        <v>1</v>
      </c>
    </row>
    <row r="389" spans="1:5" x14ac:dyDescent="0.25">
      <c r="A389" s="8">
        <v>388</v>
      </c>
      <c r="B389" s="6">
        <v>2</v>
      </c>
      <c r="D389">
        <f t="shared" si="6"/>
        <v>388</v>
      </c>
      <c r="E389">
        <v>2</v>
      </c>
    </row>
    <row r="390" spans="1:5" x14ac:dyDescent="0.25">
      <c r="A390" s="8">
        <v>389</v>
      </c>
      <c r="B390" s="6">
        <v>1</v>
      </c>
      <c r="D390">
        <f t="shared" si="6"/>
        <v>389</v>
      </c>
      <c r="E390">
        <v>1</v>
      </c>
    </row>
    <row r="391" spans="1:5" x14ac:dyDescent="0.25">
      <c r="A391" s="8">
        <v>390</v>
      </c>
      <c r="B391" s="6">
        <v>0</v>
      </c>
      <c r="D391">
        <f t="shared" si="6"/>
        <v>390</v>
      </c>
      <c r="E391">
        <v>0</v>
      </c>
    </row>
    <row r="392" spans="1:5" x14ac:dyDescent="0.25">
      <c r="A392" s="8">
        <v>391</v>
      </c>
      <c r="B392" s="6">
        <v>1</v>
      </c>
      <c r="D392">
        <f t="shared" si="6"/>
        <v>391</v>
      </c>
      <c r="E392">
        <v>1</v>
      </c>
    </row>
    <row r="393" spans="1:5" x14ac:dyDescent="0.25">
      <c r="A393" s="8">
        <v>392</v>
      </c>
      <c r="B393" s="6">
        <v>1</v>
      </c>
      <c r="D393">
        <f t="shared" si="6"/>
        <v>392</v>
      </c>
      <c r="E393">
        <v>1</v>
      </c>
    </row>
    <row r="394" spans="1:5" x14ac:dyDescent="0.25">
      <c r="A394" s="8">
        <v>393</v>
      </c>
      <c r="B394" s="6">
        <v>0</v>
      </c>
      <c r="D394">
        <f t="shared" si="6"/>
        <v>393</v>
      </c>
      <c r="E394">
        <v>0</v>
      </c>
    </row>
    <row r="395" spans="1:5" x14ac:dyDescent="0.25">
      <c r="A395" s="8">
        <v>394</v>
      </c>
      <c r="B395" s="6">
        <v>0</v>
      </c>
      <c r="D395">
        <f t="shared" si="6"/>
        <v>394</v>
      </c>
      <c r="E395">
        <v>0</v>
      </c>
    </row>
    <row r="396" spans="1:5" x14ac:dyDescent="0.25">
      <c r="A396" s="8">
        <v>395</v>
      </c>
      <c r="B396" s="6">
        <v>0</v>
      </c>
      <c r="D396">
        <f t="shared" si="6"/>
        <v>395</v>
      </c>
      <c r="E396">
        <v>0</v>
      </c>
    </row>
    <row r="397" spans="1:5" x14ac:dyDescent="0.25">
      <c r="A397" s="8">
        <v>396</v>
      </c>
      <c r="B397" s="6">
        <v>1</v>
      </c>
      <c r="D397">
        <f t="shared" si="6"/>
        <v>396</v>
      </c>
      <c r="E397">
        <v>1</v>
      </c>
    </row>
    <row r="398" spans="1:5" x14ac:dyDescent="0.25">
      <c r="A398" s="8">
        <v>397</v>
      </c>
      <c r="B398" s="6">
        <v>0</v>
      </c>
      <c r="D398">
        <f t="shared" si="6"/>
        <v>397</v>
      </c>
      <c r="E398">
        <v>0</v>
      </c>
    </row>
    <row r="399" spans="1:5" x14ac:dyDescent="0.25">
      <c r="A399" s="8">
        <v>398</v>
      </c>
      <c r="B399" s="6">
        <v>0</v>
      </c>
      <c r="D399">
        <f t="shared" si="6"/>
        <v>398</v>
      </c>
      <c r="E399">
        <v>0</v>
      </c>
    </row>
    <row r="400" spans="1:5" x14ac:dyDescent="0.25">
      <c r="A400" s="8">
        <v>399</v>
      </c>
      <c r="B400" s="6">
        <v>1</v>
      </c>
      <c r="D400">
        <f t="shared" si="6"/>
        <v>399</v>
      </c>
      <c r="E400">
        <v>1</v>
      </c>
    </row>
    <row r="401" spans="1:5" x14ac:dyDescent="0.25">
      <c r="A401" s="8">
        <v>400</v>
      </c>
      <c r="B401" s="6">
        <v>0</v>
      </c>
      <c r="D401">
        <f t="shared" si="6"/>
        <v>400</v>
      </c>
      <c r="E401">
        <v>0</v>
      </c>
    </row>
    <row r="402" spans="1:5" x14ac:dyDescent="0.25">
      <c r="A402" s="8">
        <v>401</v>
      </c>
      <c r="B402" s="6">
        <v>0</v>
      </c>
      <c r="D402">
        <f t="shared" si="6"/>
        <v>401</v>
      </c>
      <c r="E402">
        <v>0</v>
      </c>
    </row>
    <row r="403" spans="1:5" x14ac:dyDescent="0.25">
      <c r="A403" s="8">
        <v>402</v>
      </c>
      <c r="B403" s="6">
        <v>0</v>
      </c>
      <c r="D403">
        <f t="shared" si="6"/>
        <v>402</v>
      </c>
      <c r="E403">
        <v>0</v>
      </c>
    </row>
    <row r="404" spans="1:5" x14ac:dyDescent="0.25">
      <c r="A404" s="8">
        <v>403</v>
      </c>
      <c r="B404" s="6">
        <v>0</v>
      </c>
      <c r="D404">
        <f t="shared" si="6"/>
        <v>403</v>
      </c>
      <c r="E404">
        <v>0</v>
      </c>
    </row>
    <row r="405" spans="1:5" x14ac:dyDescent="0.25">
      <c r="A405" s="8">
        <v>404</v>
      </c>
      <c r="B405" s="6">
        <v>0</v>
      </c>
      <c r="D405">
        <f t="shared" si="6"/>
        <v>404</v>
      </c>
      <c r="E405">
        <v>0</v>
      </c>
    </row>
    <row r="406" spans="1:5" x14ac:dyDescent="0.25">
      <c r="A406" s="8">
        <v>405</v>
      </c>
      <c r="B406" s="6">
        <v>1</v>
      </c>
      <c r="D406">
        <f t="shared" si="6"/>
        <v>405</v>
      </c>
      <c r="E406">
        <v>1</v>
      </c>
    </row>
    <row r="407" spans="1:5" x14ac:dyDescent="0.25">
      <c r="A407" s="8">
        <v>406</v>
      </c>
      <c r="B407" s="6">
        <v>0</v>
      </c>
      <c r="D407">
        <f t="shared" si="6"/>
        <v>406</v>
      </c>
      <c r="E407">
        <v>0</v>
      </c>
    </row>
    <row r="408" spans="1:5" x14ac:dyDescent="0.25">
      <c r="A408" s="8">
        <v>407</v>
      </c>
      <c r="B408" s="6">
        <v>1</v>
      </c>
      <c r="D408">
        <f t="shared" si="6"/>
        <v>407</v>
      </c>
      <c r="E408">
        <v>1</v>
      </c>
    </row>
    <row r="409" spans="1:5" x14ac:dyDescent="0.25">
      <c r="A409" s="8">
        <v>408</v>
      </c>
      <c r="B409" s="6">
        <v>0</v>
      </c>
      <c r="D409">
        <f t="shared" si="6"/>
        <v>408</v>
      </c>
      <c r="E409">
        <v>0</v>
      </c>
    </row>
    <row r="410" spans="1:5" x14ac:dyDescent="0.25">
      <c r="A410" s="8">
        <v>409</v>
      </c>
      <c r="B410" s="6">
        <v>1</v>
      </c>
      <c r="D410">
        <f t="shared" si="6"/>
        <v>409</v>
      </c>
      <c r="E410">
        <v>1</v>
      </c>
    </row>
    <row r="411" spans="1:5" x14ac:dyDescent="0.25">
      <c r="A411" s="8">
        <v>410</v>
      </c>
      <c r="B411" s="6">
        <v>1</v>
      </c>
      <c r="D411">
        <f t="shared" si="6"/>
        <v>410</v>
      </c>
      <c r="E411">
        <v>1</v>
      </c>
    </row>
    <row r="412" spans="1:5" x14ac:dyDescent="0.25">
      <c r="A412" s="8">
        <v>411</v>
      </c>
      <c r="B412" s="6">
        <v>0</v>
      </c>
      <c r="D412">
        <f t="shared" si="6"/>
        <v>411</v>
      </c>
      <c r="E412">
        <v>0</v>
      </c>
    </row>
    <row r="413" spans="1:5" x14ac:dyDescent="0.25">
      <c r="A413" s="8">
        <v>412</v>
      </c>
      <c r="B413" s="6">
        <v>0</v>
      </c>
      <c r="D413">
        <f t="shared" si="6"/>
        <v>412</v>
      </c>
      <c r="E413">
        <v>0</v>
      </c>
    </row>
    <row r="414" spans="1:5" x14ac:dyDescent="0.25">
      <c r="A414" s="8">
        <v>413</v>
      </c>
      <c r="B414" s="6">
        <v>1</v>
      </c>
      <c r="D414">
        <f t="shared" si="6"/>
        <v>413</v>
      </c>
      <c r="E414">
        <v>1</v>
      </c>
    </row>
    <row r="415" spans="1:5" x14ac:dyDescent="0.25">
      <c r="A415" s="8">
        <v>414</v>
      </c>
      <c r="B415" s="6">
        <v>1</v>
      </c>
      <c r="D415">
        <f t="shared" si="6"/>
        <v>414</v>
      </c>
      <c r="E415">
        <v>1</v>
      </c>
    </row>
    <row r="416" spans="1:5" x14ac:dyDescent="0.25">
      <c r="A416" s="8">
        <v>415</v>
      </c>
      <c r="B416" s="6">
        <v>1</v>
      </c>
      <c r="D416">
        <f t="shared" si="6"/>
        <v>415</v>
      </c>
      <c r="E416">
        <v>1</v>
      </c>
    </row>
    <row r="417" spans="1:5" x14ac:dyDescent="0.25">
      <c r="A417" s="8">
        <v>416</v>
      </c>
      <c r="B417" s="6">
        <v>1</v>
      </c>
      <c r="D417">
        <f t="shared" si="6"/>
        <v>416</v>
      </c>
      <c r="E417">
        <v>1</v>
      </c>
    </row>
    <row r="418" spans="1:5" x14ac:dyDescent="0.25">
      <c r="A418" s="8">
        <v>417</v>
      </c>
      <c r="B418" s="6">
        <v>1</v>
      </c>
      <c r="D418">
        <f t="shared" si="6"/>
        <v>417</v>
      </c>
      <c r="E418">
        <v>1</v>
      </c>
    </row>
    <row r="419" spans="1:5" x14ac:dyDescent="0.25">
      <c r="A419" s="8">
        <v>418</v>
      </c>
      <c r="B419" s="6">
        <v>1</v>
      </c>
      <c r="D419">
        <f t="shared" si="6"/>
        <v>418</v>
      </c>
      <c r="E419">
        <v>1</v>
      </c>
    </row>
    <row r="420" spans="1:5" x14ac:dyDescent="0.25">
      <c r="A420" s="8">
        <v>419</v>
      </c>
      <c r="B420" s="6">
        <v>0</v>
      </c>
      <c r="D420">
        <f t="shared" si="6"/>
        <v>419</v>
      </c>
      <c r="E420">
        <v>0</v>
      </c>
    </row>
    <row r="421" spans="1:5" x14ac:dyDescent="0.25">
      <c r="A421" s="8">
        <v>420</v>
      </c>
      <c r="B421" s="6">
        <v>1</v>
      </c>
      <c r="D421">
        <f t="shared" si="6"/>
        <v>420</v>
      </c>
      <c r="E421">
        <v>1</v>
      </c>
    </row>
    <row r="422" spans="1:5" x14ac:dyDescent="0.25">
      <c r="A422" s="8">
        <v>421</v>
      </c>
      <c r="B422" s="6">
        <v>0</v>
      </c>
      <c r="D422">
        <f t="shared" si="6"/>
        <v>421</v>
      </c>
      <c r="E422">
        <v>0</v>
      </c>
    </row>
    <row r="423" spans="1:5" x14ac:dyDescent="0.25">
      <c r="A423" s="8">
        <v>422</v>
      </c>
      <c r="B423" s="6">
        <v>0</v>
      </c>
      <c r="D423">
        <f t="shared" si="6"/>
        <v>422</v>
      </c>
      <c r="E423">
        <v>0</v>
      </c>
    </row>
    <row r="424" spans="1:5" x14ac:dyDescent="0.25">
      <c r="A424" s="8">
        <v>423</v>
      </c>
      <c r="B424" s="6">
        <v>1</v>
      </c>
      <c r="D424">
        <f t="shared" si="6"/>
        <v>423</v>
      </c>
      <c r="E424">
        <v>1</v>
      </c>
    </row>
    <row r="425" spans="1:5" x14ac:dyDescent="0.25">
      <c r="A425" s="8">
        <v>424</v>
      </c>
      <c r="B425" s="6">
        <v>1</v>
      </c>
      <c r="D425">
        <f t="shared" si="6"/>
        <v>424</v>
      </c>
      <c r="E425">
        <v>1</v>
      </c>
    </row>
    <row r="426" spans="1:5" x14ac:dyDescent="0.25">
      <c r="A426" s="8">
        <v>425</v>
      </c>
      <c r="B426" s="6">
        <v>1</v>
      </c>
      <c r="D426">
        <f t="shared" si="6"/>
        <v>425</v>
      </c>
      <c r="E426">
        <v>1</v>
      </c>
    </row>
    <row r="427" spans="1:5" x14ac:dyDescent="0.25">
      <c r="A427" s="8">
        <v>426</v>
      </c>
      <c r="B427" s="6">
        <v>1</v>
      </c>
      <c r="D427">
        <f t="shared" si="6"/>
        <v>426</v>
      </c>
      <c r="E427">
        <v>1</v>
      </c>
    </row>
    <row r="428" spans="1:5" x14ac:dyDescent="0.25">
      <c r="A428" s="8">
        <v>427</v>
      </c>
      <c r="B428" s="6">
        <v>1</v>
      </c>
      <c r="D428">
        <f t="shared" si="6"/>
        <v>427</v>
      </c>
      <c r="E428">
        <v>1</v>
      </c>
    </row>
    <row r="429" spans="1:5" x14ac:dyDescent="0.25">
      <c r="A429" s="8">
        <v>428</v>
      </c>
      <c r="B429" s="6">
        <v>1</v>
      </c>
      <c r="D429">
        <f t="shared" si="6"/>
        <v>428</v>
      </c>
      <c r="E429">
        <v>1</v>
      </c>
    </row>
    <row r="430" spans="1:5" x14ac:dyDescent="0.25">
      <c r="A430" s="8">
        <v>429</v>
      </c>
      <c r="B430" s="6">
        <v>2</v>
      </c>
      <c r="D430">
        <f t="shared" si="6"/>
        <v>429</v>
      </c>
      <c r="E430">
        <v>2</v>
      </c>
    </row>
    <row r="431" spans="1:5" x14ac:dyDescent="0.25">
      <c r="A431" s="8">
        <v>430</v>
      </c>
      <c r="B431" s="6">
        <v>1</v>
      </c>
      <c r="D431">
        <f t="shared" si="6"/>
        <v>430</v>
      </c>
      <c r="E431">
        <v>1</v>
      </c>
    </row>
    <row r="432" spans="1:5" x14ac:dyDescent="0.25">
      <c r="A432" s="8">
        <v>431</v>
      </c>
      <c r="B432" s="6">
        <v>1</v>
      </c>
      <c r="D432">
        <f t="shared" si="6"/>
        <v>431</v>
      </c>
      <c r="E432">
        <v>1</v>
      </c>
    </row>
    <row r="433" spans="1:5" x14ac:dyDescent="0.25">
      <c r="A433" s="8">
        <v>432</v>
      </c>
      <c r="B433" s="6">
        <v>0</v>
      </c>
      <c r="D433">
        <f t="shared" si="6"/>
        <v>432</v>
      </c>
      <c r="E433">
        <v>0</v>
      </c>
    </row>
    <row r="434" spans="1:5" x14ac:dyDescent="0.25">
      <c r="A434" s="8">
        <v>433</v>
      </c>
      <c r="B434" s="6">
        <v>1</v>
      </c>
      <c r="D434">
        <f t="shared" si="6"/>
        <v>433</v>
      </c>
      <c r="E434">
        <v>1</v>
      </c>
    </row>
    <row r="435" spans="1:5" x14ac:dyDescent="0.25">
      <c r="A435" s="8">
        <v>434</v>
      </c>
      <c r="B435" s="6">
        <v>2</v>
      </c>
      <c r="D435">
        <f t="shared" si="6"/>
        <v>434</v>
      </c>
      <c r="E435">
        <v>2</v>
      </c>
    </row>
    <row r="436" spans="1:5" x14ac:dyDescent="0.25">
      <c r="A436" s="8">
        <v>435</v>
      </c>
      <c r="B436" s="6">
        <v>1</v>
      </c>
      <c r="D436">
        <f t="shared" si="6"/>
        <v>435</v>
      </c>
      <c r="E436">
        <v>1</v>
      </c>
    </row>
    <row r="437" spans="1:5" x14ac:dyDescent="0.25">
      <c r="A437" s="8">
        <v>436</v>
      </c>
      <c r="B437" s="6">
        <v>0</v>
      </c>
      <c r="D437">
        <f t="shared" si="6"/>
        <v>436</v>
      </c>
      <c r="E437">
        <v>0</v>
      </c>
    </row>
    <row r="438" spans="1:5" x14ac:dyDescent="0.25">
      <c r="A438" s="8">
        <v>437</v>
      </c>
      <c r="B438" s="6">
        <v>1</v>
      </c>
      <c r="D438">
        <f t="shared" si="6"/>
        <v>437</v>
      </c>
      <c r="E438">
        <v>1</v>
      </c>
    </row>
    <row r="439" spans="1:5" x14ac:dyDescent="0.25">
      <c r="A439" s="8">
        <v>438</v>
      </c>
      <c r="B439" s="6">
        <v>0</v>
      </c>
      <c r="D439">
        <f t="shared" si="6"/>
        <v>438</v>
      </c>
      <c r="E439">
        <v>0</v>
      </c>
    </row>
    <row r="440" spans="1:5" x14ac:dyDescent="0.25">
      <c r="A440" s="8">
        <v>439</v>
      </c>
      <c r="B440" s="6">
        <v>2</v>
      </c>
      <c r="D440">
        <f t="shared" si="6"/>
        <v>439</v>
      </c>
      <c r="E440">
        <v>2</v>
      </c>
    </row>
    <row r="441" spans="1:5" x14ac:dyDescent="0.25">
      <c r="A441" s="8">
        <v>440</v>
      </c>
      <c r="B441" s="6">
        <v>0</v>
      </c>
      <c r="D441">
        <f t="shared" si="6"/>
        <v>440</v>
      </c>
      <c r="E441">
        <v>0</v>
      </c>
    </row>
    <row r="442" spans="1:5" x14ac:dyDescent="0.25">
      <c r="A442" s="8">
        <v>441</v>
      </c>
      <c r="B442" s="6">
        <v>0</v>
      </c>
      <c r="D442">
        <f t="shared" si="6"/>
        <v>441</v>
      </c>
      <c r="E442">
        <v>0</v>
      </c>
    </row>
    <row r="443" spans="1:5" x14ac:dyDescent="0.25">
      <c r="A443" s="8">
        <v>442</v>
      </c>
      <c r="B443" s="6">
        <v>1</v>
      </c>
      <c r="D443">
        <f t="shared" si="6"/>
        <v>442</v>
      </c>
      <c r="E443">
        <v>1</v>
      </c>
    </row>
    <row r="444" spans="1:5" x14ac:dyDescent="0.25">
      <c r="A444" s="8">
        <v>443</v>
      </c>
      <c r="B444" s="6">
        <v>0</v>
      </c>
      <c r="D444">
        <f t="shared" si="6"/>
        <v>443</v>
      </c>
      <c r="E444">
        <v>0</v>
      </c>
    </row>
    <row r="445" spans="1:5" x14ac:dyDescent="0.25">
      <c r="A445" s="8">
        <v>444</v>
      </c>
      <c r="B445" s="6">
        <v>0</v>
      </c>
      <c r="D445">
        <f t="shared" si="6"/>
        <v>444</v>
      </c>
      <c r="E445">
        <v>0</v>
      </c>
    </row>
    <row r="446" spans="1:5" x14ac:dyDescent="0.25">
      <c r="A446" s="8">
        <v>445</v>
      </c>
      <c r="B446" s="6">
        <v>1</v>
      </c>
      <c r="D446">
        <f t="shared" si="6"/>
        <v>445</v>
      </c>
      <c r="E446">
        <v>1</v>
      </c>
    </row>
    <row r="447" spans="1:5" x14ac:dyDescent="0.25">
      <c r="A447" s="8">
        <v>446</v>
      </c>
      <c r="B447" s="6">
        <v>0</v>
      </c>
      <c r="D447">
        <f t="shared" si="6"/>
        <v>446</v>
      </c>
      <c r="E447">
        <v>0</v>
      </c>
    </row>
    <row r="448" spans="1:5" x14ac:dyDescent="0.25">
      <c r="A448" s="8">
        <v>447</v>
      </c>
      <c r="B448" s="6">
        <v>1</v>
      </c>
      <c r="D448">
        <f t="shared" si="6"/>
        <v>447</v>
      </c>
      <c r="E448">
        <v>1</v>
      </c>
    </row>
    <row r="449" spans="1:5" x14ac:dyDescent="0.25">
      <c r="A449" s="8">
        <v>448</v>
      </c>
      <c r="B449" s="6">
        <v>1</v>
      </c>
      <c r="D449">
        <f t="shared" si="6"/>
        <v>448</v>
      </c>
      <c r="E449">
        <v>1</v>
      </c>
    </row>
    <row r="450" spans="1:5" x14ac:dyDescent="0.25">
      <c r="A450" s="8">
        <v>449</v>
      </c>
      <c r="B450" s="6">
        <v>1</v>
      </c>
      <c r="D450">
        <f t="shared" si="6"/>
        <v>449</v>
      </c>
      <c r="E450">
        <v>1</v>
      </c>
    </row>
    <row r="451" spans="1:5" x14ac:dyDescent="0.25">
      <c r="A451" s="8">
        <v>450</v>
      </c>
      <c r="B451" s="6">
        <v>0</v>
      </c>
      <c r="D451">
        <f t="shared" ref="D451:D484" si="7">A451</f>
        <v>450</v>
      </c>
      <c r="E451">
        <v>0</v>
      </c>
    </row>
    <row r="452" spans="1:5" x14ac:dyDescent="0.25">
      <c r="A452" s="8">
        <v>451</v>
      </c>
      <c r="B452" s="6">
        <v>1</v>
      </c>
      <c r="D452">
        <f t="shared" si="7"/>
        <v>451</v>
      </c>
      <c r="E452">
        <v>1</v>
      </c>
    </row>
    <row r="453" spans="1:5" x14ac:dyDescent="0.25">
      <c r="A453" s="8">
        <v>452</v>
      </c>
      <c r="B453" s="6">
        <v>1</v>
      </c>
      <c r="D453">
        <f t="shared" si="7"/>
        <v>452</v>
      </c>
      <c r="E453">
        <v>1</v>
      </c>
    </row>
    <row r="454" spans="1:5" x14ac:dyDescent="0.25">
      <c r="A454" s="8">
        <v>453</v>
      </c>
      <c r="B454" s="6">
        <v>1</v>
      </c>
      <c r="D454">
        <f t="shared" si="7"/>
        <v>453</v>
      </c>
      <c r="E454">
        <v>1</v>
      </c>
    </row>
    <row r="455" spans="1:5" x14ac:dyDescent="0.25">
      <c r="A455" s="8">
        <v>454</v>
      </c>
      <c r="B455" s="6">
        <v>1</v>
      </c>
      <c r="D455">
        <f t="shared" si="7"/>
        <v>454</v>
      </c>
      <c r="E455">
        <v>1</v>
      </c>
    </row>
    <row r="456" spans="1:5" x14ac:dyDescent="0.25">
      <c r="A456" s="8">
        <v>455</v>
      </c>
      <c r="B456" s="6">
        <v>1</v>
      </c>
      <c r="D456">
        <f t="shared" si="7"/>
        <v>455</v>
      </c>
      <c r="E456">
        <v>1</v>
      </c>
    </row>
    <row r="457" spans="1:5" x14ac:dyDescent="0.25">
      <c r="A457" s="8">
        <v>456</v>
      </c>
      <c r="B457" s="6">
        <v>1</v>
      </c>
      <c r="D457">
        <f t="shared" si="7"/>
        <v>456</v>
      </c>
      <c r="E457">
        <v>1</v>
      </c>
    </row>
    <row r="458" spans="1:5" x14ac:dyDescent="0.25">
      <c r="A458" s="8">
        <v>457</v>
      </c>
      <c r="B458" s="6">
        <v>1</v>
      </c>
      <c r="D458">
        <f t="shared" si="7"/>
        <v>457</v>
      </c>
      <c r="E458">
        <v>1</v>
      </c>
    </row>
    <row r="459" spans="1:5" x14ac:dyDescent="0.25">
      <c r="A459" s="8">
        <v>458</v>
      </c>
      <c r="B459" s="6">
        <v>0</v>
      </c>
      <c r="D459">
        <f t="shared" si="7"/>
        <v>458</v>
      </c>
      <c r="E459">
        <v>0</v>
      </c>
    </row>
    <row r="460" spans="1:5" x14ac:dyDescent="0.25">
      <c r="A460" s="8">
        <v>459</v>
      </c>
      <c r="B460" s="6">
        <v>0</v>
      </c>
      <c r="D460">
        <f t="shared" si="7"/>
        <v>459</v>
      </c>
      <c r="E460">
        <v>0</v>
      </c>
    </row>
    <row r="461" spans="1:5" x14ac:dyDescent="0.25">
      <c r="A461" s="8">
        <v>460</v>
      </c>
      <c r="B461" s="6">
        <v>1</v>
      </c>
      <c r="D461">
        <f t="shared" si="7"/>
        <v>460</v>
      </c>
      <c r="E461">
        <v>1</v>
      </c>
    </row>
    <row r="462" spans="1:5" x14ac:dyDescent="0.25">
      <c r="A462" s="8">
        <v>461</v>
      </c>
      <c r="B462" s="6">
        <v>1</v>
      </c>
      <c r="D462">
        <f t="shared" si="7"/>
        <v>461</v>
      </c>
      <c r="E462">
        <v>1</v>
      </c>
    </row>
    <row r="463" spans="1:5" x14ac:dyDescent="0.25">
      <c r="A463" s="8">
        <v>462</v>
      </c>
      <c r="B463" s="6">
        <v>0</v>
      </c>
      <c r="D463">
        <f t="shared" si="7"/>
        <v>462</v>
      </c>
      <c r="E463">
        <v>0</v>
      </c>
    </row>
    <row r="464" spans="1:5" x14ac:dyDescent="0.25">
      <c r="A464" s="8">
        <v>463</v>
      </c>
      <c r="B464" s="6">
        <v>0</v>
      </c>
      <c r="D464">
        <f t="shared" si="7"/>
        <v>463</v>
      </c>
      <c r="E464">
        <v>0</v>
      </c>
    </row>
    <row r="465" spans="1:5" x14ac:dyDescent="0.25">
      <c r="A465" s="8">
        <v>464</v>
      </c>
      <c r="B465" s="6">
        <v>1</v>
      </c>
      <c r="D465">
        <f t="shared" si="7"/>
        <v>464</v>
      </c>
      <c r="E465">
        <v>1</v>
      </c>
    </row>
    <row r="466" spans="1:5" x14ac:dyDescent="0.25">
      <c r="A466" s="8">
        <v>465</v>
      </c>
      <c r="B466" s="6">
        <v>0</v>
      </c>
      <c r="D466">
        <f t="shared" si="7"/>
        <v>465</v>
      </c>
      <c r="E466">
        <v>0</v>
      </c>
    </row>
    <row r="467" spans="1:5" x14ac:dyDescent="0.25">
      <c r="A467" s="8">
        <v>466</v>
      </c>
      <c r="B467" s="6">
        <v>1</v>
      </c>
      <c r="D467">
        <f t="shared" si="7"/>
        <v>466</v>
      </c>
      <c r="E467">
        <v>1</v>
      </c>
    </row>
    <row r="468" spans="1:5" x14ac:dyDescent="0.25">
      <c r="A468" s="8">
        <v>467</v>
      </c>
      <c r="B468" s="6">
        <v>1</v>
      </c>
      <c r="D468">
        <f t="shared" si="7"/>
        <v>467</v>
      </c>
      <c r="E468">
        <v>1</v>
      </c>
    </row>
    <row r="469" spans="1:5" x14ac:dyDescent="0.25">
      <c r="A469" s="8">
        <v>468</v>
      </c>
      <c r="B469" s="6">
        <v>1</v>
      </c>
      <c r="D469">
        <f t="shared" si="7"/>
        <v>468</v>
      </c>
      <c r="E469">
        <v>1</v>
      </c>
    </row>
    <row r="470" spans="1:5" x14ac:dyDescent="0.25">
      <c r="A470" s="8">
        <v>469</v>
      </c>
      <c r="B470" s="6">
        <v>3</v>
      </c>
      <c r="D470">
        <f t="shared" si="7"/>
        <v>469</v>
      </c>
      <c r="E470">
        <v>3</v>
      </c>
    </row>
    <row r="471" spans="1:5" x14ac:dyDescent="0.25">
      <c r="A471" s="8">
        <v>470</v>
      </c>
      <c r="B471" s="6">
        <v>2</v>
      </c>
      <c r="D471">
        <f t="shared" si="7"/>
        <v>470</v>
      </c>
      <c r="E471">
        <v>2</v>
      </c>
    </row>
    <row r="472" spans="1:5" x14ac:dyDescent="0.25">
      <c r="A472" s="8">
        <v>471</v>
      </c>
      <c r="B472" s="6">
        <v>0</v>
      </c>
      <c r="D472">
        <f t="shared" si="7"/>
        <v>471</v>
      </c>
      <c r="E472">
        <v>0</v>
      </c>
    </row>
    <row r="473" spans="1:5" x14ac:dyDescent="0.25">
      <c r="A473" s="8">
        <v>472</v>
      </c>
      <c r="B473" s="6">
        <v>0</v>
      </c>
      <c r="D473">
        <f t="shared" si="7"/>
        <v>472</v>
      </c>
      <c r="E473">
        <v>0</v>
      </c>
    </row>
    <row r="474" spans="1:5" x14ac:dyDescent="0.25">
      <c r="A474" s="8">
        <v>473</v>
      </c>
      <c r="B474" s="6">
        <v>1</v>
      </c>
      <c r="D474">
        <f t="shared" si="7"/>
        <v>473</v>
      </c>
      <c r="E474">
        <v>1</v>
      </c>
    </row>
    <row r="475" spans="1:5" x14ac:dyDescent="0.25">
      <c r="A475" s="8">
        <v>474</v>
      </c>
      <c r="B475" s="6">
        <v>0</v>
      </c>
      <c r="D475">
        <f t="shared" si="7"/>
        <v>474</v>
      </c>
      <c r="E475">
        <v>0</v>
      </c>
    </row>
    <row r="476" spans="1:5" x14ac:dyDescent="0.25">
      <c r="A476" s="8">
        <v>475</v>
      </c>
      <c r="B476" s="6">
        <v>1</v>
      </c>
      <c r="D476">
        <f t="shared" si="7"/>
        <v>475</v>
      </c>
      <c r="E476">
        <v>1</v>
      </c>
    </row>
    <row r="477" spans="1:5" x14ac:dyDescent="0.25">
      <c r="A477" s="8">
        <v>476</v>
      </c>
      <c r="B477" s="6">
        <v>0</v>
      </c>
      <c r="D477">
        <f t="shared" si="7"/>
        <v>476</v>
      </c>
      <c r="E477">
        <v>0</v>
      </c>
    </row>
    <row r="478" spans="1:5" x14ac:dyDescent="0.25">
      <c r="A478" s="8">
        <v>477</v>
      </c>
      <c r="B478" s="6">
        <v>0</v>
      </c>
      <c r="D478">
        <f t="shared" si="7"/>
        <v>477</v>
      </c>
      <c r="E478">
        <v>0</v>
      </c>
    </row>
    <row r="479" spans="1:5" x14ac:dyDescent="0.25">
      <c r="A479" s="8">
        <v>478</v>
      </c>
      <c r="B479" s="6">
        <v>0</v>
      </c>
      <c r="D479">
        <f t="shared" si="7"/>
        <v>478</v>
      </c>
      <c r="E479">
        <v>0</v>
      </c>
    </row>
    <row r="480" spans="1:5" x14ac:dyDescent="0.25">
      <c r="A480" s="8">
        <v>479</v>
      </c>
      <c r="B480" s="6">
        <v>1</v>
      </c>
      <c r="D480">
        <f t="shared" si="7"/>
        <v>479</v>
      </c>
      <c r="E480">
        <v>1</v>
      </c>
    </row>
    <row r="481" spans="1:5" x14ac:dyDescent="0.25">
      <c r="A481" s="8">
        <v>480</v>
      </c>
      <c r="B481" s="6">
        <v>0</v>
      </c>
      <c r="D481">
        <f t="shared" si="7"/>
        <v>480</v>
      </c>
      <c r="E481">
        <v>0</v>
      </c>
    </row>
    <row r="482" spans="1:5" x14ac:dyDescent="0.25">
      <c r="A482" s="8">
        <v>481</v>
      </c>
      <c r="B482" s="6">
        <v>1</v>
      </c>
      <c r="D482">
        <f t="shared" si="7"/>
        <v>481</v>
      </c>
      <c r="E482">
        <v>1</v>
      </c>
    </row>
    <row r="483" spans="1:5" x14ac:dyDescent="0.25">
      <c r="A483" s="8">
        <v>482</v>
      </c>
      <c r="B483" s="6">
        <v>1</v>
      </c>
      <c r="D483">
        <f t="shared" si="7"/>
        <v>482</v>
      </c>
      <c r="E483">
        <v>1</v>
      </c>
    </row>
    <row r="484" spans="1:5" x14ac:dyDescent="0.25">
      <c r="A484" s="8">
        <v>483</v>
      </c>
      <c r="B484" s="6">
        <v>1</v>
      </c>
      <c r="D484">
        <f t="shared" si="7"/>
        <v>483</v>
      </c>
      <c r="E484">
        <v>1</v>
      </c>
    </row>
    <row r="485" spans="1:5" x14ac:dyDescent="0.25">
      <c r="A485" s="8" t="s">
        <v>26</v>
      </c>
      <c r="B485" s="6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32"/>
  <sheetViews>
    <sheetView tabSelected="1" topLeftCell="M1" zoomScaleNormal="100" workbookViewId="0">
      <selection activeCell="X4" sqref="X4"/>
    </sheetView>
  </sheetViews>
  <sheetFormatPr defaultRowHeight="15" x14ac:dyDescent="0.25"/>
  <cols>
    <col min="1" max="1" width="23.5703125" bestFit="1" customWidth="1"/>
    <col min="2" max="2" width="9.5703125" bestFit="1" customWidth="1"/>
    <col min="18" max="18" width="15.42578125" bestFit="1" customWidth="1"/>
    <col min="20" max="20" width="11.7109375" bestFit="1" customWidth="1"/>
  </cols>
  <sheetData>
    <row r="1" spans="1:21" x14ac:dyDescent="0.25">
      <c r="A1" s="11" t="s">
        <v>16</v>
      </c>
      <c r="B1" s="11"/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17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23</v>
      </c>
      <c r="Q1" t="s">
        <v>24</v>
      </c>
      <c r="R1" t="s">
        <v>28</v>
      </c>
      <c r="S1" t="s">
        <v>31</v>
      </c>
      <c r="T1" t="s">
        <v>32</v>
      </c>
      <c r="U1" t="s">
        <v>33</v>
      </c>
    </row>
    <row r="2" spans="1:21" x14ac:dyDescent="0.25">
      <c r="B2" s="3"/>
      <c r="D2">
        <v>1</v>
      </c>
      <c r="E2">
        <v>24.01</v>
      </c>
      <c r="F2">
        <v>11.6</v>
      </c>
      <c r="G2">
        <v>9.25</v>
      </c>
      <c r="H2">
        <v>45.68</v>
      </c>
      <c r="I2" s="2">
        <f t="shared" ref="I2:I65" si="0">$B$4*((F2/$B$4)^((E2/$B$7)^$B$5))</f>
        <v>27.287104429795924</v>
      </c>
      <c r="J2" s="2">
        <f t="shared" ref="J2:J65" si="1">$B$4*(($B$18/$B$4)^(($B$7/$E2)^$B$5))</f>
        <v>7.381533834622461</v>
      </c>
      <c r="K2" s="2">
        <f t="shared" ref="K2:K65" si="2">$B$4*(($B$19/$B$4)^(($B$7/$E2)^$B$5))</f>
        <v>9.0117865886333206</v>
      </c>
      <c r="L2" s="2">
        <f t="shared" ref="L2:L65" si="3">$B$4*(($B$20/$B$4)^(($B$7/$E2)^$B$5))</f>
        <v>10.831053671493439</v>
      </c>
      <c r="M2" s="2">
        <f t="shared" ref="M2:M65" si="4">$B$4*(($B$21/$B$4)^(($B$7/$E2)^$B$5))</f>
        <v>12.844500027736338</v>
      </c>
      <c r="N2" s="2">
        <f t="shared" ref="N2:N65" si="5">$B$4*(($B$22/$B$4)^(($B$7/$E2)^$B$5))</f>
        <v>15.057040167572719</v>
      </c>
      <c r="O2" s="2">
        <f t="shared" ref="O2:O65" si="6">$B$4*(($B$23/$B$4)^(($B$7/$E2)^$B$5))</f>
        <v>17.473366732404134</v>
      </c>
      <c r="P2">
        <f t="shared" ref="P2:P65" si="7">IF(F2&lt;K2,5,IF(F2&lt;L2,4,IF(F2&lt;M2,3,IF(F2&lt;N2,2,1))))</f>
        <v>3</v>
      </c>
      <c r="Q2">
        <f>IF(D2&lt;&gt;D1,0,P2-P1)</f>
        <v>0</v>
      </c>
      <c r="R2">
        <f>VLOOKUP(D2,Planilha1!$A$2:B484,2,FALSE)</f>
        <v>1</v>
      </c>
      <c r="S2">
        <v>4</v>
      </c>
      <c r="T2">
        <f>IF(D2&lt;&gt;D1,0,S2-S1)</f>
        <v>0</v>
      </c>
      <c r="U2">
        <f>IF(S2=1,$C$23,IF(S2=2,$C$22,IF(S2=3,$C$21,IF(S2=4,$C$20,IF(S2=5,$C$19)))))</f>
        <v>25.5</v>
      </c>
    </row>
    <row r="3" spans="1:21" x14ac:dyDescent="0.25">
      <c r="A3" s="11" t="s">
        <v>7</v>
      </c>
      <c r="B3" s="11"/>
      <c r="D3">
        <v>1</v>
      </c>
      <c r="E3">
        <v>37.65</v>
      </c>
      <c r="F3">
        <v>17.059999999999999</v>
      </c>
      <c r="G3">
        <v>15.92</v>
      </c>
      <c r="H3">
        <v>119.3</v>
      </c>
      <c r="I3" s="2">
        <f t="shared" si="0"/>
        <v>26.41491641470024</v>
      </c>
      <c r="J3" s="2">
        <f t="shared" si="1"/>
        <v>13.085900206538343</v>
      </c>
      <c r="K3" s="2">
        <f t="shared" si="2"/>
        <v>15.064201221727014</v>
      </c>
      <c r="L3" s="2">
        <f t="shared" si="3"/>
        <v>17.150942416853411</v>
      </c>
      <c r="M3" s="2">
        <f t="shared" si="4"/>
        <v>19.343208797039996</v>
      </c>
      <c r="N3" s="2">
        <f t="shared" si="5"/>
        <v>21.638368125086725</v>
      </c>
      <c r="O3" s="2">
        <f t="shared" si="6"/>
        <v>24.034026294455487</v>
      </c>
      <c r="P3">
        <f t="shared" si="7"/>
        <v>4</v>
      </c>
      <c r="Q3">
        <f t="shared" ref="Q3:Q65" si="8">IF(D3&lt;&gt;D2,0,P3-P2)</f>
        <v>1</v>
      </c>
      <c r="R3">
        <f>VLOOKUP(D3,Planilha1!$A$2:B486,2,FALSE)</f>
        <v>1</v>
      </c>
      <c r="S3">
        <v>4</v>
      </c>
      <c r="T3">
        <f t="shared" ref="T3:T66" si="9">IF(D3&lt;&gt;D2,0,S3-S2)</f>
        <v>0</v>
      </c>
      <c r="U3">
        <f t="shared" ref="U3:U66" si="10">IF(S3=1,$C$23,IF(S3=2,$C$22,IF(S3=3,$C$21,IF(S3=4,$C$20,IF(S3=5,$C$19)))))</f>
        <v>25.5</v>
      </c>
    </row>
    <row r="4" spans="1:21" x14ac:dyDescent="0.25">
      <c r="A4" t="s">
        <v>6</v>
      </c>
      <c r="B4" s="3">
        <v>51.583514399999999</v>
      </c>
      <c r="D4">
        <v>1</v>
      </c>
      <c r="E4">
        <v>47.6</v>
      </c>
      <c r="F4">
        <v>20.72</v>
      </c>
      <c r="G4">
        <v>18.100000000000001</v>
      </c>
      <c r="H4">
        <v>164.28</v>
      </c>
      <c r="I4" s="2">
        <f t="shared" si="0"/>
        <v>26.614953748075568</v>
      </c>
      <c r="J4" s="2">
        <f t="shared" si="1"/>
        <v>16.437945556309035</v>
      </c>
      <c r="K4" s="2">
        <f t="shared" si="2"/>
        <v>18.485207134577522</v>
      </c>
      <c r="L4" s="2">
        <f t="shared" si="3"/>
        <v>20.596747570461872</v>
      </c>
      <c r="M4" s="2">
        <f t="shared" si="4"/>
        <v>22.769501541706717</v>
      </c>
      <c r="N4" s="2">
        <f t="shared" si="5"/>
        <v>25.000758244282551</v>
      </c>
      <c r="O4" s="2">
        <f t="shared" si="6"/>
        <v>27.288099465019698</v>
      </c>
      <c r="P4">
        <f t="shared" si="7"/>
        <v>3</v>
      </c>
      <c r="Q4">
        <f t="shared" si="8"/>
        <v>-1</v>
      </c>
      <c r="R4">
        <f>VLOOKUP(D4,Planilha1!$A$2:B485,2,FALSE)</f>
        <v>1</v>
      </c>
      <c r="S4">
        <v>4</v>
      </c>
      <c r="T4">
        <f t="shared" si="9"/>
        <v>0</v>
      </c>
      <c r="U4">
        <f t="shared" si="10"/>
        <v>25.5</v>
      </c>
    </row>
    <row r="5" spans="1:21" x14ac:dyDescent="0.25">
      <c r="A5" t="s">
        <v>5</v>
      </c>
      <c r="B5" s="3">
        <v>0.77542480000000003</v>
      </c>
      <c r="D5">
        <v>1</v>
      </c>
      <c r="E5">
        <v>61.86</v>
      </c>
      <c r="F5">
        <v>23.6</v>
      </c>
      <c r="G5">
        <v>21.56</v>
      </c>
      <c r="H5">
        <v>237.38</v>
      </c>
      <c r="I5" s="2">
        <f t="shared" si="0"/>
        <v>25.7407515651451</v>
      </c>
      <c r="J5" s="2">
        <f t="shared" si="1"/>
        <v>20.284938021526475</v>
      </c>
      <c r="K5" s="2">
        <f t="shared" si="2"/>
        <v>22.324250666103136</v>
      </c>
      <c r="L5" s="2">
        <f t="shared" si="3"/>
        <v>24.384486047994759</v>
      </c>
      <c r="M5" s="2">
        <f t="shared" si="4"/>
        <v>26.464253035378345</v>
      </c>
      <c r="N5" s="2">
        <f t="shared" si="5"/>
        <v>28.5623448567416</v>
      </c>
      <c r="O5" s="2">
        <f t="shared" si="6"/>
        <v>30.677704084396296</v>
      </c>
      <c r="P5">
        <f t="shared" si="7"/>
        <v>4</v>
      </c>
      <c r="Q5">
        <f t="shared" si="8"/>
        <v>1</v>
      </c>
      <c r="R5">
        <f>VLOOKUP(D5,Planilha1!$A$2:B487,2,FALSE)</f>
        <v>1</v>
      </c>
      <c r="S5">
        <v>4</v>
      </c>
      <c r="T5">
        <f t="shared" si="9"/>
        <v>0</v>
      </c>
      <c r="U5">
        <f t="shared" si="10"/>
        <v>25.5</v>
      </c>
    </row>
    <row r="6" spans="1:21" x14ac:dyDescent="0.25">
      <c r="B6" s="1"/>
      <c r="D6">
        <v>1</v>
      </c>
      <c r="E6">
        <v>72.37</v>
      </c>
      <c r="F6">
        <v>25.2</v>
      </c>
      <c r="G6">
        <v>23.17</v>
      </c>
      <c r="H6">
        <v>250.52</v>
      </c>
      <c r="I6" s="2">
        <f t="shared" si="0"/>
        <v>25.128208975905959</v>
      </c>
      <c r="J6" s="2">
        <f t="shared" si="1"/>
        <v>22.574172715549913</v>
      </c>
      <c r="K6" s="2">
        <f t="shared" si="2"/>
        <v>24.572463914333895</v>
      </c>
      <c r="L6" s="2">
        <f t="shared" si="3"/>
        <v>26.570107420071949</v>
      </c>
      <c r="M6" s="2">
        <f t="shared" si="4"/>
        <v>28.567152399143538</v>
      </c>
      <c r="N6" s="2">
        <f t="shared" si="5"/>
        <v>30.563641086212414</v>
      </c>
      <c r="O6" s="2">
        <f t="shared" si="6"/>
        <v>32.559610153855047</v>
      </c>
      <c r="P6">
        <f t="shared" si="7"/>
        <v>4</v>
      </c>
      <c r="Q6">
        <f t="shared" si="8"/>
        <v>0</v>
      </c>
      <c r="R6">
        <f>VLOOKUP(D6,Planilha1!$A$2:B488,2,FALSE)</f>
        <v>1</v>
      </c>
      <c r="S6">
        <v>4</v>
      </c>
      <c r="T6">
        <f t="shared" si="9"/>
        <v>0</v>
      </c>
      <c r="U6">
        <f t="shared" si="10"/>
        <v>25.5</v>
      </c>
    </row>
    <row r="7" spans="1:21" x14ac:dyDescent="0.25">
      <c r="A7" t="s">
        <v>18</v>
      </c>
      <c r="B7" s="5">
        <v>72</v>
      </c>
      <c r="D7">
        <v>1</v>
      </c>
      <c r="E7">
        <v>84.99</v>
      </c>
      <c r="F7">
        <v>28.27</v>
      </c>
      <c r="G7">
        <v>25.64</v>
      </c>
      <c r="H7">
        <v>298.58999999999997</v>
      </c>
      <c r="I7" s="2">
        <f t="shared" si="0"/>
        <v>26.030155169762072</v>
      </c>
      <c r="J7" s="2">
        <f t="shared" si="1"/>
        <v>24.869700244771828</v>
      </c>
      <c r="K7" s="2">
        <f t="shared" si="2"/>
        <v>26.80344215909297</v>
      </c>
      <c r="L7" s="2">
        <f t="shared" si="3"/>
        <v>28.718203640541667</v>
      </c>
      <c r="M7" s="2">
        <f t="shared" si="4"/>
        <v>30.615585927655236</v>
      </c>
      <c r="N7" s="2">
        <f t="shared" si="5"/>
        <v>32.496952350134386</v>
      </c>
      <c r="O7" s="2">
        <f t="shared" si="6"/>
        <v>34.363476971935128</v>
      </c>
      <c r="P7">
        <f t="shared" si="7"/>
        <v>4</v>
      </c>
      <c r="Q7">
        <f t="shared" si="8"/>
        <v>0</v>
      </c>
      <c r="R7">
        <f>VLOOKUP(D7,Planilha1!$A$2:B489,2,FALSE)</f>
        <v>1</v>
      </c>
      <c r="S7">
        <v>4</v>
      </c>
      <c r="T7">
        <f t="shared" si="9"/>
        <v>0</v>
      </c>
      <c r="U7">
        <f t="shared" si="10"/>
        <v>25.5</v>
      </c>
    </row>
    <row r="8" spans="1:21" x14ac:dyDescent="0.25">
      <c r="D8">
        <v>2</v>
      </c>
      <c r="E8">
        <v>37.65</v>
      </c>
      <c r="F8">
        <v>17.62</v>
      </c>
      <c r="G8">
        <v>15.56</v>
      </c>
      <c r="H8">
        <v>115.27</v>
      </c>
      <c r="I8" s="2">
        <f t="shared" si="0"/>
        <v>26.936039905689118</v>
      </c>
      <c r="J8" s="2">
        <f t="shared" si="1"/>
        <v>13.085900206538343</v>
      </c>
      <c r="K8" s="2">
        <f t="shared" si="2"/>
        <v>15.064201221727014</v>
      </c>
      <c r="L8" s="2">
        <f t="shared" si="3"/>
        <v>17.150942416853411</v>
      </c>
      <c r="M8" s="2">
        <f t="shared" si="4"/>
        <v>19.343208797039996</v>
      </c>
      <c r="N8" s="2">
        <f t="shared" si="5"/>
        <v>21.638368125086725</v>
      </c>
      <c r="O8" s="2">
        <f t="shared" si="6"/>
        <v>24.034026294455487</v>
      </c>
      <c r="P8">
        <f t="shared" si="7"/>
        <v>3</v>
      </c>
      <c r="Q8">
        <f t="shared" si="8"/>
        <v>0</v>
      </c>
      <c r="R8">
        <f>VLOOKUP(D8,Planilha1!$A$2:B490,2,FALSE)</f>
        <v>1</v>
      </c>
      <c r="S8">
        <v>4</v>
      </c>
      <c r="T8">
        <f t="shared" si="9"/>
        <v>0</v>
      </c>
      <c r="U8">
        <f t="shared" si="10"/>
        <v>25.5</v>
      </c>
    </row>
    <row r="9" spans="1:21" x14ac:dyDescent="0.25">
      <c r="A9" t="s">
        <v>19</v>
      </c>
      <c r="B9" s="2">
        <f>MIN(I2:I1432)</f>
        <v>22.021148265074292</v>
      </c>
      <c r="D9">
        <v>2</v>
      </c>
      <c r="E9">
        <v>47.6</v>
      </c>
      <c r="F9">
        <v>18.96</v>
      </c>
      <c r="G9">
        <v>18.12</v>
      </c>
      <c r="H9">
        <v>152.15</v>
      </c>
      <c r="I9" s="2">
        <f t="shared" si="0"/>
        <v>24.954951507175011</v>
      </c>
      <c r="J9" s="2">
        <f t="shared" si="1"/>
        <v>16.437945556309035</v>
      </c>
      <c r="K9" s="2">
        <f t="shared" si="2"/>
        <v>18.485207134577522</v>
      </c>
      <c r="L9" s="2">
        <f t="shared" si="3"/>
        <v>20.596747570461872</v>
      </c>
      <c r="M9" s="2">
        <f t="shared" si="4"/>
        <v>22.769501541706717</v>
      </c>
      <c r="N9" s="2">
        <f t="shared" si="5"/>
        <v>25.000758244282551</v>
      </c>
      <c r="O9" s="2">
        <f t="shared" si="6"/>
        <v>27.288099465019698</v>
      </c>
      <c r="P9">
        <f t="shared" si="7"/>
        <v>4</v>
      </c>
      <c r="Q9">
        <f t="shared" si="8"/>
        <v>1</v>
      </c>
      <c r="R9">
        <f>VLOOKUP(D9,Planilha1!$A$2:B492,2,FALSE)</f>
        <v>1</v>
      </c>
      <c r="S9">
        <v>4</v>
      </c>
      <c r="T9">
        <f t="shared" si="9"/>
        <v>0</v>
      </c>
      <c r="U9">
        <f t="shared" si="10"/>
        <v>25.5</v>
      </c>
    </row>
    <row r="10" spans="1:21" x14ac:dyDescent="0.25">
      <c r="A10" t="s">
        <v>20</v>
      </c>
      <c r="B10" s="2">
        <f>MAX(I2:I1432)</f>
        <v>32.738021850080614</v>
      </c>
      <c r="D10">
        <v>2</v>
      </c>
      <c r="E10">
        <v>61.86</v>
      </c>
      <c r="F10">
        <v>23.73</v>
      </c>
      <c r="G10">
        <v>22.38</v>
      </c>
      <c r="H10">
        <v>244.39</v>
      </c>
      <c r="I10" s="2">
        <f t="shared" si="0"/>
        <v>25.86676069055839</v>
      </c>
      <c r="J10" s="2">
        <f t="shared" si="1"/>
        <v>20.284938021526475</v>
      </c>
      <c r="K10" s="2">
        <f t="shared" si="2"/>
        <v>22.324250666103136</v>
      </c>
      <c r="L10" s="2">
        <f t="shared" si="3"/>
        <v>24.384486047994759</v>
      </c>
      <c r="M10" s="2">
        <f t="shared" si="4"/>
        <v>26.464253035378345</v>
      </c>
      <c r="N10" s="2">
        <f t="shared" si="5"/>
        <v>28.5623448567416</v>
      </c>
      <c r="O10" s="2">
        <f t="shared" si="6"/>
        <v>30.677704084396296</v>
      </c>
      <c r="P10">
        <f t="shared" si="7"/>
        <v>4</v>
      </c>
      <c r="Q10">
        <f t="shared" si="8"/>
        <v>0</v>
      </c>
      <c r="R10">
        <f>VLOOKUP(D10,Planilha1!$A$2:B493,2,FALSE)</f>
        <v>1</v>
      </c>
      <c r="S10">
        <v>4</v>
      </c>
      <c r="T10">
        <f t="shared" si="9"/>
        <v>0</v>
      </c>
      <c r="U10">
        <f t="shared" si="10"/>
        <v>25.5</v>
      </c>
    </row>
    <row r="11" spans="1:21" x14ac:dyDescent="0.25">
      <c r="D11">
        <v>2</v>
      </c>
      <c r="E11">
        <v>72.37</v>
      </c>
      <c r="F11">
        <v>25.73</v>
      </c>
      <c r="G11">
        <v>23.69</v>
      </c>
      <c r="H11">
        <v>252.35</v>
      </c>
      <c r="I11" s="2">
        <f t="shared" si="0"/>
        <v>25.658825879245502</v>
      </c>
      <c r="J11" s="2">
        <f t="shared" si="1"/>
        <v>22.574172715549913</v>
      </c>
      <c r="K11" s="2">
        <f t="shared" si="2"/>
        <v>24.572463914333895</v>
      </c>
      <c r="L11" s="2">
        <f t="shared" si="3"/>
        <v>26.570107420071949</v>
      </c>
      <c r="M11" s="2">
        <f t="shared" si="4"/>
        <v>28.567152399143538</v>
      </c>
      <c r="N11" s="2">
        <f t="shared" si="5"/>
        <v>30.563641086212414</v>
      </c>
      <c r="O11" s="2">
        <f t="shared" si="6"/>
        <v>32.559610153855047</v>
      </c>
      <c r="P11">
        <f t="shared" si="7"/>
        <v>4</v>
      </c>
      <c r="Q11">
        <f t="shared" si="8"/>
        <v>0</v>
      </c>
      <c r="R11">
        <f>VLOOKUP(D11,Planilha1!$A$2:B494,2,FALSE)</f>
        <v>1</v>
      </c>
      <c r="S11">
        <v>4</v>
      </c>
      <c r="T11">
        <f t="shared" si="9"/>
        <v>0</v>
      </c>
      <c r="U11">
        <f t="shared" si="10"/>
        <v>25.5</v>
      </c>
    </row>
    <row r="12" spans="1:21" x14ac:dyDescent="0.25">
      <c r="A12" t="s">
        <v>8</v>
      </c>
      <c r="B12" s="2">
        <v>22.5</v>
      </c>
      <c r="D12">
        <v>2</v>
      </c>
      <c r="E12">
        <v>84.99</v>
      </c>
      <c r="F12">
        <v>29.13</v>
      </c>
      <c r="G12">
        <v>26.11</v>
      </c>
      <c r="H12">
        <v>308.64999999999998</v>
      </c>
      <c r="I12" s="2">
        <f t="shared" si="0"/>
        <v>26.932568116101994</v>
      </c>
      <c r="J12" s="2">
        <f t="shared" si="1"/>
        <v>24.869700244771828</v>
      </c>
      <c r="K12" s="2">
        <f t="shared" si="2"/>
        <v>26.80344215909297</v>
      </c>
      <c r="L12" s="2">
        <f t="shared" si="3"/>
        <v>28.718203640541667</v>
      </c>
      <c r="M12" s="2">
        <f t="shared" si="4"/>
        <v>30.615585927655236</v>
      </c>
      <c r="N12" s="2">
        <f t="shared" si="5"/>
        <v>32.496952350134386</v>
      </c>
      <c r="O12" s="2">
        <f t="shared" si="6"/>
        <v>34.363476971935128</v>
      </c>
      <c r="P12">
        <f t="shared" si="7"/>
        <v>3</v>
      </c>
      <c r="Q12">
        <f t="shared" si="8"/>
        <v>-1</v>
      </c>
      <c r="R12">
        <f>VLOOKUP(D12,Planilha1!$A$2:B491,2,FALSE)</f>
        <v>1</v>
      </c>
      <c r="S12">
        <v>4</v>
      </c>
      <c r="T12">
        <f t="shared" si="9"/>
        <v>0</v>
      </c>
      <c r="U12">
        <f t="shared" si="10"/>
        <v>25.5</v>
      </c>
    </row>
    <row r="13" spans="1:21" x14ac:dyDescent="0.25">
      <c r="A13" t="s">
        <v>9</v>
      </c>
      <c r="B13" s="2">
        <v>32.5</v>
      </c>
      <c r="D13">
        <v>3</v>
      </c>
      <c r="E13">
        <v>24.7</v>
      </c>
      <c r="F13">
        <v>14.2</v>
      </c>
      <c r="G13">
        <v>12.7</v>
      </c>
      <c r="H13">
        <v>71.400000000000006</v>
      </c>
      <c r="I13" s="2">
        <f t="shared" si="0"/>
        <v>29.385162595436395</v>
      </c>
      <c r="J13" s="2">
        <f t="shared" si="1"/>
        <v>7.7000755886499315</v>
      </c>
      <c r="K13" s="2">
        <f t="shared" si="2"/>
        <v>9.3600037497574231</v>
      </c>
      <c r="L13" s="2">
        <f t="shared" si="3"/>
        <v>11.204705510226953</v>
      </c>
      <c r="M13" s="2">
        <f t="shared" si="4"/>
        <v>13.238472656813757</v>
      </c>
      <c r="N13" s="2">
        <f t="shared" si="5"/>
        <v>15.465373154516197</v>
      </c>
      <c r="O13" s="2">
        <f t="shared" si="6"/>
        <v>17.889277415584587</v>
      </c>
      <c r="P13">
        <f t="shared" si="7"/>
        <v>2</v>
      </c>
      <c r="Q13">
        <f t="shared" si="8"/>
        <v>0</v>
      </c>
      <c r="R13">
        <f>VLOOKUP(D13,Planilha1!$A$2:B495,2,FALSE)</f>
        <v>2</v>
      </c>
      <c r="S13">
        <v>3</v>
      </c>
      <c r="T13">
        <f t="shared" si="9"/>
        <v>0</v>
      </c>
      <c r="U13">
        <f t="shared" si="10"/>
        <v>27.5</v>
      </c>
    </row>
    <row r="14" spans="1:21" x14ac:dyDescent="0.25">
      <c r="D14">
        <v>3</v>
      </c>
      <c r="E14">
        <v>38.340000000000003</v>
      </c>
      <c r="F14">
        <v>19.22</v>
      </c>
      <c r="G14">
        <v>18.190000000000001</v>
      </c>
      <c r="H14">
        <v>150.03</v>
      </c>
      <c r="I14" s="2">
        <f t="shared" si="0"/>
        <v>28.150637719447204</v>
      </c>
      <c r="J14" s="2">
        <f t="shared" si="1"/>
        <v>13.339321953653654</v>
      </c>
      <c r="K14" s="2">
        <f t="shared" si="2"/>
        <v>15.325733336562529</v>
      </c>
      <c r="L14" s="2">
        <f t="shared" si="3"/>
        <v>17.417077380494725</v>
      </c>
      <c r="M14" s="2">
        <f t="shared" si="4"/>
        <v>19.610347973452839</v>
      </c>
      <c r="N14" s="2">
        <f t="shared" si="5"/>
        <v>21.902835359214649</v>
      </c>
      <c r="O14" s="2">
        <f t="shared" si="6"/>
        <v>24.292078940398923</v>
      </c>
      <c r="P14">
        <f t="shared" si="7"/>
        <v>3</v>
      </c>
      <c r="Q14">
        <f t="shared" si="8"/>
        <v>1</v>
      </c>
      <c r="R14">
        <f>VLOOKUP(D14,Planilha1!$A$2:B496,2,FALSE)</f>
        <v>2</v>
      </c>
      <c r="S14">
        <v>3</v>
      </c>
      <c r="T14">
        <f t="shared" si="9"/>
        <v>0</v>
      </c>
      <c r="U14">
        <f t="shared" si="10"/>
        <v>27.5</v>
      </c>
    </row>
    <row r="15" spans="1:21" x14ac:dyDescent="0.25">
      <c r="A15" t="s">
        <v>21</v>
      </c>
      <c r="B15">
        <v>5</v>
      </c>
      <c r="D15">
        <v>3</v>
      </c>
      <c r="E15">
        <v>48.29</v>
      </c>
      <c r="F15">
        <v>21.62</v>
      </c>
      <c r="G15">
        <v>20.46</v>
      </c>
      <c r="H15">
        <v>197.24</v>
      </c>
      <c r="I15" s="2">
        <f t="shared" si="0"/>
        <v>27.255111778760082</v>
      </c>
      <c r="J15" s="2">
        <f t="shared" si="1"/>
        <v>16.647895661559847</v>
      </c>
      <c r="K15" s="2">
        <f t="shared" si="2"/>
        <v>18.696934447272263</v>
      </c>
      <c r="L15" s="2">
        <f t="shared" si="3"/>
        <v>20.80766871487695</v>
      </c>
      <c r="M15" s="2">
        <f t="shared" si="4"/>
        <v>22.977085691309071</v>
      </c>
      <c r="N15" s="2">
        <f t="shared" si="5"/>
        <v>25.202524138598566</v>
      </c>
      <c r="O15" s="2">
        <f t="shared" si="6"/>
        <v>27.481612621246533</v>
      </c>
      <c r="P15">
        <f t="shared" si="7"/>
        <v>3</v>
      </c>
      <c r="Q15">
        <f t="shared" si="8"/>
        <v>0</v>
      </c>
      <c r="R15">
        <f>VLOOKUP(D15,Planilha1!$A$2:B497,2,FALSE)</f>
        <v>2</v>
      </c>
      <c r="S15">
        <v>3</v>
      </c>
      <c r="T15">
        <f t="shared" si="9"/>
        <v>0</v>
      </c>
      <c r="U15">
        <f t="shared" si="10"/>
        <v>27.5</v>
      </c>
    </row>
    <row r="16" spans="1:21" x14ac:dyDescent="0.25">
      <c r="A16" t="s">
        <v>22</v>
      </c>
      <c r="B16">
        <f>(B13-B12)/B15</f>
        <v>2</v>
      </c>
      <c r="D16">
        <v>3</v>
      </c>
      <c r="E16">
        <v>62.55</v>
      </c>
      <c r="F16">
        <v>24.27</v>
      </c>
      <c r="G16">
        <v>24.2</v>
      </c>
      <c r="H16">
        <v>272.47000000000003</v>
      </c>
      <c r="I16" s="2">
        <f t="shared" si="0"/>
        <v>26.237018886058326</v>
      </c>
      <c r="J16" s="2">
        <f t="shared" si="1"/>
        <v>20.447734235886845</v>
      </c>
      <c r="K16" s="2">
        <f t="shared" si="2"/>
        <v>22.484958319974872</v>
      </c>
      <c r="L16" s="2">
        <f t="shared" si="3"/>
        <v>24.54146410675018</v>
      </c>
      <c r="M16" s="2">
        <f t="shared" si="4"/>
        <v>26.615955933446084</v>
      </c>
      <c r="N16" s="2">
        <f t="shared" si="5"/>
        <v>28.707310668475298</v>
      </c>
      <c r="O16" s="2">
        <f t="shared" si="6"/>
        <v>30.81454484258381</v>
      </c>
      <c r="P16">
        <f t="shared" si="7"/>
        <v>4</v>
      </c>
      <c r="Q16">
        <f t="shared" si="8"/>
        <v>1</v>
      </c>
      <c r="R16">
        <f>VLOOKUP(D16,Planilha1!$A$2:B498,2,FALSE)</f>
        <v>2</v>
      </c>
      <c r="S16">
        <v>3</v>
      </c>
      <c r="T16">
        <f t="shared" si="9"/>
        <v>0</v>
      </c>
      <c r="U16">
        <f t="shared" si="10"/>
        <v>27.5</v>
      </c>
    </row>
    <row r="17" spans="1:21" x14ac:dyDescent="0.25">
      <c r="D17">
        <v>4</v>
      </c>
      <c r="E17">
        <v>38.340000000000003</v>
      </c>
      <c r="F17">
        <v>18.98</v>
      </c>
      <c r="G17">
        <v>17.87</v>
      </c>
      <c r="H17">
        <v>149.59</v>
      </c>
      <c r="I17" s="2">
        <f t="shared" si="0"/>
        <v>27.934475156524936</v>
      </c>
      <c r="J17" s="2">
        <f t="shared" si="1"/>
        <v>13.339321953653654</v>
      </c>
      <c r="K17" s="2">
        <f t="shared" si="2"/>
        <v>15.325733336562529</v>
      </c>
      <c r="L17" s="2">
        <f t="shared" si="3"/>
        <v>17.417077380494725</v>
      </c>
      <c r="M17" s="2">
        <f t="shared" si="4"/>
        <v>19.610347973452839</v>
      </c>
      <c r="N17" s="2">
        <f t="shared" si="5"/>
        <v>21.902835359214649</v>
      </c>
      <c r="O17" s="2">
        <f t="shared" si="6"/>
        <v>24.292078940398923</v>
      </c>
      <c r="P17">
        <f t="shared" si="7"/>
        <v>3</v>
      </c>
      <c r="Q17">
        <f t="shared" si="8"/>
        <v>0</v>
      </c>
      <c r="R17">
        <f>VLOOKUP(D17,Planilha1!$A$2:B499,2,FALSE)</f>
        <v>2</v>
      </c>
      <c r="S17">
        <v>4</v>
      </c>
      <c r="T17">
        <f t="shared" si="9"/>
        <v>0</v>
      </c>
      <c r="U17">
        <f t="shared" si="10"/>
        <v>25.5</v>
      </c>
    </row>
    <row r="18" spans="1:21" x14ac:dyDescent="0.25">
      <c r="A18" t="s">
        <v>10</v>
      </c>
      <c r="B18" s="4">
        <f>B12</f>
        <v>22.5</v>
      </c>
      <c r="D18">
        <v>4</v>
      </c>
      <c r="E18">
        <v>48.29</v>
      </c>
      <c r="F18">
        <v>20.58</v>
      </c>
      <c r="G18">
        <v>20.170000000000002</v>
      </c>
      <c r="H18">
        <v>181.18</v>
      </c>
      <c r="I18" s="2">
        <f t="shared" si="0"/>
        <v>26.286968368957236</v>
      </c>
      <c r="J18" s="2">
        <f t="shared" si="1"/>
        <v>16.647895661559847</v>
      </c>
      <c r="K18" s="2">
        <f t="shared" si="2"/>
        <v>18.696934447272263</v>
      </c>
      <c r="L18" s="2">
        <f t="shared" si="3"/>
        <v>20.80766871487695</v>
      </c>
      <c r="M18" s="2">
        <f t="shared" si="4"/>
        <v>22.977085691309071</v>
      </c>
      <c r="N18" s="2">
        <f t="shared" si="5"/>
        <v>25.202524138598566</v>
      </c>
      <c r="O18" s="2">
        <f t="shared" si="6"/>
        <v>27.481612621246533</v>
      </c>
      <c r="P18">
        <f t="shared" si="7"/>
        <v>4</v>
      </c>
      <c r="Q18">
        <f t="shared" si="8"/>
        <v>1</v>
      </c>
      <c r="R18">
        <f>VLOOKUP(D18,Planilha1!$A$2:B500,2,FALSE)</f>
        <v>2</v>
      </c>
      <c r="S18">
        <v>4</v>
      </c>
      <c r="T18">
        <f t="shared" si="9"/>
        <v>0</v>
      </c>
      <c r="U18">
        <f t="shared" si="10"/>
        <v>25.5</v>
      </c>
    </row>
    <row r="19" spans="1:21" x14ac:dyDescent="0.25">
      <c r="A19" t="s">
        <v>11</v>
      </c>
      <c r="B19" s="4">
        <f>B18+$B$16</f>
        <v>24.5</v>
      </c>
      <c r="C19" s="4">
        <f>AVERAGE(B18:B19)</f>
        <v>23.5</v>
      </c>
      <c r="D19">
        <v>4</v>
      </c>
      <c r="E19">
        <v>62.55</v>
      </c>
      <c r="F19">
        <v>23.35</v>
      </c>
      <c r="G19">
        <v>23.84</v>
      </c>
      <c r="H19">
        <v>256.44</v>
      </c>
      <c r="I19" s="2">
        <f t="shared" si="0"/>
        <v>25.343482756696314</v>
      </c>
      <c r="J19" s="2">
        <f t="shared" si="1"/>
        <v>20.447734235886845</v>
      </c>
      <c r="K19" s="2">
        <f t="shared" si="2"/>
        <v>22.484958319974872</v>
      </c>
      <c r="L19" s="2">
        <f t="shared" si="3"/>
        <v>24.54146410675018</v>
      </c>
      <c r="M19" s="2">
        <f t="shared" si="4"/>
        <v>26.615955933446084</v>
      </c>
      <c r="N19" s="2">
        <f t="shared" si="5"/>
        <v>28.707310668475298</v>
      </c>
      <c r="O19" s="2">
        <f t="shared" si="6"/>
        <v>30.81454484258381</v>
      </c>
      <c r="P19">
        <f t="shared" si="7"/>
        <v>4</v>
      </c>
      <c r="Q19">
        <f t="shared" si="8"/>
        <v>0</v>
      </c>
      <c r="R19">
        <f>VLOOKUP(D19,Planilha1!$A$2:B501,2,FALSE)</f>
        <v>2</v>
      </c>
      <c r="S19">
        <v>4</v>
      </c>
      <c r="T19">
        <f t="shared" si="9"/>
        <v>0</v>
      </c>
      <c r="U19">
        <f t="shared" si="10"/>
        <v>25.5</v>
      </c>
    </row>
    <row r="20" spans="1:21" x14ac:dyDescent="0.25">
      <c r="A20" t="s">
        <v>12</v>
      </c>
      <c r="B20" s="4">
        <f t="shared" ref="B20:B23" si="11">B19+$B$16</f>
        <v>26.5</v>
      </c>
      <c r="C20" s="4">
        <f>AVERAGE(B19:B20)</f>
        <v>25.5</v>
      </c>
      <c r="D20">
        <v>4</v>
      </c>
      <c r="E20">
        <v>73.06</v>
      </c>
      <c r="F20">
        <v>24.7</v>
      </c>
      <c r="G20">
        <v>25.68</v>
      </c>
      <c r="H20">
        <v>262.89</v>
      </c>
      <c r="I20" s="2">
        <f t="shared" si="0"/>
        <v>24.493562940650026</v>
      </c>
      <c r="J20" s="2">
        <f t="shared" si="1"/>
        <v>22.711351617674339</v>
      </c>
      <c r="K20" s="2">
        <f t="shared" si="2"/>
        <v>24.70641815358352</v>
      </c>
      <c r="L20" s="2">
        <f t="shared" si="3"/>
        <v>26.699648216768338</v>
      </c>
      <c r="M20" s="2">
        <f t="shared" si="4"/>
        <v>28.691182189048003</v>
      </c>
      <c r="N20" s="2">
        <f t="shared" si="5"/>
        <v>30.681140593578018</v>
      </c>
      <c r="O20" s="2">
        <f t="shared" si="6"/>
        <v>32.669628027267336</v>
      </c>
      <c r="P20">
        <f t="shared" si="7"/>
        <v>5</v>
      </c>
      <c r="Q20">
        <f t="shared" si="8"/>
        <v>1</v>
      </c>
      <c r="R20">
        <f>VLOOKUP(D20,Planilha1!$A$2:B503,2,FALSE)</f>
        <v>2</v>
      </c>
      <c r="S20">
        <v>4</v>
      </c>
      <c r="T20">
        <f t="shared" si="9"/>
        <v>0</v>
      </c>
      <c r="U20">
        <f t="shared" si="10"/>
        <v>25.5</v>
      </c>
    </row>
    <row r="21" spans="1:21" x14ac:dyDescent="0.25">
      <c r="A21" t="s">
        <v>13</v>
      </c>
      <c r="B21" s="4">
        <f t="shared" si="11"/>
        <v>28.5</v>
      </c>
      <c r="C21" s="4">
        <f t="shared" ref="C21:C23" si="12">AVERAGE(B20:B21)</f>
        <v>27.5</v>
      </c>
      <c r="D21">
        <v>4</v>
      </c>
      <c r="E21">
        <v>85.68</v>
      </c>
      <c r="F21">
        <v>27.77</v>
      </c>
      <c r="G21">
        <v>28.25</v>
      </c>
      <c r="H21">
        <v>321.97000000000003</v>
      </c>
      <c r="I21" s="2">
        <f t="shared" si="0"/>
        <v>25.394486467343278</v>
      </c>
      <c r="J21" s="2">
        <f t="shared" si="1"/>
        <v>24.983363601043386</v>
      </c>
      <c r="K21" s="2">
        <f t="shared" si="2"/>
        <v>26.913344318682192</v>
      </c>
      <c r="L21" s="2">
        <f t="shared" si="3"/>
        <v>28.823523251278402</v>
      </c>
      <c r="M21" s="2">
        <f t="shared" si="4"/>
        <v>30.715578772920335</v>
      </c>
      <c r="N21" s="2">
        <f t="shared" si="5"/>
        <v>32.590939290828061</v>
      </c>
      <c r="O21" s="2">
        <f t="shared" si="6"/>
        <v>34.450834434384149</v>
      </c>
      <c r="P21">
        <f t="shared" si="7"/>
        <v>4</v>
      </c>
      <c r="Q21">
        <f t="shared" si="8"/>
        <v>-1</v>
      </c>
      <c r="R21">
        <f>VLOOKUP(D21,Planilha1!$A$2:B502,2,FALSE)</f>
        <v>2</v>
      </c>
      <c r="S21">
        <v>4</v>
      </c>
      <c r="T21">
        <f t="shared" si="9"/>
        <v>0</v>
      </c>
      <c r="U21">
        <f t="shared" si="10"/>
        <v>25.5</v>
      </c>
    </row>
    <row r="22" spans="1:21" x14ac:dyDescent="0.25">
      <c r="A22" t="s">
        <v>14</v>
      </c>
      <c r="B22" s="4">
        <f t="shared" si="11"/>
        <v>30.5</v>
      </c>
      <c r="C22" s="4">
        <f t="shared" si="12"/>
        <v>29.5</v>
      </c>
      <c r="D22">
        <v>5</v>
      </c>
      <c r="E22">
        <v>24.77</v>
      </c>
      <c r="F22">
        <v>12.92</v>
      </c>
      <c r="G22">
        <v>8.5500000000000007</v>
      </c>
      <c r="H22">
        <v>44.93</v>
      </c>
      <c r="I22" s="2">
        <f t="shared" si="0"/>
        <v>28.16147729674465</v>
      </c>
      <c r="J22" s="2">
        <f t="shared" si="1"/>
        <v>7.7322458375936423</v>
      </c>
      <c r="K22" s="2">
        <f t="shared" si="2"/>
        <v>9.3950878147650787</v>
      </c>
      <c r="L22" s="2">
        <f t="shared" si="3"/>
        <v>11.242270102934164</v>
      </c>
      <c r="M22" s="2">
        <f t="shared" si="4"/>
        <v>13.278000029238253</v>
      </c>
      <c r="N22" s="2">
        <f t="shared" si="5"/>
        <v>15.506263985627525</v>
      </c>
      <c r="O22" s="2">
        <f t="shared" si="6"/>
        <v>17.930853430937738</v>
      </c>
      <c r="P22">
        <f t="shared" si="7"/>
        <v>3</v>
      </c>
      <c r="Q22">
        <f t="shared" si="8"/>
        <v>0</v>
      </c>
      <c r="R22">
        <f>VLOOKUP(D22,Planilha1!$A$2:B504,2,FALSE)</f>
        <v>2</v>
      </c>
      <c r="S22">
        <v>5</v>
      </c>
      <c r="T22">
        <f t="shared" si="9"/>
        <v>0</v>
      </c>
      <c r="U22">
        <f t="shared" si="10"/>
        <v>23.5</v>
      </c>
    </row>
    <row r="23" spans="1:21" x14ac:dyDescent="0.25">
      <c r="A23" t="s">
        <v>15</v>
      </c>
      <c r="B23" s="4">
        <f t="shared" si="11"/>
        <v>32.5</v>
      </c>
      <c r="C23" s="4">
        <f t="shared" si="12"/>
        <v>31.5</v>
      </c>
      <c r="D23">
        <v>5</v>
      </c>
      <c r="E23">
        <v>38.4</v>
      </c>
      <c r="F23">
        <v>16.579999999999998</v>
      </c>
      <c r="G23">
        <v>13.34</v>
      </c>
      <c r="H23">
        <v>95.7</v>
      </c>
      <c r="I23" s="2">
        <f t="shared" si="0"/>
        <v>25.689565856925416</v>
      </c>
      <c r="J23" s="2">
        <f t="shared" si="1"/>
        <v>13.361202512186239</v>
      </c>
      <c r="K23" s="2">
        <f t="shared" si="2"/>
        <v>15.348290101308367</v>
      </c>
      <c r="L23" s="2">
        <f t="shared" si="3"/>
        <v>17.440008601955135</v>
      </c>
      <c r="M23" s="2">
        <f t="shared" si="4"/>
        <v>19.633344765105981</v>
      </c>
      <c r="N23" s="2">
        <f t="shared" si="5"/>
        <v>21.925582808406777</v>
      </c>
      <c r="O23" s="2">
        <f t="shared" si="6"/>
        <v>24.314257006004436</v>
      </c>
      <c r="P23">
        <f t="shared" si="7"/>
        <v>4</v>
      </c>
      <c r="Q23">
        <f t="shared" si="8"/>
        <v>1</v>
      </c>
      <c r="R23">
        <f>VLOOKUP(D23,Planilha1!$A$2:B505,2,FALSE)</f>
        <v>2</v>
      </c>
      <c r="S23">
        <v>5</v>
      </c>
      <c r="T23">
        <f t="shared" si="9"/>
        <v>0</v>
      </c>
      <c r="U23">
        <f t="shared" si="10"/>
        <v>23.5</v>
      </c>
    </row>
    <row r="24" spans="1:21" x14ac:dyDescent="0.25">
      <c r="D24">
        <v>5</v>
      </c>
      <c r="E24">
        <v>48.36</v>
      </c>
      <c r="F24">
        <v>18.48</v>
      </c>
      <c r="G24">
        <v>15.51</v>
      </c>
      <c r="H24">
        <v>124.95</v>
      </c>
      <c r="I24" s="2">
        <f t="shared" si="0"/>
        <v>24.270577167748744</v>
      </c>
      <c r="J24" s="2">
        <f t="shared" si="1"/>
        <v>16.669044589139364</v>
      </c>
      <c r="K24" s="2">
        <f t="shared" si="2"/>
        <v>18.718247150780236</v>
      </c>
      <c r="L24" s="2">
        <f t="shared" si="3"/>
        <v>20.828886278554545</v>
      </c>
      <c r="M24" s="2">
        <f t="shared" si="4"/>
        <v>22.997954810225284</v>
      </c>
      <c r="N24" s="2">
        <f t="shared" si="5"/>
        <v>25.222796772747643</v>
      </c>
      <c r="O24" s="2">
        <f t="shared" si="6"/>
        <v>27.501045677794263</v>
      </c>
      <c r="P24">
        <f t="shared" si="7"/>
        <v>5</v>
      </c>
      <c r="Q24">
        <f t="shared" si="8"/>
        <v>1</v>
      </c>
      <c r="R24">
        <f>VLOOKUP(D24,Planilha1!$A$2:B506,2,FALSE)</f>
        <v>2</v>
      </c>
      <c r="S24">
        <v>5</v>
      </c>
      <c r="T24">
        <f t="shared" si="9"/>
        <v>0</v>
      </c>
      <c r="U24">
        <f t="shared" si="10"/>
        <v>23.5</v>
      </c>
    </row>
    <row r="25" spans="1:21" x14ac:dyDescent="0.25">
      <c r="D25">
        <v>5</v>
      </c>
      <c r="E25">
        <v>62.61</v>
      </c>
      <c r="F25">
        <v>21.32</v>
      </c>
      <c r="G25">
        <v>18.690000000000001</v>
      </c>
      <c r="H25">
        <v>185.95</v>
      </c>
      <c r="I25" s="2">
        <f t="shared" si="0"/>
        <v>23.344977350200104</v>
      </c>
      <c r="J25" s="2">
        <f t="shared" si="1"/>
        <v>20.461800707652209</v>
      </c>
      <c r="K25" s="2">
        <f t="shared" si="2"/>
        <v>22.498838151019427</v>
      </c>
      <c r="L25" s="2">
        <f t="shared" si="3"/>
        <v>24.555016265069955</v>
      </c>
      <c r="M25" s="2">
        <f t="shared" si="4"/>
        <v>26.629047699330485</v>
      </c>
      <c r="N25" s="2">
        <f t="shared" si="5"/>
        <v>28.719816597955369</v>
      </c>
      <c r="O25" s="2">
        <f t="shared" si="6"/>
        <v>30.826345919879948</v>
      </c>
      <c r="P25">
        <f t="shared" si="7"/>
        <v>5</v>
      </c>
      <c r="Q25">
        <f t="shared" si="8"/>
        <v>0</v>
      </c>
      <c r="R25">
        <f>VLOOKUP(D25,Planilha1!$A$2:B507,2,FALSE)</f>
        <v>2</v>
      </c>
      <c r="S25">
        <v>5</v>
      </c>
      <c r="T25">
        <f t="shared" si="9"/>
        <v>0</v>
      </c>
      <c r="U25">
        <f t="shared" si="10"/>
        <v>23.5</v>
      </c>
    </row>
    <row r="26" spans="1:21" x14ac:dyDescent="0.25">
      <c r="D26">
        <v>5</v>
      </c>
      <c r="E26">
        <v>73.13</v>
      </c>
      <c r="F26">
        <v>23.1</v>
      </c>
      <c r="G26">
        <v>20.29</v>
      </c>
      <c r="H26">
        <v>197.76</v>
      </c>
      <c r="I26" s="2">
        <f t="shared" si="0"/>
        <v>22.875645792959151</v>
      </c>
      <c r="J26" s="2">
        <f t="shared" si="1"/>
        <v>22.725185895918706</v>
      </c>
      <c r="K26" s="2">
        <f t="shared" si="2"/>
        <v>24.719922612056862</v>
      </c>
      <c r="L26" s="2">
        <f t="shared" si="3"/>
        <v>26.712703624753555</v>
      </c>
      <c r="M26" s="2">
        <f t="shared" si="4"/>
        <v>28.70367853429288</v>
      </c>
      <c r="N26" s="2">
        <f t="shared" si="5"/>
        <v>30.692975771065399</v>
      </c>
      <c r="O26" s="2">
        <f t="shared" si="6"/>
        <v>32.680706788553429</v>
      </c>
      <c r="P26">
        <f t="shared" si="7"/>
        <v>5</v>
      </c>
      <c r="Q26">
        <f t="shared" si="8"/>
        <v>0</v>
      </c>
      <c r="R26">
        <f>VLOOKUP(D26,Planilha1!$A$2:B508,2,FALSE)</f>
        <v>2</v>
      </c>
      <c r="S26">
        <v>5</v>
      </c>
      <c r="T26">
        <f t="shared" si="9"/>
        <v>0</v>
      </c>
      <c r="U26">
        <f t="shared" si="10"/>
        <v>23.5</v>
      </c>
    </row>
    <row r="27" spans="1:21" x14ac:dyDescent="0.25">
      <c r="D27">
        <v>5</v>
      </c>
      <c r="E27">
        <v>85.74</v>
      </c>
      <c r="F27">
        <v>26.1</v>
      </c>
      <c r="G27">
        <v>22.86</v>
      </c>
      <c r="H27">
        <v>251.57</v>
      </c>
      <c r="I27" s="2">
        <f t="shared" si="0"/>
        <v>23.64452117331027</v>
      </c>
      <c r="J27" s="2">
        <f t="shared" si="1"/>
        <v>24.993194905442842</v>
      </c>
      <c r="K27" s="2">
        <f t="shared" si="2"/>
        <v>26.922847884069526</v>
      </c>
      <c r="L27" s="2">
        <f t="shared" si="3"/>
        <v>28.832628418259436</v>
      </c>
      <c r="M27" s="2">
        <f t="shared" si="4"/>
        <v>30.724221550162476</v>
      </c>
      <c r="N27" s="2">
        <f t="shared" si="5"/>
        <v>32.599061310223149</v>
      </c>
      <c r="O27" s="2">
        <f t="shared" si="6"/>
        <v>34.458382127153179</v>
      </c>
      <c r="P27">
        <f t="shared" si="7"/>
        <v>5</v>
      </c>
      <c r="Q27">
        <f t="shared" si="8"/>
        <v>0</v>
      </c>
      <c r="R27">
        <f>VLOOKUP(D27,Planilha1!$A$2:B509,2,FALSE)</f>
        <v>2</v>
      </c>
      <c r="S27">
        <v>5</v>
      </c>
      <c r="T27">
        <f t="shared" si="9"/>
        <v>0</v>
      </c>
      <c r="U27">
        <f t="shared" si="10"/>
        <v>23.5</v>
      </c>
    </row>
    <row r="28" spans="1:21" x14ac:dyDescent="0.25">
      <c r="D28">
        <v>6</v>
      </c>
      <c r="E28">
        <v>24.77</v>
      </c>
      <c r="F28">
        <v>13.4</v>
      </c>
      <c r="G28">
        <v>9.68</v>
      </c>
      <c r="H28">
        <v>55.96</v>
      </c>
      <c r="I28" s="2">
        <f t="shared" si="0"/>
        <v>28.614186830904291</v>
      </c>
      <c r="J28" s="2">
        <f t="shared" si="1"/>
        <v>7.7322458375936423</v>
      </c>
      <c r="K28" s="2">
        <f t="shared" si="2"/>
        <v>9.3950878147650787</v>
      </c>
      <c r="L28" s="2">
        <f t="shared" si="3"/>
        <v>11.242270102934164</v>
      </c>
      <c r="M28" s="2">
        <f t="shared" si="4"/>
        <v>13.278000029238253</v>
      </c>
      <c r="N28" s="2">
        <f t="shared" si="5"/>
        <v>15.506263985627525</v>
      </c>
      <c r="O28" s="2">
        <f t="shared" si="6"/>
        <v>17.930853430937738</v>
      </c>
      <c r="P28">
        <f t="shared" si="7"/>
        <v>2</v>
      </c>
      <c r="Q28">
        <f t="shared" si="8"/>
        <v>0</v>
      </c>
      <c r="R28">
        <f>VLOOKUP(D28,Planilha1!$A$2:B510,2,FALSE)</f>
        <v>3</v>
      </c>
      <c r="S28">
        <v>5</v>
      </c>
      <c r="T28">
        <f t="shared" si="9"/>
        <v>0</v>
      </c>
      <c r="U28">
        <f t="shared" si="10"/>
        <v>23.5</v>
      </c>
    </row>
    <row r="29" spans="1:21" x14ac:dyDescent="0.25">
      <c r="B29" s="1"/>
      <c r="D29">
        <v>6</v>
      </c>
      <c r="E29">
        <v>38.4</v>
      </c>
      <c r="F29">
        <v>16.5</v>
      </c>
      <c r="G29">
        <v>14.6</v>
      </c>
      <c r="H29">
        <v>109.51</v>
      </c>
      <c r="I29" s="2">
        <f t="shared" si="0"/>
        <v>25.613362305797221</v>
      </c>
      <c r="J29" s="2">
        <f t="shared" si="1"/>
        <v>13.361202512186239</v>
      </c>
      <c r="K29" s="2">
        <f t="shared" si="2"/>
        <v>15.348290101308367</v>
      </c>
      <c r="L29" s="2">
        <f t="shared" si="3"/>
        <v>17.440008601955135</v>
      </c>
      <c r="M29" s="2">
        <f t="shared" si="4"/>
        <v>19.633344765105981</v>
      </c>
      <c r="N29" s="2">
        <f t="shared" si="5"/>
        <v>21.925582808406777</v>
      </c>
      <c r="O29" s="2">
        <f t="shared" si="6"/>
        <v>24.314257006004436</v>
      </c>
      <c r="P29">
        <f t="shared" si="7"/>
        <v>4</v>
      </c>
      <c r="Q29">
        <f t="shared" si="8"/>
        <v>2</v>
      </c>
      <c r="R29">
        <f>VLOOKUP(D29,Planilha1!$A$2:B511,2,FALSE)</f>
        <v>3</v>
      </c>
      <c r="S29">
        <v>5</v>
      </c>
      <c r="T29">
        <f t="shared" si="9"/>
        <v>0</v>
      </c>
      <c r="U29">
        <f t="shared" si="10"/>
        <v>23.5</v>
      </c>
    </row>
    <row r="30" spans="1:21" x14ac:dyDescent="0.25">
      <c r="B30" s="1"/>
      <c r="D30">
        <v>6</v>
      </c>
      <c r="E30">
        <v>48.36</v>
      </c>
      <c r="F30">
        <v>20.059999999999999</v>
      </c>
      <c r="G30">
        <v>16.97</v>
      </c>
      <c r="H30">
        <v>149.13</v>
      </c>
      <c r="I30" s="2">
        <f t="shared" si="0"/>
        <v>25.77794598093589</v>
      </c>
      <c r="J30" s="2">
        <f t="shared" si="1"/>
        <v>16.669044589139364</v>
      </c>
      <c r="K30" s="2">
        <f t="shared" si="2"/>
        <v>18.718247150780236</v>
      </c>
      <c r="L30" s="2">
        <f t="shared" si="3"/>
        <v>20.828886278554545</v>
      </c>
      <c r="M30" s="2">
        <f t="shared" si="4"/>
        <v>22.997954810225284</v>
      </c>
      <c r="N30" s="2">
        <f t="shared" si="5"/>
        <v>25.222796772747643</v>
      </c>
      <c r="O30" s="2">
        <f t="shared" si="6"/>
        <v>27.501045677794263</v>
      </c>
      <c r="P30">
        <f t="shared" si="7"/>
        <v>4</v>
      </c>
      <c r="Q30">
        <f t="shared" si="8"/>
        <v>0</v>
      </c>
      <c r="R30">
        <f>VLOOKUP(D30,Planilha1!$A$2:B512,2,FALSE)</f>
        <v>3</v>
      </c>
      <c r="S30">
        <v>5</v>
      </c>
      <c r="T30">
        <f t="shared" si="9"/>
        <v>0</v>
      </c>
      <c r="U30">
        <f t="shared" si="10"/>
        <v>23.5</v>
      </c>
    </row>
    <row r="31" spans="1:21" x14ac:dyDescent="0.25">
      <c r="B31" s="1"/>
      <c r="D31">
        <v>6</v>
      </c>
      <c r="E31">
        <v>62.61</v>
      </c>
      <c r="F31">
        <v>21.92</v>
      </c>
      <c r="G31">
        <v>19.690000000000001</v>
      </c>
      <c r="H31">
        <v>199.99</v>
      </c>
      <c r="I31" s="2">
        <f t="shared" si="0"/>
        <v>23.933653296787814</v>
      </c>
      <c r="J31" s="2">
        <f t="shared" si="1"/>
        <v>20.461800707652209</v>
      </c>
      <c r="K31" s="2">
        <f t="shared" si="2"/>
        <v>22.498838151019427</v>
      </c>
      <c r="L31" s="2">
        <f t="shared" si="3"/>
        <v>24.555016265069955</v>
      </c>
      <c r="M31" s="2">
        <f t="shared" si="4"/>
        <v>26.629047699330485</v>
      </c>
      <c r="N31" s="2">
        <f t="shared" si="5"/>
        <v>28.719816597955369</v>
      </c>
      <c r="O31" s="2">
        <f t="shared" si="6"/>
        <v>30.826345919879948</v>
      </c>
      <c r="P31">
        <f t="shared" si="7"/>
        <v>5</v>
      </c>
      <c r="Q31">
        <f t="shared" si="8"/>
        <v>1</v>
      </c>
      <c r="R31">
        <f>VLOOKUP(D31,Planilha1!$A$2:B513,2,FALSE)</f>
        <v>3</v>
      </c>
      <c r="S31">
        <v>5</v>
      </c>
      <c r="T31">
        <f t="shared" si="9"/>
        <v>0</v>
      </c>
      <c r="U31">
        <f t="shared" si="10"/>
        <v>23.5</v>
      </c>
    </row>
    <row r="32" spans="1:21" x14ac:dyDescent="0.25">
      <c r="B32" s="1"/>
      <c r="D32">
        <v>6</v>
      </c>
      <c r="E32">
        <v>73.13</v>
      </c>
      <c r="F32">
        <v>23.81</v>
      </c>
      <c r="G32">
        <v>21.94</v>
      </c>
      <c r="H32">
        <v>222.66</v>
      </c>
      <c r="I32" s="2">
        <f t="shared" si="0"/>
        <v>23.587423294195791</v>
      </c>
      <c r="J32" s="2">
        <f t="shared" si="1"/>
        <v>22.725185895918706</v>
      </c>
      <c r="K32" s="2">
        <f t="shared" si="2"/>
        <v>24.719922612056862</v>
      </c>
      <c r="L32" s="2">
        <f t="shared" si="3"/>
        <v>26.712703624753555</v>
      </c>
      <c r="M32" s="2">
        <f t="shared" si="4"/>
        <v>28.70367853429288</v>
      </c>
      <c r="N32" s="2">
        <f t="shared" si="5"/>
        <v>30.692975771065399</v>
      </c>
      <c r="O32" s="2">
        <f t="shared" si="6"/>
        <v>32.680706788553429</v>
      </c>
      <c r="P32">
        <f t="shared" si="7"/>
        <v>5</v>
      </c>
      <c r="Q32">
        <f t="shared" si="8"/>
        <v>0</v>
      </c>
      <c r="R32">
        <f>VLOOKUP(D32,Planilha1!$A$2:B514,2,FALSE)</f>
        <v>3</v>
      </c>
      <c r="S32">
        <v>5</v>
      </c>
      <c r="T32">
        <f t="shared" si="9"/>
        <v>0</v>
      </c>
      <c r="U32">
        <f t="shared" si="10"/>
        <v>23.5</v>
      </c>
    </row>
    <row r="33" spans="2:21" x14ac:dyDescent="0.25">
      <c r="B33" s="1"/>
      <c r="D33">
        <v>6</v>
      </c>
      <c r="E33">
        <v>85.74</v>
      </c>
      <c r="F33">
        <v>25.92</v>
      </c>
      <c r="G33">
        <v>24.72</v>
      </c>
      <c r="H33">
        <v>272.08</v>
      </c>
      <c r="I33" s="2">
        <f t="shared" si="0"/>
        <v>23.45789971449814</v>
      </c>
      <c r="J33" s="2">
        <f t="shared" si="1"/>
        <v>24.993194905442842</v>
      </c>
      <c r="K33" s="2">
        <f t="shared" si="2"/>
        <v>26.922847884069526</v>
      </c>
      <c r="L33" s="2">
        <f t="shared" si="3"/>
        <v>28.832628418259436</v>
      </c>
      <c r="M33" s="2">
        <f t="shared" si="4"/>
        <v>30.724221550162476</v>
      </c>
      <c r="N33" s="2">
        <f t="shared" si="5"/>
        <v>32.599061310223149</v>
      </c>
      <c r="O33" s="2">
        <f t="shared" si="6"/>
        <v>34.458382127153179</v>
      </c>
      <c r="P33">
        <f t="shared" si="7"/>
        <v>5</v>
      </c>
      <c r="Q33">
        <f t="shared" si="8"/>
        <v>0</v>
      </c>
      <c r="R33">
        <f>VLOOKUP(D33,Planilha1!$A$2:B515,2,FALSE)</f>
        <v>3</v>
      </c>
      <c r="S33">
        <v>5</v>
      </c>
      <c r="T33">
        <f t="shared" si="9"/>
        <v>0</v>
      </c>
      <c r="U33">
        <f t="shared" si="10"/>
        <v>23.5</v>
      </c>
    </row>
    <row r="34" spans="2:21" x14ac:dyDescent="0.25">
      <c r="B34" s="1"/>
      <c r="D34">
        <v>7</v>
      </c>
      <c r="E34">
        <v>38.4</v>
      </c>
      <c r="F34">
        <v>17.36</v>
      </c>
      <c r="G34">
        <v>15.59</v>
      </c>
      <c r="H34">
        <v>114.98</v>
      </c>
      <c r="I34" s="2">
        <f t="shared" si="0"/>
        <v>26.425264166121998</v>
      </c>
      <c r="J34" s="2">
        <f t="shared" si="1"/>
        <v>13.361202512186239</v>
      </c>
      <c r="K34" s="2">
        <f t="shared" si="2"/>
        <v>15.348290101308367</v>
      </c>
      <c r="L34" s="2">
        <f t="shared" si="3"/>
        <v>17.440008601955135</v>
      </c>
      <c r="M34" s="2">
        <f t="shared" si="4"/>
        <v>19.633344765105981</v>
      </c>
      <c r="N34" s="2">
        <f t="shared" si="5"/>
        <v>21.925582808406777</v>
      </c>
      <c r="O34" s="2">
        <f t="shared" si="6"/>
        <v>24.314257006004436</v>
      </c>
      <c r="P34">
        <f t="shared" si="7"/>
        <v>4</v>
      </c>
      <c r="Q34">
        <f t="shared" si="8"/>
        <v>0</v>
      </c>
      <c r="R34">
        <f>VLOOKUP(D34,Planilha1!$A$2:B516,2,FALSE)</f>
        <v>1</v>
      </c>
      <c r="S34">
        <v>5</v>
      </c>
      <c r="T34">
        <f t="shared" si="9"/>
        <v>0</v>
      </c>
      <c r="U34">
        <f t="shared" si="10"/>
        <v>23.5</v>
      </c>
    </row>
    <row r="35" spans="2:21" x14ac:dyDescent="0.25">
      <c r="D35">
        <v>7</v>
      </c>
      <c r="E35">
        <v>48.36</v>
      </c>
      <c r="F35">
        <v>18.36</v>
      </c>
      <c r="G35">
        <v>17.57</v>
      </c>
      <c r="H35">
        <v>137.13999999999999</v>
      </c>
      <c r="I35" s="2">
        <f t="shared" si="0"/>
        <v>24.154724661093354</v>
      </c>
      <c r="J35" s="2">
        <f t="shared" si="1"/>
        <v>16.669044589139364</v>
      </c>
      <c r="K35" s="2">
        <f t="shared" si="2"/>
        <v>18.718247150780236</v>
      </c>
      <c r="L35" s="2">
        <f t="shared" si="3"/>
        <v>20.828886278554545</v>
      </c>
      <c r="M35" s="2">
        <f t="shared" si="4"/>
        <v>22.997954810225284</v>
      </c>
      <c r="N35" s="2">
        <f t="shared" si="5"/>
        <v>25.222796772747643</v>
      </c>
      <c r="O35" s="2">
        <f t="shared" si="6"/>
        <v>27.501045677794263</v>
      </c>
      <c r="P35">
        <f t="shared" si="7"/>
        <v>5</v>
      </c>
      <c r="Q35">
        <f t="shared" si="8"/>
        <v>1</v>
      </c>
      <c r="R35">
        <f>VLOOKUP(D35,Planilha1!$A$2:B517,2,FALSE)</f>
        <v>1</v>
      </c>
      <c r="S35">
        <v>5</v>
      </c>
      <c r="T35">
        <f t="shared" si="9"/>
        <v>0</v>
      </c>
      <c r="U35">
        <f t="shared" si="10"/>
        <v>23.5</v>
      </c>
    </row>
    <row r="36" spans="2:21" x14ac:dyDescent="0.25">
      <c r="D36">
        <v>7</v>
      </c>
      <c r="E36">
        <v>62.61</v>
      </c>
      <c r="F36">
        <v>21.13</v>
      </c>
      <c r="G36">
        <v>21.09</v>
      </c>
      <c r="H36">
        <v>210.93</v>
      </c>
      <c r="I36" s="2">
        <f t="shared" si="0"/>
        <v>23.158210582519736</v>
      </c>
      <c r="J36" s="2">
        <f t="shared" si="1"/>
        <v>20.461800707652209</v>
      </c>
      <c r="K36" s="2">
        <f t="shared" si="2"/>
        <v>22.498838151019427</v>
      </c>
      <c r="L36" s="2">
        <f t="shared" si="3"/>
        <v>24.555016265069955</v>
      </c>
      <c r="M36" s="2">
        <f t="shared" si="4"/>
        <v>26.629047699330485</v>
      </c>
      <c r="N36" s="2">
        <f t="shared" si="5"/>
        <v>28.719816597955369</v>
      </c>
      <c r="O36" s="2">
        <f t="shared" si="6"/>
        <v>30.826345919879948</v>
      </c>
      <c r="P36">
        <f t="shared" si="7"/>
        <v>5</v>
      </c>
      <c r="Q36">
        <f t="shared" si="8"/>
        <v>0</v>
      </c>
      <c r="R36">
        <f>VLOOKUP(D36,Planilha1!$A$2:B518,2,FALSE)</f>
        <v>1</v>
      </c>
      <c r="S36">
        <v>5</v>
      </c>
      <c r="T36">
        <f t="shared" si="9"/>
        <v>0</v>
      </c>
      <c r="U36">
        <f t="shared" si="10"/>
        <v>23.5</v>
      </c>
    </row>
    <row r="37" spans="2:21" x14ac:dyDescent="0.25">
      <c r="D37">
        <v>7</v>
      </c>
      <c r="E37">
        <v>73.13</v>
      </c>
      <c r="F37">
        <v>23.23</v>
      </c>
      <c r="G37">
        <v>22.92</v>
      </c>
      <c r="H37">
        <v>220.6</v>
      </c>
      <c r="I37" s="2">
        <f t="shared" si="0"/>
        <v>23.005951612398874</v>
      </c>
      <c r="J37" s="2">
        <f t="shared" si="1"/>
        <v>22.725185895918706</v>
      </c>
      <c r="K37" s="2">
        <f t="shared" si="2"/>
        <v>24.719922612056862</v>
      </c>
      <c r="L37" s="2">
        <f t="shared" si="3"/>
        <v>26.712703624753555</v>
      </c>
      <c r="M37" s="2">
        <f t="shared" si="4"/>
        <v>28.70367853429288</v>
      </c>
      <c r="N37" s="2">
        <f t="shared" si="5"/>
        <v>30.692975771065399</v>
      </c>
      <c r="O37" s="2">
        <f t="shared" si="6"/>
        <v>32.680706788553429</v>
      </c>
      <c r="P37">
        <f t="shared" si="7"/>
        <v>5</v>
      </c>
      <c r="Q37">
        <f t="shared" si="8"/>
        <v>0</v>
      </c>
      <c r="R37">
        <f>VLOOKUP(D37,Planilha1!$A$2:B519,2,FALSE)</f>
        <v>1</v>
      </c>
      <c r="S37">
        <v>5</v>
      </c>
      <c r="T37">
        <f t="shared" si="9"/>
        <v>0</v>
      </c>
      <c r="U37">
        <f t="shared" si="10"/>
        <v>23.5</v>
      </c>
    </row>
    <row r="38" spans="2:21" x14ac:dyDescent="0.25">
      <c r="D38">
        <v>7</v>
      </c>
      <c r="E38">
        <v>85.74</v>
      </c>
      <c r="F38">
        <v>26.55</v>
      </c>
      <c r="G38">
        <v>24.81</v>
      </c>
      <c r="H38">
        <v>275.47000000000003</v>
      </c>
      <c r="I38" s="2">
        <f t="shared" si="0"/>
        <v>24.111889480982086</v>
      </c>
      <c r="J38" s="2">
        <f t="shared" si="1"/>
        <v>24.993194905442842</v>
      </c>
      <c r="K38" s="2">
        <f t="shared" si="2"/>
        <v>26.922847884069526</v>
      </c>
      <c r="L38" s="2">
        <f t="shared" si="3"/>
        <v>28.832628418259436</v>
      </c>
      <c r="M38" s="2">
        <f t="shared" si="4"/>
        <v>30.724221550162476</v>
      </c>
      <c r="N38" s="2">
        <f t="shared" si="5"/>
        <v>32.599061310223149</v>
      </c>
      <c r="O38" s="2">
        <f t="shared" si="6"/>
        <v>34.458382127153179</v>
      </c>
      <c r="P38">
        <f t="shared" si="7"/>
        <v>5</v>
      </c>
      <c r="Q38">
        <f t="shared" si="8"/>
        <v>0</v>
      </c>
      <c r="R38">
        <f>VLOOKUP(D38,Planilha1!$A$2:B520,2,FALSE)</f>
        <v>1</v>
      </c>
      <c r="S38">
        <v>5</v>
      </c>
      <c r="T38">
        <f t="shared" si="9"/>
        <v>0</v>
      </c>
      <c r="U38">
        <f t="shared" si="10"/>
        <v>23.5</v>
      </c>
    </row>
    <row r="39" spans="2:21" x14ac:dyDescent="0.25">
      <c r="D39">
        <v>8</v>
      </c>
      <c r="E39">
        <v>38.4</v>
      </c>
      <c r="F39">
        <v>20.3</v>
      </c>
      <c r="G39">
        <v>18.18</v>
      </c>
      <c r="H39">
        <v>152.26</v>
      </c>
      <c r="I39" s="2">
        <f t="shared" si="0"/>
        <v>29.090540835719732</v>
      </c>
      <c r="J39" s="2">
        <f t="shared" si="1"/>
        <v>13.361202512186239</v>
      </c>
      <c r="K39" s="2">
        <f t="shared" si="2"/>
        <v>15.348290101308367</v>
      </c>
      <c r="L39" s="2">
        <f t="shared" si="3"/>
        <v>17.440008601955135</v>
      </c>
      <c r="M39" s="2">
        <f t="shared" si="4"/>
        <v>19.633344765105981</v>
      </c>
      <c r="N39" s="2">
        <f t="shared" si="5"/>
        <v>21.925582808406777</v>
      </c>
      <c r="O39" s="2">
        <f t="shared" si="6"/>
        <v>24.314257006004436</v>
      </c>
      <c r="P39">
        <f t="shared" si="7"/>
        <v>2</v>
      </c>
      <c r="Q39">
        <f t="shared" si="8"/>
        <v>0</v>
      </c>
      <c r="R39">
        <f>VLOOKUP(D39,Planilha1!$A$2:B521,2,FALSE)</f>
        <v>2</v>
      </c>
      <c r="S39">
        <v>3</v>
      </c>
      <c r="T39">
        <f t="shared" si="9"/>
        <v>0</v>
      </c>
      <c r="U39">
        <f t="shared" si="10"/>
        <v>27.5</v>
      </c>
    </row>
    <row r="40" spans="2:21" x14ac:dyDescent="0.25">
      <c r="D40">
        <v>8</v>
      </c>
      <c r="E40">
        <v>48.36</v>
      </c>
      <c r="F40">
        <v>23.78</v>
      </c>
      <c r="G40">
        <v>20.76</v>
      </c>
      <c r="H40">
        <v>204.63</v>
      </c>
      <c r="I40" s="2">
        <f t="shared" si="0"/>
        <v>29.208632068995744</v>
      </c>
      <c r="J40" s="2">
        <f t="shared" si="1"/>
        <v>16.669044589139364</v>
      </c>
      <c r="K40" s="2">
        <f t="shared" si="2"/>
        <v>18.718247150780236</v>
      </c>
      <c r="L40" s="2">
        <f t="shared" si="3"/>
        <v>20.828886278554545</v>
      </c>
      <c r="M40" s="2">
        <f t="shared" si="4"/>
        <v>22.997954810225284</v>
      </c>
      <c r="N40" s="2">
        <f t="shared" si="5"/>
        <v>25.222796772747643</v>
      </c>
      <c r="O40" s="2">
        <f t="shared" si="6"/>
        <v>27.501045677794263</v>
      </c>
      <c r="P40">
        <f t="shared" si="7"/>
        <v>2</v>
      </c>
      <c r="Q40">
        <f t="shared" si="8"/>
        <v>0</v>
      </c>
      <c r="R40">
        <f>VLOOKUP(D40,Planilha1!$A$2:B522,2,FALSE)</f>
        <v>2</v>
      </c>
      <c r="S40">
        <v>3</v>
      </c>
      <c r="T40">
        <f t="shared" si="9"/>
        <v>0</v>
      </c>
      <c r="U40">
        <f t="shared" si="10"/>
        <v>27.5</v>
      </c>
    </row>
    <row r="41" spans="2:21" x14ac:dyDescent="0.25">
      <c r="D41">
        <v>8</v>
      </c>
      <c r="E41">
        <v>62.61</v>
      </c>
      <c r="F41">
        <v>25.38</v>
      </c>
      <c r="G41">
        <v>23.87</v>
      </c>
      <c r="H41">
        <v>278.18</v>
      </c>
      <c r="I41" s="2">
        <f t="shared" si="0"/>
        <v>27.297536715990873</v>
      </c>
      <c r="J41" s="2">
        <f t="shared" si="1"/>
        <v>20.461800707652209</v>
      </c>
      <c r="K41" s="2">
        <f t="shared" si="2"/>
        <v>22.498838151019427</v>
      </c>
      <c r="L41" s="2">
        <f t="shared" si="3"/>
        <v>24.555016265069955</v>
      </c>
      <c r="M41" s="2">
        <f t="shared" si="4"/>
        <v>26.629047699330485</v>
      </c>
      <c r="N41" s="2">
        <f t="shared" si="5"/>
        <v>28.719816597955369</v>
      </c>
      <c r="O41" s="2">
        <f t="shared" si="6"/>
        <v>30.826345919879948</v>
      </c>
      <c r="P41">
        <f t="shared" si="7"/>
        <v>3</v>
      </c>
      <c r="Q41">
        <f t="shared" si="8"/>
        <v>1</v>
      </c>
      <c r="R41">
        <f>VLOOKUP(D41,Planilha1!$A$2:B523,2,FALSE)</f>
        <v>2</v>
      </c>
      <c r="S41">
        <v>3</v>
      </c>
      <c r="T41">
        <f t="shared" si="9"/>
        <v>0</v>
      </c>
      <c r="U41">
        <f t="shared" si="10"/>
        <v>27.5</v>
      </c>
    </row>
    <row r="42" spans="2:21" x14ac:dyDescent="0.25">
      <c r="D42">
        <v>8</v>
      </c>
      <c r="E42">
        <v>73.13</v>
      </c>
      <c r="F42">
        <v>26.55</v>
      </c>
      <c r="G42">
        <v>25.61</v>
      </c>
      <c r="H42">
        <v>278.33999999999997</v>
      </c>
      <c r="I42" s="2">
        <f t="shared" si="0"/>
        <v>26.336637107758502</v>
      </c>
      <c r="J42" s="2">
        <f t="shared" si="1"/>
        <v>22.725185895918706</v>
      </c>
      <c r="K42" s="2">
        <f t="shared" si="2"/>
        <v>24.719922612056862</v>
      </c>
      <c r="L42" s="2">
        <f t="shared" si="3"/>
        <v>26.712703624753555</v>
      </c>
      <c r="M42" s="2">
        <f t="shared" si="4"/>
        <v>28.70367853429288</v>
      </c>
      <c r="N42" s="2">
        <f t="shared" si="5"/>
        <v>30.692975771065399</v>
      </c>
      <c r="O42" s="2">
        <f t="shared" si="6"/>
        <v>32.680706788553429</v>
      </c>
      <c r="P42">
        <f t="shared" si="7"/>
        <v>4</v>
      </c>
      <c r="Q42">
        <f t="shared" si="8"/>
        <v>1</v>
      </c>
      <c r="R42">
        <f>VLOOKUP(D42,Planilha1!$A$2:B525,2,FALSE)</f>
        <v>2</v>
      </c>
      <c r="S42">
        <v>3</v>
      </c>
      <c r="T42">
        <f t="shared" si="9"/>
        <v>0</v>
      </c>
      <c r="U42">
        <f t="shared" si="10"/>
        <v>27.5</v>
      </c>
    </row>
    <row r="43" spans="2:21" x14ac:dyDescent="0.25">
      <c r="D43">
        <v>8</v>
      </c>
      <c r="E43">
        <v>85.74</v>
      </c>
      <c r="F43">
        <v>29.48</v>
      </c>
      <c r="G43">
        <v>28.73</v>
      </c>
      <c r="H43">
        <v>343.26</v>
      </c>
      <c r="I43" s="2">
        <f t="shared" si="0"/>
        <v>27.182392203943259</v>
      </c>
      <c r="J43" s="2">
        <f t="shared" si="1"/>
        <v>24.993194905442842</v>
      </c>
      <c r="K43" s="2">
        <f t="shared" si="2"/>
        <v>26.922847884069526</v>
      </c>
      <c r="L43" s="2">
        <f t="shared" si="3"/>
        <v>28.832628418259436</v>
      </c>
      <c r="M43" s="2">
        <f t="shared" si="4"/>
        <v>30.724221550162476</v>
      </c>
      <c r="N43" s="2">
        <f t="shared" si="5"/>
        <v>32.599061310223149</v>
      </c>
      <c r="O43" s="2">
        <f t="shared" si="6"/>
        <v>34.458382127153179</v>
      </c>
      <c r="P43">
        <f t="shared" si="7"/>
        <v>3</v>
      </c>
      <c r="Q43">
        <f t="shared" si="8"/>
        <v>-1</v>
      </c>
      <c r="R43">
        <f>VLOOKUP(D43,Planilha1!$A$2:B524,2,FALSE)</f>
        <v>2</v>
      </c>
      <c r="S43">
        <v>3</v>
      </c>
      <c r="T43">
        <f t="shared" si="9"/>
        <v>0</v>
      </c>
      <c r="U43">
        <f t="shared" si="10"/>
        <v>27.5</v>
      </c>
    </row>
    <row r="44" spans="2:21" x14ac:dyDescent="0.25">
      <c r="D44">
        <v>9</v>
      </c>
      <c r="E44">
        <v>24.74</v>
      </c>
      <c r="F44">
        <v>11.92</v>
      </c>
      <c r="G44">
        <v>11.19</v>
      </c>
      <c r="H44">
        <v>50.1</v>
      </c>
      <c r="I44" s="2">
        <f t="shared" si="0"/>
        <v>27.20328191231199</v>
      </c>
      <c r="J44" s="2">
        <f t="shared" si="1"/>
        <v>7.7184619575956503</v>
      </c>
      <c r="K44" s="2">
        <f t="shared" si="2"/>
        <v>9.3800572996893159</v>
      </c>
      <c r="L44" s="2">
        <f t="shared" si="3"/>
        <v>11.226178707765305</v>
      </c>
      <c r="M44" s="2">
        <f t="shared" si="4"/>
        <v>13.261069615184905</v>
      </c>
      <c r="N44" s="2">
        <f t="shared" si="5"/>
        <v>15.488751279298892</v>
      </c>
      <c r="O44" s="2">
        <f t="shared" si="6"/>
        <v>17.913048898636433</v>
      </c>
      <c r="P44">
        <f t="shared" si="7"/>
        <v>3</v>
      </c>
      <c r="Q44">
        <f t="shared" si="8"/>
        <v>0</v>
      </c>
      <c r="R44">
        <f>VLOOKUP(D44,Planilha1!$A$2:B526,2,FALSE)</f>
        <v>2</v>
      </c>
      <c r="S44">
        <v>5</v>
      </c>
      <c r="T44">
        <f t="shared" si="9"/>
        <v>0</v>
      </c>
      <c r="U44">
        <f t="shared" si="10"/>
        <v>23.5</v>
      </c>
    </row>
    <row r="45" spans="2:21" x14ac:dyDescent="0.25">
      <c r="D45">
        <v>9</v>
      </c>
      <c r="E45">
        <v>38.369999999999997</v>
      </c>
      <c r="F45">
        <v>17.600000000000001</v>
      </c>
      <c r="G45">
        <v>17.579999999999998</v>
      </c>
      <c r="H45">
        <v>129.08000000000001</v>
      </c>
      <c r="I45" s="2">
        <f t="shared" si="0"/>
        <v>26.659717381914515</v>
      </c>
      <c r="J45" s="2">
        <f t="shared" si="1"/>
        <v>13.350265343540961</v>
      </c>
      <c r="K45" s="2">
        <f t="shared" si="2"/>
        <v>15.337015400002159</v>
      </c>
      <c r="L45" s="2">
        <f t="shared" si="3"/>
        <v>17.428547177728213</v>
      </c>
      <c r="M45" s="2">
        <f t="shared" si="4"/>
        <v>19.621850980915813</v>
      </c>
      <c r="N45" s="2">
        <f t="shared" si="5"/>
        <v>21.914214026398597</v>
      </c>
      <c r="O45" s="2">
        <f t="shared" si="6"/>
        <v>24.303173139892461</v>
      </c>
      <c r="P45">
        <f t="shared" si="7"/>
        <v>3</v>
      </c>
      <c r="Q45">
        <f t="shared" si="8"/>
        <v>0</v>
      </c>
      <c r="R45">
        <f>VLOOKUP(D45,Planilha1!$A$2:B527,2,FALSE)</f>
        <v>2</v>
      </c>
      <c r="S45">
        <v>5</v>
      </c>
      <c r="T45">
        <f t="shared" si="9"/>
        <v>0</v>
      </c>
      <c r="U45">
        <f t="shared" si="10"/>
        <v>23.5</v>
      </c>
    </row>
    <row r="46" spans="2:21" x14ac:dyDescent="0.25">
      <c r="D46">
        <v>9</v>
      </c>
      <c r="E46">
        <v>48.32</v>
      </c>
      <c r="F46">
        <v>19.420000000000002</v>
      </c>
      <c r="G46">
        <v>19.88</v>
      </c>
      <c r="H46">
        <v>162.9</v>
      </c>
      <c r="I46" s="2">
        <f t="shared" si="0"/>
        <v>25.182896129775685</v>
      </c>
      <c r="J46" s="2">
        <f t="shared" si="1"/>
        <v>16.656962860029925</v>
      </c>
      <c r="K46" s="2">
        <f t="shared" si="2"/>
        <v>18.706072201645583</v>
      </c>
      <c r="L46" s="2">
        <f t="shared" si="3"/>
        <v>20.816765990351918</v>
      </c>
      <c r="M46" s="2">
        <f t="shared" si="4"/>
        <v>22.986033851610678</v>
      </c>
      <c r="N46" s="2">
        <f t="shared" si="5"/>
        <v>25.211216798690774</v>
      </c>
      <c r="O46" s="2">
        <f t="shared" si="6"/>
        <v>27.489945511921881</v>
      </c>
      <c r="P46">
        <f t="shared" si="7"/>
        <v>4</v>
      </c>
      <c r="Q46">
        <f t="shared" si="8"/>
        <v>1</v>
      </c>
      <c r="R46">
        <f>VLOOKUP(D46,Planilha1!$A$2:B528,2,FALSE)</f>
        <v>2</v>
      </c>
      <c r="S46">
        <v>5</v>
      </c>
      <c r="T46">
        <f t="shared" si="9"/>
        <v>0</v>
      </c>
      <c r="U46">
        <f t="shared" si="10"/>
        <v>23.5</v>
      </c>
    </row>
    <row r="47" spans="2:21" x14ac:dyDescent="0.25">
      <c r="D47">
        <v>9</v>
      </c>
      <c r="E47">
        <v>62.58</v>
      </c>
      <c r="F47">
        <v>21.95</v>
      </c>
      <c r="G47">
        <v>22.71</v>
      </c>
      <c r="H47">
        <v>227.08</v>
      </c>
      <c r="I47" s="2">
        <f t="shared" si="0"/>
        <v>23.969870831777563</v>
      </c>
      <c r="J47" s="2">
        <f t="shared" si="1"/>
        <v>20.454769255648415</v>
      </c>
      <c r="K47" s="2">
        <f t="shared" si="2"/>
        <v>22.491900118166903</v>
      </c>
      <c r="L47" s="2">
        <f t="shared" si="3"/>
        <v>24.548242134315259</v>
      </c>
      <c r="M47" s="2">
        <f t="shared" si="4"/>
        <v>26.622503797292548</v>
      </c>
      <c r="N47" s="2">
        <f t="shared" si="5"/>
        <v>28.713565613354493</v>
      </c>
      <c r="O47" s="2">
        <f t="shared" si="6"/>
        <v>30.820447327423274</v>
      </c>
      <c r="P47">
        <f t="shared" si="7"/>
        <v>5</v>
      </c>
      <c r="Q47">
        <f t="shared" si="8"/>
        <v>1</v>
      </c>
      <c r="R47">
        <f>VLOOKUP(D47,Planilha1!$A$2:B529,2,FALSE)</f>
        <v>2</v>
      </c>
      <c r="S47">
        <v>5</v>
      </c>
      <c r="T47">
        <f t="shared" si="9"/>
        <v>0</v>
      </c>
      <c r="U47">
        <f t="shared" si="10"/>
        <v>23.5</v>
      </c>
    </row>
    <row r="48" spans="2:21" x14ac:dyDescent="0.25">
      <c r="D48">
        <v>9</v>
      </c>
      <c r="E48">
        <v>73.09</v>
      </c>
      <c r="F48">
        <v>22.63</v>
      </c>
      <c r="G48">
        <v>24.42</v>
      </c>
      <c r="H48">
        <v>231.38</v>
      </c>
      <c r="I48" s="2">
        <f t="shared" si="0"/>
        <v>22.412541253056418</v>
      </c>
      <c r="J48" s="2">
        <f t="shared" si="1"/>
        <v>22.71728244279171</v>
      </c>
      <c r="K48" s="2">
        <f t="shared" si="2"/>
        <v>24.712207686658278</v>
      </c>
      <c r="L48" s="2">
        <f t="shared" si="3"/>
        <v>26.705245328268976</v>
      </c>
      <c r="M48" s="2">
        <f t="shared" si="4"/>
        <v>28.696539701021209</v>
      </c>
      <c r="N48" s="2">
        <f t="shared" si="5"/>
        <v>30.686214717685463</v>
      </c>
      <c r="O48" s="2">
        <f t="shared" si="6"/>
        <v>32.674377914482328</v>
      </c>
      <c r="P48">
        <f t="shared" si="7"/>
        <v>5</v>
      </c>
      <c r="Q48">
        <f t="shared" si="8"/>
        <v>0</v>
      </c>
      <c r="R48">
        <f>VLOOKUP(D48,Planilha1!$A$2:B530,2,FALSE)</f>
        <v>2</v>
      </c>
      <c r="S48">
        <v>5</v>
      </c>
      <c r="T48">
        <f t="shared" si="9"/>
        <v>0</v>
      </c>
      <c r="U48">
        <f t="shared" si="10"/>
        <v>23.5</v>
      </c>
    </row>
    <row r="49" spans="4:21" x14ac:dyDescent="0.25">
      <c r="D49">
        <v>9</v>
      </c>
      <c r="E49">
        <v>85.71</v>
      </c>
      <c r="F49">
        <v>26.27</v>
      </c>
      <c r="G49">
        <v>26.46</v>
      </c>
      <c r="H49">
        <v>289.10000000000002</v>
      </c>
      <c r="I49" s="2">
        <f t="shared" si="0"/>
        <v>23.825940569929148</v>
      </c>
      <c r="J49" s="2">
        <f t="shared" si="1"/>
        <v>24.988280297110009</v>
      </c>
      <c r="K49" s="2">
        <f t="shared" si="2"/>
        <v>26.918097158415442</v>
      </c>
      <c r="L49" s="2">
        <f t="shared" si="3"/>
        <v>28.828076889848127</v>
      </c>
      <c r="M49" s="2">
        <f t="shared" si="4"/>
        <v>30.719901200314876</v>
      </c>
      <c r="N49" s="2">
        <f t="shared" si="5"/>
        <v>32.595001309361244</v>
      </c>
      <c r="O49" s="2">
        <f t="shared" si="6"/>
        <v>34.454609246682388</v>
      </c>
      <c r="P49">
        <f t="shared" si="7"/>
        <v>5</v>
      </c>
      <c r="Q49">
        <f t="shared" si="8"/>
        <v>0</v>
      </c>
      <c r="R49">
        <f>VLOOKUP(D49,Planilha1!$A$2:B531,2,FALSE)</f>
        <v>2</v>
      </c>
      <c r="S49">
        <v>5</v>
      </c>
      <c r="T49">
        <f t="shared" si="9"/>
        <v>0</v>
      </c>
      <c r="U49">
        <f t="shared" si="10"/>
        <v>23.5</v>
      </c>
    </row>
    <row r="50" spans="4:21" x14ac:dyDescent="0.25">
      <c r="D50">
        <v>10</v>
      </c>
      <c r="E50">
        <v>25.16</v>
      </c>
      <c r="F50">
        <v>15.52</v>
      </c>
      <c r="G50">
        <v>11.77</v>
      </c>
      <c r="H50">
        <v>79.989999999999995</v>
      </c>
      <c r="I50" s="2">
        <f t="shared" si="0"/>
        <v>30.31717153922293</v>
      </c>
      <c r="J50" s="2">
        <f t="shared" si="1"/>
        <v>7.9109694496771477</v>
      </c>
      <c r="K50" s="2">
        <f t="shared" si="2"/>
        <v>9.5897284094284352</v>
      </c>
      <c r="L50" s="2">
        <f t="shared" si="3"/>
        <v>11.450405428953065</v>
      </c>
      <c r="M50" s="2">
        <f t="shared" si="4"/>
        <v>13.496750655562991</v>
      </c>
      <c r="N50" s="2">
        <f t="shared" si="5"/>
        <v>15.732309901207989</v>
      </c>
      <c r="O50" s="2">
        <f t="shared" si="6"/>
        <v>18.160449054691007</v>
      </c>
      <c r="P50">
        <f t="shared" si="7"/>
        <v>2</v>
      </c>
      <c r="Q50">
        <f t="shared" si="8"/>
        <v>0</v>
      </c>
      <c r="R50">
        <f>VLOOKUP(D50,Planilha1!$A$2:B532,2,FALSE)</f>
        <v>1</v>
      </c>
      <c r="S50">
        <v>2</v>
      </c>
      <c r="T50">
        <f t="shared" si="9"/>
        <v>0</v>
      </c>
      <c r="U50">
        <f t="shared" si="10"/>
        <v>29.5</v>
      </c>
    </row>
    <row r="51" spans="4:21" x14ac:dyDescent="0.25">
      <c r="D51">
        <v>10</v>
      </c>
      <c r="E51">
        <v>38.799999999999997</v>
      </c>
      <c r="F51">
        <v>19.899999999999999</v>
      </c>
      <c r="G51">
        <v>18.63</v>
      </c>
      <c r="H51">
        <v>159.16</v>
      </c>
      <c r="I51" s="2">
        <f t="shared" si="0"/>
        <v>28.601809479761631</v>
      </c>
      <c r="J51" s="2">
        <f t="shared" si="1"/>
        <v>13.506438414685062</v>
      </c>
      <c r="K51" s="2">
        <f t="shared" si="2"/>
        <v>15.497918663930719</v>
      </c>
      <c r="L51" s="2">
        <f t="shared" si="3"/>
        <v>17.592031444757808</v>
      </c>
      <c r="M51" s="2">
        <f t="shared" si="4"/>
        <v>19.785719003974204</v>
      </c>
      <c r="N51" s="2">
        <f t="shared" si="5"/>
        <v>22.07622817335438</v>
      </c>
      <c r="O51" s="2">
        <f t="shared" si="6"/>
        <v>24.461061579819237</v>
      </c>
      <c r="P51">
        <f t="shared" si="7"/>
        <v>2</v>
      </c>
      <c r="Q51">
        <f t="shared" si="8"/>
        <v>0</v>
      </c>
      <c r="R51">
        <f>VLOOKUP(D51,Planilha1!$A$2:B533,2,FALSE)</f>
        <v>1</v>
      </c>
      <c r="S51">
        <v>2</v>
      </c>
      <c r="T51">
        <f t="shared" si="9"/>
        <v>0</v>
      </c>
      <c r="U51">
        <f t="shared" si="10"/>
        <v>29.5</v>
      </c>
    </row>
    <row r="52" spans="4:21" x14ac:dyDescent="0.25">
      <c r="D52">
        <v>10</v>
      </c>
      <c r="E52">
        <v>48.75</v>
      </c>
      <c r="F52">
        <v>23.72</v>
      </c>
      <c r="G52">
        <v>21.7</v>
      </c>
      <c r="H52">
        <v>220.34</v>
      </c>
      <c r="I52" s="2">
        <f t="shared" si="0"/>
        <v>29.050736963026047</v>
      </c>
      <c r="J52" s="2">
        <f t="shared" si="1"/>
        <v>16.786371867098154</v>
      </c>
      <c r="K52" s="2">
        <f t="shared" si="2"/>
        <v>18.836432706006789</v>
      </c>
      <c r="L52" s="2">
        <f t="shared" si="3"/>
        <v>20.946498135543766</v>
      </c>
      <c r="M52" s="2">
        <f t="shared" si="4"/>
        <v>23.113593150833918</v>
      </c>
      <c r="N52" s="2">
        <f t="shared" si="5"/>
        <v>25.335091867775962</v>
      </c>
      <c r="O52" s="2">
        <f t="shared" si="6"/>
        <v>27.60865600303838</v>
      </c>
      <c r="P52">
        <f t="shared" si="7"/>
        <v>2</v>
      </c>
      <c r="Q52">
        <f t="shared" si="8"/>
        <v>0</v>
      </c>
      <c r="R52">
        <f>VLOOKUP(D52,Planilha1!$A$2:B534,2,FALSE)</f>
        <v>1</v>
      </c>
      <c r="S52">
        <v>2</v>
      </c>
      <c r="T52">
        <f t="shared" si="9"/>
        <v>0</v>
      </c>
      <c r="U52">
        <f t="shared" si="10"/>
        <v>29.5</v>
      </c>
    </row>
    <row r="53" spans="4:21" x14ac:dyDescent="0.25">
      <c r="D53">
        <v>10</v>
      </c>
      <c r="E53">
        <v>63.01</v>
      </c>
      <c r="F53">
        <v>27.73</v>
      </c>
      <c r="G53">
        <v>24.69</v>
      </c>
      <c r="H53">
        <v>305.87</v>
      </c>
      <c r="I53" s="2">
        <f t="shared" si="0"/>
        <v>29.473713404789766</v>
      </c>
      <c r="J53" s="2">
        <f t="shared" si="1"/>
        <v>20.555213758352764</v>
      </c>
      <c r="K53" s="2">
        <f t="shared" si="2"/>
        <v>22.590986941883521</v>
      </c>
      <c r="L53" s="2">
        <f t="shared" si="3"/>
        <v>24.644967307155042</v>
      </c>
      <c r="M53" s="2">
        <f t="shared" si="4"/>
        <v>26.71592295222014</v>
      </c>
      <c r="N53" s="2">
        <f t="shared" si="5"/>
        <v>28.802786528756716</v>
      </c>
      <c r="O53" s="2">
        <f t="shared" si="6"/>
        <v>30.904623831050611</v>
      </c>
      <c r="P53">
        <f t="shared" si="7"/>
        <v>2</v>
      </c>
      <c r="Q53">
        <f t="shared" si="8"/>
        <v>0</v>
      </c>
      <c r="R53">
        <f>VLOOKUP(D53,Planilha1!$A$2:B535,2,FALSE)</f>
        <v>1</v>
      </c>
      <c r="S53">
        <v>2</v>
      </c>
      <c r="T53">
        <f t="shared" si="9"/>
        <v>0</v>
      </c>
      <c r="U53">
        <f t="shared" si="10"/>
        <v>29.5</v>
      </c>
    </row>
    <row r="54" spans="4:21" x14ac:dyDescent="0.25">
      <c r="D54">
        <v>10</v>
      </c>
      <c r="E54">
        <v>73.52</v>
      </c>
      <c r="F54">
        <v>29.4</v>
      </c>
      <c r="G54">
        <v>27.39</v>
      </c>
      <c r="H54">
        <v>321.66000000000003</v>
      </c>
      <c r="I54" s="2">
        <f t="shared" si="0"/>
        <v>29.13129205287828</v>
      </c>
      <c r="J54" s="2">
        <f t="shared" si="1"/>
        <v>22.801987126547978</v>
      </c>
      <c r="K54" s="2">
        <f t="shared" si="2"/>
        <v>24.794877513944215</v>
      </c>
      <c r="L54" s="2">
        <f t="shared" si="3"/>
        <v>26.785152472786134</v>
      </c>
      <c r="M54" s="2">
        <f t="shared" si="4"/>
        <v>28.773012841636756</v>
      </c>
      <c r="N54" s="2">
        <f t="shared" si="5"/>
        <v>30.758630985135252</v>
      </c>
      <c r="O54" s="2">
        <f t="shared" si="6"/>
        <v>32.74215644048514</v>
      </c>
      <c r="P54">
        <f t="shared" si="7"/>
        <v>2</v>
      </c>
      <c r="Q54">
        <f t="shared" si="8"/>
        <v>0</v>
      </c>
      <c r="R54">
        <f>VLOOKUP(D54,Planilha1!$A$2:B536,2,FALSE)</f>
        <v>1</v>
      </c>
      <c r="S54">
        <v>2</v>
      </c>
      <c r="T54">
        <f t="shared" si="9"/>
        <v>0</v>
      </c>
      <c r="U54">
        <f t="shared" si="10"/>
        <v>29.5</v>
      </c>
    </row>
    <row r="55" spans="4:21" x14ac:dyDescent="0.25">
      <c r="D55">
        <v>10</v>
      </c>
      <c r="E55">
        <v>86.14</v>
      </c>
      <c r="F55">
        <v>30.45</v>
      </c>
      <c r="G55">
        <v>28.89</v>
      </c>
      <c r="H55">
        <v>354.39</v>
      </c>
      <c r="I55" s="2">
        <f t="shared" si="0"/>
        <v>28.147435132948154</v>
      </c>
      <c r="J55" s="2">
        <f t="shared" si="1"/>
        <v>25.058524181761108</v>
      </c>
      <c r="K55" s="2">
        <f t="shared" si="2"/>
        <v>26.985989588048177</v>
      </c>
      <c r="L55" s="2">
        <f t="shared" si="3"/>
        <v>28.893114566932315</v>
      </c>
      <c r="M55" s="2">
        <f t="shared" si="4"/>
        <v>30.781628453265959</v>
      </c>
      <c r="N55" s="2">
        <f t="shared" si="5"/>
        <v>32.653002619898679</v>
      </c>
      <c r="O55" s="2">
        <f t="shared" si="6"/>
        <v>34.508503358714464</v>
      </c>
      <c r="P55">
        <f t="shared" si="7"/>
        <v>3</v>
      </c>
      <c r="Q55">
        <f t="shared" si="8"/>
        <v>1</v>
      </c>
      <c r="R55">
        <f>VLOOKUP(D55,Planilha1!$A$2:B537,2,FALSE)</f>
        <v>1</v>
      </c>
      <c r="S55">
        <v>2</v>
      </c>
      <c r="T55">
        <f t="shared" si="9"/>
        <v>0</v>
      </c>
      <c r="U55">
        <f t="shared" si="10"/>
        <v>29.5</v>
      </c>
    </row>
    <row r="56" spans="4:21" x14ac:dyDescent="0.25">
      <c r="D56">
        <v>11</v>
      </c>
      <c r="E56">
        <v>29.47</v>
      </c>
      <c r="F56">
        <v>15.5</v>
      </c>
      <c r="G56">
        <v>13.84</v>
      </c>
      <c r="H56">
        <v>89.59</v>
      </c>
      <c r="I56" s="2">
        <f t="shared" si="0"/>
        <v>28.268305579586123</v>
      </c>
      <c r="J56" s="2">
        <f t="shared" si="1"/>
        <v>9.8217621664965442</v>
      </c>
      <c r="K56" s="2">
        <f t="shared" si="2"/>
        <v>11.644534470663144</v>
      </c>
      <c r="L56" s="2">
        <f t="shared" si="3"/>
        <v>13.622286090106595</v>
      </c>
      <c r="M56" s="2">
        <f t="shared" si="4"/>
        <v>15.755005696669064</v>
      </c>
      <c r="N56" s="2">
        <f t="shared" si="5"/>
        <v>18.042682789077517</v>
      </c>
      <c r="O56" s="2">
        <f t="shared" si="6"/>
        <v>20.485307580355844</v>
      </c>
      <c r="P56">
        <f t="shared" si="7"/>
        <v>3</v>
      </c>
      <c r="Q56">
        <f t="shared" si="8"/>
        <v>0</v>
      </c>
      <c r="R56">
        <f>VLOOKUP(D56,Planilha1!$A$2:B538,2,FALSE)</f>
        <v>2</v>
      </c>
      <c r="S56">
        <v>5</v>
      </c>
      <c r="T56">
        <f t="shared" si="9"/>
        <v>0</v>
      </c>
      <c r="U56">
        <f t="shared" si="10"/>
        <v>23.5</v>
      </c>
    </row>
    <row r="57" spans="4:21" x14ac:dyDescent="0.25">
      <c r="D57">
        <v>11</v>
      </c>
      <c r="E57">
        <v>41.56</v>
      </c>
      <c r="F57">
        <v>19.66</v>
      </c>
      <c r="G57">
        <v>17.670000000000002</v>
      </c>
      <c r="H57">
        <v>142.43</v>
      </c>
      <c r="I57" s="2">
        <f t="shared" si="0"/>
        <v>27.474814092295439</v>
      </c>
      <c r="J57" s="2">
        <f t="shared" si="1"/>
        <v>14.479038669298461</v>
      </c>
      <c r="K57" s="2">
        <f t="shared" si="2"/>
        <v>16.495773866589996</v>
      </c>
      <c r="L57" s="2">
        <f t="shared" si="3"/>
        <v>18.601977089857797</v>
      </c>
      <c r="M57" s="2">
        <f t="shared" si="4"/>
        <v>20.794412717622109</v>
      </c>
      <c r="N57" s="2">
        <f t="shared" si="5"/>
        <v>23.070185910585693</v>
      </c>
      <c r="O57" s="2">
        <f t="shared" si="6"/>
        <v>25.426686265475777</v>
      </c>
      <c r="P57">
        <f t="shared" si="7"/>
        <v>3</v>
      </c>
      <c r="Q57">
        <f t="shared" si="8"/>
        <v>0</v>
      </c>
      <c r="R57">
        <f>VLOOKUP(D57,Planilha1!$A$2:B539,2,FALSE)</f>
        <v>2</v>
      </c>
      <c r="S57">
        <v>5</v>
      </c>
      <c r="T57">
        <f t="shared" si="9"/>
        <v>0</v>
      </c>
      <c r="U57">
        <f t="shared" si="10"/>
        <v>23.5</v>
      </c>
    </row>
    <row r="58" spans="4:21" x14ac:dyDescent="0.25">
      <c r="D58">
        <v>11</v>
      </c>
      <c r="E58">
        <v>55.81</v>
      </c>
      <c r="F58">
        <v>22.12</v>
      </c>
      <c r="G58">
        <v>22.42</v>
      </c>
      <c r="H58">
        <v>229.39</v>
      </c>
      <c r="I58" s="2">
        <f t="shared" si="0"/>
        <v>25.744956068955322</v>
      </c>
      <c r="J58" s="2">
        <f t="shared" si="1"/>
        <v>18.771499052185611</v>
      </c>
      <c r="K58" s="2">
        <f t="shared" si="2"/>
        <v>20.823728108860799</v>
      </c>
      <c r="L58" s="2">
        <f t="shared" si="3"/>
        <v>22.912904761674344</v>
      </c>
      <c r="M58" s="2">
        <f t="shared" si="4"/>
        <v>25.036826974406374</v>
      </c>
      <c r="N58" s="2">
        <f t="shared" si="5"/>
        <v>27.193570918155302</v>
      </c>
      <c r="O58" s="2">
        <f t="shared" si="6"/>
        <v>29.381439686137991</v>
      </c>
      <c r="P58">
        <f t="shared" si="7"/>
        <v>4</v>
      </c>
      <c r="Q58">
        <f t="shared" si="8"/>
        <v>1</v>
      </c>
      <c r="R58">
        <f>VLOOKUP(D58,Planilha1!$A$2:B540,2,FALSE)</f>
        <v>2</v>
      </c>
      <c r="S58">
        <v>5</v>
      </c>
      <c r="T58">
        <f t="shared" si="9"/>
        <v>0</v>
      </c>
      <c r="U58">
        <f t="shared" si="10"/>
        <v>23.5</v>
      </c>
    </row>
    <row r="59" spans="4:21" x14ac:dyDescent="0.25">
      <c r="D59">
        <v>11</v>
      </c>
      <c r="E59">
        <v>66.33</v>
      </c>
      <c r="F59">
        <v>22.76</v>
      </c>
      <c r="G59">
        <v>23.83</v>
      </c>
      <c r="H59">
        <v>230.19</v>
      </c>
      <c r="I59" s="2">
        <f t="shared" si="0"/>
        <v>23.93697322668865</v>
      </c>
      <c r="J59" s="2">
        <f t="shared" si="1"/>
        <v>21.306882084119092</v>
      </c>
      <c r="K59" s="2">
        <f t="shared" si="2"/>
        <v>23.330936087789723</v>
      </c>
      <c r="L59" s="2">
        <f t="shared" si="3"/>
        <v>25.365881488208039</v>
      </c>
      <c r="M59" s="2">
        <f t="shared" si="4"/>
        <v>27.410946835708344</v>
      </c>
      <c r="N59" s="2">
        <f t="shared" si="5"/>
        <v>29.465465924775792</v>
      </c>
      <c r="O59" s="2">
        <f t="shared" si="6"/>
        <v>31.528857433326888</v>
      </c>
      <c r="P59">
        <f t="shared" si="7"/>
        <v>5</v>
      </c>
      <c r="Q59">
        <f t="shared" si="8"/>
        <v>1</v>
      </c>
      <c r="R59">
        <f>VLOOKUP(D59,Planilha1!$A$2:B541,2,FALSE)</f>
        <v>2</v>
      </c>
      <c r="S59">
        <v>5</v>
      </c>
      <c r="T59">
        <f t="shared" si="9"/>
        <v>0</v>
      </c>
      <c r="U59">
        <f t="shared" si="10"/>
        <v>23.5</v>
      </c>
    </row>
    <row r="60" spans="4:21" x14ac:dyDescent="0.25">
      <c r="D60">
        <v>11</v>
      </c>
      <c r="E60">
        <v>78.94</v>
      </c>
      <c r="F60">
        <v>25.42</v>
      </c>
      <c r="G60">
        <v>27.12</v>
      </c>
      <c r="H60">
        <v>281.51</v>
      </c>
      <c r="I60" s="2">
        <f t="shared" si="0"/>
        <v>24.123699786740012</v>
      </c>
      <c r="J60" s="2">
        <f t="shared" si="1"/>
        <v>23.823098362314514</v>
      </c>
      <c r="K60" s="2">
        <f t="shared" si="2"/>
        <v>25.789015390865185</v>
      </c>
      <c r="L60" s="2">
        <f t="shared" si="3"/>
        <v>27.743898343291217</v>
      </c>
      <c r="M60" s="2">
        <f t="shared" si="4"/>
        <v>29.688636779410782</v>
      </c>
      <c r="N60" s="2">
        <f t="shared" si="5"/>
        <v>31.623991081631967</v>
      </c>
      <c r="O60" s="2">
        <f t="shared" si="6"/>
        <v>33.550618473470784</v>
      </c>
      <c r="P60">
        <f t="shared" si="7"/>
        <v>5</v>
      </c>
      <c r="Q60">
        <f t="shared" si="8"/>
        <v>0</v>
      </c>
      <c r="R60">
        <f>VLOOKUP(D60,Planilha1!$A$2:B542,2,FALSE)</f>
        <v>2</v>
      </c>
      <c r="S60">
        <v>5</v>
      </c>
      <c r="T60">
        <f t="shared" si="9"/>
        <v>0</v>
      </c>
      <c r="U60">
        <f t="shared" si="10"/>
        <v>23.5</v>
      </c>
    </row>
    <row r="61" spans="4:21" x14ac:dyDescent="0.25">
      <c r="D61">
        <v>12</v>
      </c>
      <c r="E61">
        <v>29.47</v>
      </c>
      <c r="F61">
        <v>15.96</v>
      </c>
      <c r="G61">
        <v>15.22</v>
      </c>
      <c r="H61">
        <v>99.49</v>
      </c>
      <c r="I61" s="2">
        <f t="shared" si="0"/>
        <v>28.684899191289279</v>
      </c>
      <c r="J61" s="2">
        <f t="shared" si="1"/>
        <v>9.8217621664965442</v>
      </c>
      <c r="K61" s="2">
        <f t="shared" si="2"/>
        <v>11.644534470663144</v>
      </c>
      <c r="L61" s="2">
        <f t="shared" si="3"/>
        <v>13.622286090106595</v>
      </c>
      <c r="M61" s="2">
        <f t="shared" si="4"/>
        <v>15.755005696669064</v>
      </c>
      <c r="N61" s="2">
        <f t="shared" si="5"/>
        <v>18.042682789077517</v>
      </c>
      <c r="O61" s="2">
        <f t="shared" si="6"/>
        <v>20.485307580355844</v>
      </c>
      <c r="P61">
        <f t="shared" si="7"/>
        <v>2</v>
      </c>
      <c r="Q61">
        <f t="shared" si="8"/>
        <v>0</v>
      </c>
      <c r="R61">
        <f>VLOOKUP(D61,Planilha1!$A$2:B543,2,FALSE)</f>
        <v>2</v>
      </c>
      <c r="S61">
        <v>4</v>
      </c>
      <c r="T61">
        <f t="shared" si="9"/>
        <v>0</v>
      </c>
      <c r="U61">
        <f t="shared" si="10"/>
        <v>25.5</v>
      </c>
    </row>
    <row r="62" spans="4:21" x14ac:dyDescent="0.25">
      <c r="D62">
        <v>12</v>
      </c>
      <c r="E62">
        <v>41.56</v>
      </c>
      <c r="F62">
        <v>20.12</v>
      </c>
      <c r="G62">
        <v>19.399999999999999</v>
      </c>
      <c r="H62">
        <v>163.5</v>
      </c>
      <c r="I62" s="2">
        <f t="shared" si="0"/>
        <v>27.892933657135853</v>
      </c>
      <c r="J62" s="2">
        <f t="shared" si="1"/>
        <v>14.479038669298461</v>
      </c>
      <c r="K62" s="2">
        <f t="shared" si="2"/>
        <v>16.495773866589996</v>
      </c>
      <c r="L62" s="2">
        <f t="shared" si="3"/>
        <v>18.601977089857797</v>
      </c>
      <c r="M62" s="2">
        <f t="shared" si="4"/>
        <v>20.794412717622109</v>
      </c>
      <c r="N62" s="2">
        <f t="shared" si="5"/>
        <v>23.070185910585693</v>
      </c>
      <c r="O62" s="2">
        <f t="shared" si="6"/>
        <v>25.426686265475777</v>
      </c>
      <c r="P62">
        <f t="shared" si="7"/>
        <v>3</v>
      </c>
      <c r="Q62">
        <f t="shared" si="8"/>
        <v>1</v>
      </c>
      <c r="R62">
        <f>VLOOKUP(D62,Planilha1!$A$2:B544,2,FALSE)</f>
        <v>2</v>
      </c>
      <c r="S62">
        <v>4</v>
      </c>
      <c r="T62">
        <f t="shared" si="9"/>
        <v>0</v>
      </c>
      <c r="U62">
        <f t="shared" si="10"/>
        <v>25.5</v>
      </c>
    </row>
    <row r="63" spans="4:21" x14ac:dyDescent="0.25">
      <c r="D63">
        <v>12</v>
      </c>
      <c r="E63">
        <v>55.81</v>
      </c>
      <c r="F63">
        <v>22.18</v>
      </c>
      <c r="G63">
        <v>23.32</v>
      </c>
      <c r="H63">
        <v>240.39</v>
      </c>
      <c r="I63" s="2">
        <f t="shared" si="0"/>
        <v>25.802258751929127</v>
      </c>
      <c r="J63" s="2">
        <f t="shared" si="1"/>
        <v>18.771499052185611</v>
      </c>
      <c r="K63" s="2">
        <f t="shared" si="2"/>
        <v>20.823728108860799</v>
      </c>
      <c r="L63" s="2">
        <f t="shared" si="3"/>
        <v>22.912904761674344</v>
      </c>
      <c r="M63" s="2">
        <f t="shared" si="4"/>
        <v>25.036826974406374</v>
      </c>
      <c r="N63" s="2">
        <f t="shared" si="5"/>
        <v>27.193570918155302</v>
      </c>
      <c r="O63" s="2">
        <f t="shared" si="6"/>
        <v>29.381439686137991</v>
      </c>
      <c r="P63">
        <f t="shared" si="7"/>
        <v>4</v>
      </c>
      <c r="Q63">
        <f t="shared" si="8"/>
        <v>1</v>
      </c>
      <c r="R63">
        <f>VLOOKUP(D63,Planilha1!$A$2:B546,2,FALSE)</f>
        <v>2</v>
      </c>
      <c r="S63">
        <v>4</v>
      </c>
      <c r="T63">
        <f t="shared" si="9"/>
        <v>0</v>
      </c>
      <c r="U63">
        <f t="shared" si="10"/>
        <v>25.5</v>
      </c>
    </row>
    <row r="64" spans="4:21" x14ac:dyDescent="0.25">
      <c r="D64">
        <v>12</v>
      </c>
      <c r="E64">
        <v>66.33</v>
      </c>
      <c r="F64">
        <v>25.12</v>
      </c>
      <c r="G64">
        <v>25.21</v>
      </c>
      <c r="H64">
        <v>268.20999999999998</v>
      </c>
      <c r="I64" s="2">
        <f t="shared" si="0"/>
        <v>26.258882175881936</v>
      </c>
      <c r="J64" s="2">
        <f t="shared" si="1"/>
        <v>21.306882084119092</v>
      </c>
      <c r="K64" s="2">
        <f t="shared" si="2"/>
        <v>23.330936087789723</v>
      </c>
      <c r="L64" s="2">
        <f t="shared" si="3"/>
        <v>25.365881488208039</v>
      </c>
      <c r="M64" s="2">
        <f t="shared" si="4"/>
        <v>27.410946835708344</v>
      </c>
      <c r="N64" s="2">
        <f t="shared" si="5"/>
        <v>29.465465924775792</v>
      </c>
      <c r="O64" s="2">
        <f t="shared" si="6"/>
        <v>31.528857433326888</v>
      </c>
      <c r="P64">
        <f t="shared" si="7"/>
        <v>4</v>
      </c>
      <c r="Q64">
        <f t="shared" si="8"/>
        <v>0</v>
      </c>
      <c r="R64">
        <f>VLOOKUP(D64,Planilha1!$A$2:B547,2,FALSE)</f>
        <v>2</v>
      </c>
      <c r="S64">
        <v>4</v>
      </c>
      <c r="T64">
        <f t="shared" si="9"/>
        <v>0</v>
      </c>
      <c r="U64">
        <f t="shared" si="10"/>
        <v>25.5</v>
      </c>
    </row>
    <row r="65" spans="4:21" x14ac:dyDescent="0.25">
      <c r="D65">
        <v>12</v>
      </c>
      <c r="E65">
        <v>78.94</v>
      </c>
      <c r="F65">
        <v>27.76</v>
      </c>
      <c r="G65">
        <v>27.67</v>
      </c>
      <c r="H65">
        <v>313.26</v>
      </c>
      <c r="I65" s="2">
        <f t="shared" si="0"/>
        <v>26.516517633817379</v>
      </c>
      <c r="J65" s="2">
        <f t="shared" si="1"/>
        <v>23.823098362314514</v>
      </c>
      <c r="K65" s="2">
        <f t="shared" si="2"/>
        <v>25.789015390865185</v>
      </c>
      <c r="L65" s="2">
        <f t="shared" si="3"/>
        <v>27.743898343291217</v>
      </c>
      <c r="M65" s="2">
        <f t="shared" si="4"/>
        <v>29.688636779410782</v>
      </c>
      <c r="N65" s="2">
        <f t="shared" si="5"/>
        <v>31.623991081631967</v>
      </c>
      <c r="O65" s="2">
        <f t="shared" si="6"/>
        <v>33.550618473470784</v>
      </c>
      <c r="P65">
        <f t="shared" si="7"/>
        <v>3</v>
      </c>
      <c r="Q65">
        <f t="shared" si="8"/>
        <v>-1</v>
      </c>
      <c r="R65">
        <f>VLOOKUP(D65,Planilha1!$A$2:B545,2,FALSE)</f>
        <v>2</v>
      </c>
      <c r="S65">
        <v>4</v>
      </c>
      <c r="T65">
        <f t="shared" si="9"/>
        <v>0</v>
      </c>
      <c r="U65">
        <f t="shared" si="10"/>
        <v>25.5</v>
      </c>
    </row>
    <row r="66" spans="4:21" x14ac:dyDescent="0.25">
      <c r="D66">
        <v>13</v>
      </c>
      <c r="E66">
        <v>41.56</v>
      </c>
      <c r="F66">
        <v>22.02</v>
      </c>
      <c r="G66">
        <v>21.18</v>
      </c>
      <c r="H66">
        <v>182.36</v>
      </c>
      <c r="I66" s="2">
        <f t="shared" ref="I66:I129" si="13">$B$4*((F66/$B$4)^((E66/$B$7)^$B$5))</f>
        <v>29.586008741066387</v>
      </c>
      <c r="J66" s="2">
        <f t="shared" ref="J66:J129" si="14">$B$4*(($B$18/$B$4)^(($B$7/$E66)^$B$5))</f>
        <v>14.479038669298461</v>
      </c>
      <c r="K66" s="2">
        <f t="shared" ref="K66:K129" si="15">$B$4*(($B$19/$B$4)^(($B$7/$E66)^$B$5))</f>
        <v>16.495773866589996</v>
      </c>
      <c r="L66" s="2">
        <f t="shared" ref="L66:L129" si="16">$B$4*(($B$20/$B$4)^(($B$7/$E66)^$B$5))</f>
        <v>18.601977089857797</v>
      </c>
      <c r="M66" s="2">
        <f t="shared" ref="M66:M129" si="17">$B$4*(($B$21/$B$4)^(($B$7/$E66)^$B$5))</f>
        <v>20.794412717622109</v>
      </c>
      <c r="N66" s="2">
        <f t="shared" ref="N66:N129" si="18">$B$4*(($B$22/$B$4)^(($B$7/$E66)^$B$5))</f>
        <v>23.070185910585693</v>
      </c>
      <c r="O66" s="2">
        <f t="shared" ref="O66:O129" si="19">$B$4*(($B$23/$B$4)^(($B$7/$E66)^$B$5))</f>
        <v>25.426686265475777</v>
      </c>
      <c r="P66">
        <f t="shared" ref="P66:P129" si="20">IF(F66&lt;K66,5,IF(F66&lt;L66,4,IF(F66&lt;M66,3,IF(F66&lt;N66,2,1))))</f>
        <v>2</v>
      </c>
      <c r="Q66">
        <f t="shared" ref="Q66:Q129" si="21">IF(D66&lt;&gt;D65,0,P66-P65)</f>
        <v>0</v>
      </c>
      <c r="R66">
        <f>VLOOKUP(D66,Planilha1!$A$2:B548,2,FALSE)</f>
        <v>0</v>
      </c>
      <c r="S66">
        <v>2</v>
      </c>
      <c r="T66">
        <f t="shared" si="9"/>
        <v>0</v>
      </c>
      <c r="U66">
        <f t="shared" si="10"/>
        <v>29.5</v>
      </c>
    </row>
    <row r="67" spans="4:21" x14ac:dyDescent="0.25">
      <c r="D67">
        <v>13</v>
      </c>
      <c r="E67">
        <v>55.81</v>
      </c>
      <c r="F67">
        <v>26.48</v>
      </c>
      <c r="G67">
        <v>25.66</v>
      </c>
      <c r="H67">
        <v>300.54000000000002</v>
      </c>
      <c r="I67" s="2">
        <f t="shared" si="13"/>
        <v>29.841548795574727</v>
      </c>
      <c r="J67" s="2">
        <f t="shared" si="14"/>
        <v>18.771499052185611</v>
      </c>
      <c r="K67" s="2">
        <f t="shared" si="15"/>
        <v>20.823728108860799</v>
      </c>
      <c r="L67" s="2">
        <f t="shared" si="16"/>
        <v>22.912904761674344</v>
      </c>
      <c r="M67" s="2">
        <f t="shared" si="17"/>
        <v>25.036826974406374</v>
      </c>
      <c r="N67" s="2">
        <f t="shared" si="18"/>
        <v>27.193570918155302</v>
      </c>
      <c r="O67" s="2">
        <f t="shared" si="19"/>
        <v>29.381439686137991</v>
      </c>
      <c r="P67">
        <f t="shared" si="20"/>
        <v>2</v>
      </c>
      <c r="Q67">
        <f t="shared" si="21"/>
        <v>0</v>
      </c>
      <c r="R67">
        <f>VLOOKUP(D67,Planilha1!$A$2:B549,2,FALSE)</f>
        <v>0</v>
      </c>
      <c r="S67">
        <v>2</v>
      </c>
      <c r="T67">
        <f t="shared" ref="T67:T130" si="22">IF(D67&lt;&gt;D66,0,S67-S66)</f>
        <v>0</v>
      </c>
      <c r="U67">
        <f t="shared" ref="U67:U130" si="23">IF(S67=1,$C$23,IF(S67=2,$C$22,IF(S67=3,$C$21,IF(S67=4,$C$20,IF(S67=5,$C$19)))))</f>
        <v>29.5</v>
      </c>
    </row>
    <row r="68" spans="4:21" x14ac:dyDescent="0.25">
      <c r="D68">
        <v>13</v>
      </c>
      <c r="E68">
        <v>66.33</v>
      </c>
      <c r="F68">
        <v>29.04</v>
      </c>
      <c r="G68">
        <v>28.02</v>
      </c>
      <c r="H68">
        <v>322.20999999999998</v>
      </c>
      <c r="I68" s="2">
        <f t="shared" si="13"/>
        <v>30.086550082081835</v>
      </c>
      <c r="J68" s="2">
        <f t="shared" si="14"/>
        <v>21.306882084119092</v>
      </c>
      <c r="K68" s="2">
        <f t="shared" si="15"/>
        <v>23.330936087789723</v>
      </c>
      <c r="L68" s="2">
        <f t="shared" si="16"/>
        <v>25.365881488208039</v>
      </c>
      <c r="M68" s="2">
        <f t="shared" si="17"/>
        <v>27.410946835708344</v>
      </c>
      <c r="N68" s="2">
        <f t="shared" si="18"/>
        <v>29.465465924775792</v>
      </c>
      <c r="O68" s="2">
        <f t="shared" si="19"/>
        <v>31.528857433326888</v>
      </c>
      <c r="P68">
        <f t="shared" si="20"/>
        <v>2</v>
      </c>
      <c r="Q68">
        <f t="shared" si="21"/>
        <v>0</v>
      </c>
      <c r="R68">
        <f>VLOOKUP(D68,Planilha1!$A$2:B550,2,FALSE)</f>
        <v>0</v>
      </c>
      <c r="S68">
        <v>2</v>
      </c>
      <c r="T68">
        <f t="shared" si="22"/>
        <v>0</v>
      </c>
      <c r="U68">
        <f t="shared" si="23"/>
        <v>29.5</v>
      </c>
    </row>
    <row r="69" spans="4:21" x14ac:dyDescent="0.25">
      <c r="D69">
        <v>13</v>
      </c>
      <c r="E69">
        <v>78.94</v>
      </c>
      <c r="F69">
        <v>31.22</v>
      </c>
      <c r="G69">
        <v>31.41</v>
      </c>
      <c r="H69">
        <v>391.18</v>
      </c>
      <c r="I69" s="2">
        <f t="shared" si="13"/>
        <v>30.081747581576266</v>
      </c>
      <c r="J69" s="2">
        <f t="shared" si="14"/>
        <v>23.823098362314514</v>
      </c>
      <c r="K69" s="2">
        <f t="shared" si="15"/>
        <v>25.789015390865185</v>
      </c>
      <c r="L69" s="2">
        <f t="shared" si="16"/>
        <v>27.743898343291217</v>
      </c>
      <c r="M69" s="2">
        <f t="shared" si="17"/>
        <v>29.688636779410782</v>
      </c>
      <c r="N69" s="2">
        <f t="shared" si="18"/>
        <v>31.623991081631967</v>
      </c>
      <c r="O69" s="2">
        <f t="shared" si="19"/>
        <v>33.550618473470784</v>
      </c>
      <c r="P69">
        <f t="shared" si="20"/>
        <v>2</v>
      </c>
      <c r="Q69">
        <f t="shared" si="21"/>
        <v>0</v>
      </c>
      <c r="R69">
        <f>VLOOKUP(D69,Planilha1!$A$2:B551,2,FALSE)</f>
        <v>0</v>
      </c>
      <c r="S69">
        <v>2</v>
      </c>
      <c r="T69">
        <f t="shared" si="22"/>
        <v>0</v>
      </c>
      <c r="U69">
        <f t="shared" si="23"/>
        <v>29.5</v>
      </c>
    </row>
    <row r="70" spans="4:21" x14ac:dyDescent="0.25">
      <c r="D70">
        <v>14</v>
      </c>
      <c r="E70">
        <v>41.56</v>
      </c>
      <c r="F70">
        <v>20.86</v>
      </c>
      <c r="G70">
        <v>18.510000000000002</v>
      </c>
      <c r="H70">
        <v>159.46</v>
      </c>
      <c r="I70" s="2">
        <f t="shared" si="13"/>
        <v>28.558670521835751</v>
      </c>
      <c r="J70" s="2">
        <f t="shared" si="14"/>
        <v>14.479038669298461</v>
      </c>
      <c r="K70" s="2">
        <f t="shared" si="15"/>
        <v>16.495773866589996</v>
      </c>
      <c r="L70" s="2">
        <f t="shared" si="16"/>
        <v>18.601977089857797</v>
      </c>
      <c r="M70" s="2">
        <f t="shared" si="17"/>
        <v>20.794412717622109</v>
      </c>
      <c r="N70" s="2">
        <f t="shared" si="18"/>
        <v>23.070185910585693</v>
      </c>
      <c r="O70" s="2">
        <f t="shared" si="19"/>
        <v>25.426686265475777</v>
      </c>
      <c r="P70">
        <f t="shared" si="20"/>
        <v>2</v>
      </c>
      <c r="Q70">
        <f t="shared" si="21"/>
        <v>0</v>
      </c>
      <c r="R70">
        <f>VLOOKUP(D70,Planilha1!$A$2:B552,2,FALSE)</f>
        <v>2</v>
      </c>
      <c r="S70">
        <v>3</v>
      </c>
      <c r="T70">
        <f t="shared" si="22"/>
        <v>0</v>
      </c>
      <c r="U70">
        <f t="shared" si="23"/>
        <v>27.5</v>
      </c>
    </row>
    <row r="71" spans="4:21" x14ac:dyDescent="0.25">
      <c r="D71">
        <v>14</v>
      </c>
      <c r="E71">
        <v>55.81</v>
      </c>
      <c r="F71">
        <v>22.52</v>
      </c>
      <c r="G71">
        <v>21.63</v>
      </c>
      <c r="H71">
        <v>224.61</v>
      </c>
      <c r="I71" s="2">
        <f t="shared" si="13"/>
        <v>26.126451882100497</v>
      </c>
      <c r="J71" s="2">
        <f t="shared" si="14"/>
        <v>18.771499052185611</v>
      </c>
      <c r="K71" s="2">
        <f t="shared" si="15"/>
        <v>20.823728108860799</v>
      </c>
      <c r="L71" s="2">
        <f t="shared" si="16"/>
        <v>22.912904761674344</v>
      </c>
      <c r="M71" s="2">
        <f t="shared" si="17"/>
        <v>25.036826974406374</v>
      </c>
      <c r="N71" s="2">
        <f t="shared" si="18"/>
        <v>27.193570918155302</v>
      </c>
      <c r="O71" s="2">
        <f t="shared" si="19"/>
        <v>29.381439686137991</v>
      </c>
      <c r="P71">
        <f t="shared" si="20"/>
        <v>4</v>
      </c>
      <c r="Q71">
        <f t="shared" si="21"/>
        <v>2</v>
      </c>
      <c r="R71">
        <f>VLOOKUP(D71,Planilha1!$A$2:B554,2,FALSE)</f>
        <v>2</v>
      </c>
      <c r="S71">
        <v>3</v>
      </c>
      <c r="T71">
        <f t="shared" si="22"/>
        <v>0</v>
      </c>
      <c r="U71">
        <f t="shared" si="23"/>
        <v>27.5</v>
      </c>
    </row>
    <row r="72" spans="4:21" x14ac:dyDescent="0.25">
      <c r="D72">
        <v>14</v>
      </c>
      <c r="E72">
        <v>66.33</v>
      </c>
      <c r="F72">
        <v>25.36</v>
      </c>
      <c r="G72">
        <v>23.29</v>
      </c>
      <c r="H72">
        <v>249.21</v>
      </c>
      <c r="I72" s="2">
        <f t="shared" si="13"/>
        <v>26.494234145496428</v>
      </c>
      <c r="J72" s="2">
        <f t="shared" si="14"/>
        <v>21.306882084119092</v>
      </c>
      <c r="K72" s="2">
        <f t="shared" si="15"/>
        <v>23.330936087789723</v>
      </c>
      <c r="L72" s="2">
        <f t="shared" si="16"/>
        <v>25.365881488208039</v>
      </c>
      <c r="M72" s="2">
        <f t="shared" si="17"/>
        <v>27.410946835708344</v>
      </c>
      <c r="N72" s="2">
        <f t="shared" si="18"/>
        <v>29.465465924775792</v>
      </c>
      <c r="O72" s="2">
        <f t="shared" si="19"/>
        <v>31.528857433326888</v>
      </c>
      <c r="P72">
        <f t="shared" si="20"/>
        <v>4</v>
      </c>
      <c r="Q72">
        <f t="shared" si="21"/>
        <v>0</v>
      </c>
      <c r="R72">
        <f>VLOOKUP(D72,Planilha1!$A$2:B555,2,FALSE)</f>
        <v>2</v>
      </c>
      <c r="S72">
        <v>3</v>
      </c>
      <c r="T72">
        <f t="shared" si="22"/>
        <v>0</v>
      </c>
      <c r="U72">
        <f t="shared" si="23"/>
        <v>27.5</v>
      </c>
    </row>
    <row r="73" spans="4:21" x14ac:dyDescent="0.25">
      <c r="D73">
        <v>14</v>
      </c>
      <c r="E73">
        <v>78.94</v>
      </c>
      <c r="F73">
        <v>28.1</v>
      </c>
      <c r="G73">
        <v>25.44</v>
      </c>
      <c r="H73">
        <v>292.76</v>
      </c>
      <c r="I73" s="2">
        <f t="shared" si="13"/>
        <v>26.86546621300409</v>
      </c>
      <c r="J73" s="2">
        <f t="shared" si="14"/>
        <v>23.823098362314514</v>
      </c>
      <c r="K73" s="2">
        <f t="shared" si="15"/>
        <v>25.789015390865185</v>
      </c>
      <c r="L73" s="2">
        <f t="shared" si="16"/>
        <v>27.743898343291217</v>
      </c>
      <c r="M73" s="2">
        <f t="shared" si="17"/>
        <v>29.688636779410782</v>
      </c>
      <c r="N73" s="2">
        <f t="shared" si="18"/>
        <v>31.623991081631967</v>
      </c>
      <c r="O73" s="2">
        <f t="shared" si="19"/>
        <v>33.550618473470784</v>
      </c>
      <c r="P73">
        <f t="shared" si="20"/>
        <v>3</v>
      </c>
      <c r="Q73">
        <f t="shared" si="21"/>
        <v>-1</v>
      </c>
      <c r="R73">
        <f>VLOOKUP(D73,Planilha1!$A$2:B553,2,FALSE)</f>
        <v>2</v>
      </c>
      <c r="S73">
        <v>3</v>
      </c>
      <c r="T73">
        <f t="shared" si="22"/>
        <v>0</v>
      </c>
      <c r="U73">
        <f t="shared" si="23"/>
        <v>27.5</v>
      </c>
    </row>
    <row r="74" spans="4:21" x14ac:dyDescent="0.25">
      <c r="D74">
        <v>15</v>
      </c>
      <c r="E74">
        <v>29.63</v>
      </c>
      <c r="F74">
        <v>12.12</v>
      </c>
      <c r="G74">
        <v>8.44</v>
      </c>
      <c r="H74">
        <v>37.33</v>
      </c>
      <c r="I74" s="2">
        <f t="shared" si="13"/>
        <v>24.919338463772764</v>
      </c>
      <c r="J74" s="2">
        <f t="shared" si="14"/>
        <v>9.8902531198044041</v>
      </c>
      <c r="K74" s="2">
        <f t="shared" si="15"/>
        <v>11.717375875232865</v>
      </c>
      <c r="L74" s="2">
        <f t="shared" si="16"/>
        <v>13.698492823630406</v>
      </c>
      <c r="M74" s="2">
        <f t="shared" si="17"/>
        <v>15.833491431123717</v>
      </c>
      <c r="N74" s="2">
        <f t="shared" si="18"/>
        <v>18.122267444348882</v>
      </c>
      <c r="O74" s="2">
        <f t="shared" si="19"/>
        <v>20.564723758587547</v>
      </c>
      <c r="P74">
        <f t="shared" si="20"/>
        <v>4</v>
      </c>
      <c r="Q74">
        <f t="shared" si="21"/>
        <v>0</v>
      </c>
      <c r="R74">
        <f>VLOOKUP(D74,Planilha1!$A$2:B556,2,FALSE)</f>
        <v>0</v>
      </c>
      <c r="S74">
        <v>4</v>
      </c>
      <c r="T74">
        <f t="shared" si="22"/>
        <v>0</v>
      </c>
      <c r="U74">
        <f t="shared" si="23"/>
        <v>25.5</v>
      </c>
    </row>
    <row r="75" spans="4:21" x14ac:dyDescent="0.25">
      <c r="D75">
        <v>15</v>
      </c>
      <c r="E75">
        <v>41.72</v>
      </c>
      <c r="F75">
        <v>18.579999999999998</v>
      </c>
      <c r="G75">
        <v>15.65</v>
      </c>
      <c r="H75">
        <v>118.85</v>
      </c>
      <c r="I75" s="2">
        <f t="shared" si="13"/>
        <v>26.426913509720396</v>
      </c>
      <c r="J75" s="2">
        <f t="shared" si="14"/>
        <v>14.533871180597727</v>
      </c>
      <c r="K75" s="2">
        <f t="shared" si="15"/>
        <v>16.551821108103507</v>
      </c>
      <c r="L75" s="2">
        <f t="shared" si="16"/>
        <v>18.658508915653098</v>
      </c>
      <c r="M75" s="2">
        <f t="shared" si="17"/>
        <v>20.850694755328011</v>
      </c>
      <c r="N75" s="2">
        <f t="shared" si="18"/>
        <v>23.125481009131359</v>
      </c>
      <c r="O75" s="2">
        <f t="shared" si="19"/>
        <v>25.480255607777149</v>
      </c>
      <c r="P75">
        <f t="shared" si="20"/>
        <v>4</v>
      </c>
      <c r="Q75">
        <f t="shared" si="21"/>
        <v>0</v>
      </c>
      <c r="R75">
        <f>VLOOKUP(D75,Planilha1!$A$2:B557,2,FALSE)</f>
        <v>0</v>
      </c>
      <c r="S75">
        <v>4</v>
      </c>
      <c r="T75">
        <f t="shared" si="22"/>
        <v>0</v>
      </c>
      <c r="U75">
        <f t="shared" si="23"/>
        <v>25.5</v>
      </c>
    </row>
    <row r="76" spans="4:21" x14ac:dyDescent="0.25">
      <c r="D76">
        <v>16</v>
      </c>
      <c r="E76">
        <v>41.72</v>
      </c>
      <c r="F76">
        <v>20.74</v>
      </c>
      <c r="G76">
        <v>20.350000000000001</v>
      </c>
      <c r="H76">
        <v>175.96</v>
      </c>
      <c r="I76" s="2">
        <f t="shared" si="13"/>
        <v>28.400806468609559</v>
      </c>
      <c r="J76" s="2">
        <f t="shared" si="14"/>
        <v>14.533871180597727</v>
      </c>
      <c r="K76" s="2">
        <f t="shared" si="15"/>
        <v>16.551821108103507</v>
      </c>
      <c r="L76" s="2">
        <f t="shared" si="16"/>
        <v>18.658508915653098</v>
      </c>
      <c r="M76" s="2">
        <f t="shared" si="17"/>
        <v>20.850694755328011</v>
      </c>
      <c r="N76" s="2">
        <f t="shared" si="18"/>
        <v>23.125481009131359</v>
      </c>
      <c r="O76" s="2">
        <f t="shared" si="19"/>
        <v>25.480255607777149</v>
      </c>
      <c r="P76">
        <f t="shared" si="20"/>
        <v>3</v>
      </c>
      <c r="Q76">
        <f t="shared" si="21"/>
        <v>0</v>
      </c>
      <c r="R76">
        <f>VLOOKUP(D76,Planilha1!$A$2:B558,2,FALSE)</f>
        <v>0</v>
      </c>
      <c r="S76">
        <v>3</v>
      </c>
      <c r="T76">
        <f t="shared" si="22"/>
        <v>0</v>
      </c>
      <c r="U76">
        <f t="shared" si="23"/>
        <v>27.5</v>
      </c>
    </row>
    <row r="77" spans="4:21" x14ac:dyDescent="0.25">
      <c r="D77">
        <v>17</v>
      </c>
      <c r="E77">
        <v>29.34</v>
      </c>
      <c r="F77">
        <v>12.88</v>
      </c>
      <c r="G77">
        <v>11.15</v>
      </c>
      <c r="H77">
        <v>58.74</v>
      </c>
      <c r="I77" s="2">
        <f t="shared" si="13"/>
        <v>25.828831227454607</v>
      </c>
      <c r="J77" s="2">
        <f t="shared" si="14"/>
        <v>9.7659790906968666</v>
      </c>
      <c r="K77" s="2">
        <f t="shared" si="15"/>
        <v>11.585169611900826</v>
      </c>
      <c r="L77" s="2">
        <f t="shared" si="16"/>
        <v>13.560141372596304</v>
      </c>
      <c r="M77" s="2">
        <f t="shared" si="17"/>
        <v>15.69096700804859</v>
      </c>
      <c r="N77" s="2">
        <f t="shared" si="18"/>
        <v>17.977713886663818</v>
      </c>
      <c r="O77" s="2">
        <f t="shared" si="19"/>
        <v>20.420444824826582</v>
      </c>
      <c r="P77">
        <f t="shared" si="20"/>
        <v>4</v>
      </c>
      <c r="Q77">
        <f t="shared" si="21"/>
        <v>0</v>
      </c>
      <c r="R77">
        <f>VLOOKUP(D77,Planilha1!$A$2:B560,2,FALSE)</f>
        <v>2</v>
      </c>
      <c r="S77">
        <v>3</v>
      </c>
      <c r="T77">
        <f t="shared" si="22"/>
        <v>0</v>
      </c>
      <c r="U77">
        <f t="shared" si="23"/>
        <v>27.5</v>
      </c>
    </row>
    <row r="78" spans="4:21" x14ac:dyDescent="0.25">
      <c r="D78">
        <v>17</v>
      </c>
      <c r="E78">
        <v>41.43</v>
      </c>
      <c r="F78">
        <v>20.78</v>
      </c>
      <c r="G78">
        <v>19</v>
      </c>
      <c r="H78">
        <v>165.53</v>
      </c>
      <c r="I78" s="2">
        <f t="shared" si="13"/>
        <v>28.528168709581017</v>
      </c>
      <c r="J78" s="2">
        <f t="shared" si="14"/>
        <v>14.434364257854817</v>
      </c>
      <c r="K78" s="2">
        <f t="shared" si="15"/>
        <v>16.450093657749473</v>
      </c>
      <c r="L78" s="2">
        <f t="shared" si="16"/>
        <v>18.555886956986878</v>
      </c>
      <c r="M78" s="2">
        <f t="shared" si="17"/>
        <v>20.748512409838998</v>
      </c>
      <c r="N78" s="2">
        <f t="shared" si="18"/>
        <v>23.025077826686758</v>
      </c>
      <c r="O78" s="2">
        <f t="shared" si="19"/>
        <v>25.382974508218194</v>
      </c>
      <c r="P78">
        <f t="shared" si="20"/>
        <v>2</v>
      </c>
      <c r="Q78">
        <f t="shared" si="21"/>
        <v>-2</v>
      </c>
      <c r="R78">
        <f>VLOOKUP(D78,Planilha1!$A$2:B559,2,FALSE)</f>
        <v>2</v>
      </c>
      <c r="S78">
        <v>3</v>
      </c>
      <c r="T78">
        <f t="shared" si="22"/>
        <v>0</v>
      </c>
      <c r="U78">
        <f t="shared" si="23"/>
        <v>27.5</v>
      </c>
    </row>
    <row r="79" spans="4:21" x14ac:dyDescent="0.25">
      <c r="D79">
        <v>18</v>
      </c>
      <c r="E79">
        <v>41.43</v>
      </c>
      <c r="F79">
        <v>19.36</v>
      </c>
      <c r="G79">
        <v>18.07</v>
      </c>
      <c r="H79">
        <v>145.62</v>
      </c>
      <c r="I79" s="2">
        <f t="shared" si="13"/>
        <v>27.242567973300609</v>
      </c>
      <c r="J79" s="2">
        <f t="shared" si="14"/>
        <v>14.434364257854817</v>
      </c>
      <c r="K79" s="2">
        <f t="shared" si="15"/>
        <v>16.450093657749473</v>
      </c>
      <c r="L79" s="2">
        <f t="shared" si="16"/>
        <v>18.555886956986878</v>
      </c>
      <c r="M79" s="2">
        <f t="shared" si="17"/>
        <v>20.748512409838998</v>
      </c>
      <c r="N79" s="2">
        <f t="shared" si="18"/>
        <v>23.025077826686758</v>
      </c>
      <c r="O79" s="2">
        <f t="shared" si="19"/>
        <v>25.382974508218194</v>
      </c>
      <c r="P79">
        <f t="shared" si="20"/>
        <v>3</v>
      </c>
      <c r="Q79">
        <f t="shared" si="21"/>
        <v>0</v>
      </c>
      <c r="R79">
        <f>VLOOKUP(D79,Planilha1!$A$2:B561,2,FALSE)</f>
        <v>0</v>
      </c>
      <c r="S79">
        <v>3</v>
      </c>
      <c r="T79">
        <f t="shared" si="22"/>
        <v>0</v>
      </c>
      <c r="U79">
        <f t="shared" si="23"/>
        <v>27.5</v>
      </c>
    </row>
    <row r="80" spans="4:21" x14ac:dyDescent="0.25">
      <c r="D80">
        <v>19</v>
      </c>
      <c r="E80">
        <v>31.41</v>
      </c>
      <c r="F80">
        <v>14.36</v>
      </c>
      <c r="G80">
        <v>10.029999999999999</v>
      </c>
      <c r="H80">
        <v>59.02</v>
      </c>
      <c r="I80" s="2">
        <f t="shared" si="13"/>
        <v>26.340534572570128</v>
      </c>
      <c r="J80" s="2">
        <f t="shared" si="14"/>
        <v>10.639798208355884</v>
      </c>
      <c r="K80" s="2">
        <f t="shared" si="15"/>
        <v>12.511230892848817</v>
      </c>
      <c r="L80" s="2">
        <f t="shared" si="16"/>
        <v>14.525859078016961</v>
      </c>
      <c r="M80" s="2">
        <f t="shared" si="17"/>
        <v>16.682591762424018</v>
      </c>
      <c r="N80" s="2">
        <f t="shared" si="18"/>
        <v>18.980424950182051</v>
      </c>
      <c r="O80" s="2">
        <f t="shared" si="19"/>
        <v>21.418429274121117</v>
      </c>
      <c r="P80">
        <f t="shared" si="20"/>
        <v>4</v>
      </c>
      <c r="Q80">
        <f t="shared" si="21"/>
        <v>0</v>
      </c>
      <c r="R80">
        <f>VLOOKUP(D80,Planilha1!$A$2:B563,2,FALSE)</f>
        <v>2</v>
      </c>
      <c r="S80">
        <v>3</v>
      </c>
      <c r="T80">
        <f t="shared" si="22"/>
        <v>0</v>
      </c>
      <c r="U80">
        <f t="shared" si="23"/>
        <v>27.5</v>
      </c>
    </row>
    <row r="81" spans="4:21" x14ac:dyDescent="0.25">
      <c r="D81">
        <v>19</v>
      </c>
      <c r="E81">
        <v>43.5</v>
      </c>
      <c r="F81">
        <v>22.02</v>
      </c>
      <c r="G81">
        <v>15.27</v>
      </c>
      <c r="H81">
        <v>135.61000000000001</v>
      </c>
      <c r="I81" s="2">
        <f t="shared" si="13"/>
        <v>28.999641238917718</v>
      </c>
      <c r="J81" s="2">
        <f t="shared" si="14"/>
        <v>15.132772712900142</v>
      </c>
      <c r="K81" s="2">
        <f t="shared" si="15"/>
        <v>17.162596588193797</v>
      </c>
      <c r="L81" s="2">
        <f t="shared" si="16"/>
        <v>19.273273297331727</v>
      </c>
      <c r="M81" s="2">
        <f t="shared" si="17"/>
        <v>21.461553314833683</v>
      </c>
      <c r="N81" s="2">
        <f t="shared" si="18"/>
        <v>23.724541089459972</v>
      </c>
      <c r="O81" s="2">
        <f t="shared" si="19"/>
        <v>26.059635362614433</v>
      </c>
      <c r="P81">
        <f t="shared" si="20"/>
        <v>2</v>
      </c>
      <c r="Q81">
        <f t="shared" si="21"/>
        <v>-2</v>
      </c>
      <c r="R81">
        <f>VLOOKUP(D81,Planilha1!$A$2:B562,2,FALSE)</f>
        <v>2</v>
      </c>
      <c r="S81">
        <v>3</v>
      </c>
      <c r="T81">
        <f t="shared" si="22"/>
        <v>0</v>
      </c>
      <c r="U81">
        <f t="shared" si="23"/>
        <v>27.5</v>
      </c>
    </row>
    <row r="82" spans="4:21" x14ac:dyDescent="0.25">
      <c r="D82">
        <v>20</v>
      </c>
      <c r="E82">
        <v>31.41</v>
      </c>
      <c r="F82">
        <v>15.72</v>
      </c>
      <c r="G82">
        <v>14.56</v>
      </c>
      <c r="H82">
        <v>88.31</v>
      </c>
      <c r="I82" s="2">
        <f t="shared" si="13"/>
        <v>27.623520586862995</v>
      </c>
      <c r="J82" s="2">
        <f t="shared" si="14"/>
        <v>10.639798208355884</v>
      </c>
      <c r="K82" s="2">
        <f t="shared" si="15"/>
        <v>12.511230892848817</v>
      </c>
      <c r="L82" s="2">
        <f t="shared" si="16"/>
        <v>14.525859078016961</v>
      </c>
      <c r="M82" s="2">
        <f t="shared" si="17"/>
        <v>16.682591762424018</v>
      </c>
      <c r="N82" s="2">
        <f t="shared" si="18"/>
        <v>18.980424950182051</v>
      </c>
      <c r="O82" s="2">
        <f t="shared" si="19"/>
        <v>21.418429274121117</v>
      </c>
      <c r="P82">
        <f t="shared" si="20"/>
        <v>3</v>
      </c>
      <c r="Q82">
        <f t="shared" si="21"/>
        <v>0</v>
      </c>
      <c r="R82">
        <f>VLOOKUP(D82,Planilha1!$A$2:B565,2,FALSE)</f>
        <v>1</v>
      </c>
      <c r="S82">
        <v>3</v>
      </c>
      <c r="T82">
        <f t="shared" si="22"/>
        <v>0</v>
      </c>
      <c r="U82">
        <f t="shared" si="23"/>
        <v>27.5</v>
      </c>
    </row>
    <row r="83" spans="4:21" x14ac:dyDescent="0.25">
      <c r="D83">
        <v>20</v>
      </c>
      <c r="E83">
        <v>43.5</v>
      </c>
      <c r="F83">
        <v>22.64</v>
      </c>
      <c r="G83">
        <v>20.239999999999998</v>
      </c>
      <c r="H83">
        <v>188.69</v>
      </c>
      <c r="I83" s="2">
        <f t="shared" si="13"/>
        <v>29.549577977820103</v>
      </c>
      <c r="J83" s="2">
        <f t="shared" si="14"/>
        <v>15.132772712900142</v>
      </c>
      <c r="K83" s="2">
        <f t="shared" si="15"/>
        <v>17.162596588193797</v>
      </c>
      <c r="L83" s="2">
        <f t="shared" si="16"/>
        <v>19.273273297331727</v>
      </c>
      <c r="M83" s="2">
        <f t="shared" si="17"/>
        <v>21.461553314833683</v>
      </c>
      <c r="N83" s="2">
        <f t="shared" si="18"/>
        <v>23.724541089459972</v>
      </c>
      <c r="O83" s="2">
        <f t="shared" si="19"/>
        <v>26.059635362614433</v>
      </c>
      <c r="P83">
        <f t="shared" si="20"/>
        <v>2</v>
      </c>
      <c r="Q83">
        <f t="shared" si="21"/>
        <v>-1</v>
      </c>
      <c r="R83">
        <f>VLOOKUP(D83,Planilha1!$A$2:B564,2,FALSE)</f>
        <v>1</v>
      </c>
      <c r="S83">
        <v>3</v>
      </c>
      <c r="T83">
        <f t="shared" si="22"/>
        <v>0</v>
      </c>
      <c r="U83">
        <f t="shared" si="23"/>
        <v>27.5</v>
      </c>
    </row>
    <row r="84" spans="4:21" x14ac:dyDescent="0.25">
      <c r="D84">
        <v>21</v>
      </c>
      <c r="E84">
        <v>43.5</v>
      </c>
      <c r="F84">
        <v>17.46</v>
      </c>
      <c r="G84">
        <v>14.31</v>
      </c>
      <c r="H84">
        <v>101.63</v>
      </c>
      <c r="I84" s="2">
        <f t="shared" si="13"/>
        <v>24.786432976568911</v>
      </c>
      <c r="J84" s="2">
        <f t="shared" si="14"/>
        <v>15.132772712900142</v>
      </c>
      <c r="K84" s="2">
        <f t="shared" si="15"/>
        <v>17.162596588193797</v>
      </c>
      <c r="L84" s="2">
        <f t="shared" si="16"/>
        <v>19.273273297331727</v>
      </c>
      <c r="M84" s="2">
        <f t="shared" si="17"/>
        <v>21.461553314833683</v>
      </c>
      <c r="N84" s="2">
        <f t="shared" si="18"/>
        <v>23.724541089459972</v>
      </c>
      <c r="O84" s="2">
        <f t="shared" si="19"/>
        <v>26.059635362614433</v>
      </c>
      <c r="P84">
        <f t="shared" si="20"/>
        <v>4</v>
      </c>
      <c r="Q84">
        <f t="shared" si="21"/>
        <v>0</v>
      </c>
      <c r="R84">
        <f>VLOOKUP(D84,Planilha1!$A$2:B566,2,FALSE)</f>
        <v>0</v>
      </c>
      <c r="S84">
        <v>4</v>
      </c>
      <c r="T84">
        <f t="shared" si="22"/>
        <v>0</v>
      </c>
      <c r="U84">
        <f t="shared" si="23"/>
        <v>25.5</v>
      </c>
    </row>
    <row r="85" spans="4:21" x14ac:dyDescent="0.25">
      <c r="D85">
        <v>22</v>
      </c>
      <c r="E85">
        <v>43.5</v>
      </c>
      <c r="F85">
        <v>25.6</v>
      </c>
      <c r="G85">
        <v>21</v>
      </c>
      <c r="H85">
        <v>217.21</v>
      </c>
      <c r="I85" s="2">
        <f t="shared" si="13"/>
        <v>32.111063477555263</v>
      </c>
      <c r="J85" s="2">
        <f t="shared" si="14"/>
        <v>15.132772712900142</v>
      </c>
      <c r="K85" s="2">
        <f t="shared" si="15"/>
        <v>17.162596588193797</v>
      </c>
      <c r="L85" s="2">
        <f t="shared" si="16"/>
        <v>19.273273297331727</v>
      </c>
      <c r="M85" s="2">
        <f t="shared" si="17"/>
        <v>21.461553314833683</v>
      </c>
      <c r="N85" s="2">
        <f t="shared" si="18"/>
        <v>23.724541089459972</v>
      </c>
      <c r="O85" s="2">
        <f t="shared" si="19"/>
        <v>26.059635362614433</v>
      </c>
      <c r="P85">
        <f t="shared" si="20"/>
        <v>1</v>
      </c>
      <c r="Q85">
        <f t="shared" si="21"/>
        <v>0</v>
      </c>
      <c r="R85">
        <f>VLOOKUP(D85,Planilha1!$A$2:B567,2,FALSE)</f>
        <v>0</v>
      </c>
      <c r="S85">
        <v>1</v>
      </c>
      <c r="T85">
        <f t="shared" si="22"/>
        <v>0</v>
      </c>
      <c r="U85">
        <f t="shared" si="23"/>
        <v>31.5</v>
      </c>
    </row>
    <row r="86" spans="4:21" x14ac:dyDescent="0.25">
      <c r="D86">
        <v>23</v>
      </c>
      <c r="E86">
        <v>30.65</v>
      </c>
      <c r="F86">
        <v>15.2</v>
      </c>
      <c r="G86">
        <v>15.5</v>
      </c>
      <c r="H86">
        <v>93.3</v>
      </c>
      <c r="I86" s="2">
        <f t="shared" si="13"/>
        <v>27.469335019857485</v>
      </c>
      <c r="J86" s="2">
        <f t="shared" si="14"/>
        <v>10.322568791910609</v>
      </c>
      <c r="K86" s="2">
        <f t="shared" si="15"/>
        <v>12.175973063851515</v>
      </c>
      <c r="L86" s="2">
        <f t="shared" si="16"/>
        <v>14.177144796162056</v>
      </c>
      <c r="M86" s="2">
        <f t="shared" si="17"/>
        <v>16.325379067084477</v>
      </c>
      <c r="N86" s="2">
        <f t="shared" si="18"/>
        <v>18.620025373611913</v>
      </c>
      <c r="O86" s="2">
        <f t="shared" si="19"/>
        <v>21.060480015454324</v>
      </c>
      <c r="P86">
        <f t="shared" si="20"/>
        <v>3</v>
      </c>
      <c r="Q86">
        <f t="shared" si="21"/>
        <v>0</v>
      </c>
      <c r="R86">
        <f>VLOOKUP(D86,Planilha1!$A$2:B569,2,FALSE)</f>
        <v>1</v>
      </c>
      <c r="S86">
        <v>2</v>
      </c>
      <c r="T86">
        <f t="shared" si="22"/>
        <v>0</v>
      </c>
      <c r="U86">
        <f t="shared" si="23"/>
        <v>29.5</v>
      </c>
    </row>
    <row r="87" spans="4:21" x14ac:dyDescent="0.25">
      <c r="D87">
        <v>23</v>
      </c>
      <c r="E87">
        <v>42.74</v>
      </c>
      <c r="F87">
        <v>22.62</v>
      </c>
      <c r="G87">
        <v>21.07</v>
      </c>
      <c r="H87">
        <v>192.8</v>
      </c>
      <c r="I87" s="2">
        <f t="shared" si="13"/>
        <v>29.756345516138349</v>
      </c>
      <c r="J87" s="2">
        <f t="shared" si="14"/>
        <v>14.879535947601461</v>
      </c>
      <c r="K87" s="2">
        <f t="shared" si="15"/>
        <v>16.904647617954435</v>
      </c>
      <c r="L87" s="2">
        <f t="shared" si="16"/>
        <v>19.013925789617304</v>
      </c>
      <c r="M87" s="2">
        <f t="shared" si="17"/>
        <v>21.204117072144658</v>
      </c>
      <c r="N87" s="2">
        <f t="shared" si="18"/>
        <v>23.47231798870985</v>
      </c>
      <c r="O87" s="2">
        <f t="shared" si="19"/>
        <v>25.815916414665999</v>
      </c>
      <c r="P87">
        <f t="shared" si="20"/>
        <v>2</v>
      </c>
      <c r="Q87">
        <f t="shared" si="21"/>
        <v>-1</v>
      </c>
      <c r="R87">
        <f>VLOOKUP(D87,Planilha1!$A$2:B568,2,FALSE)</f>
        <v>1</v>
      </c>
      <c r="S87">
        <v>2</v>
      </c>
      <c r="T87">
        <f t="shared" si="22"/>
        <v>0</v>
      </c>
      <c r="U87">
        <f t="shared" si="23"/>
        <v>29.5</v>
      </c>
    </row>
    <row r="88" spans="4:21" x14ac:dyDescent="0.25">
      <c r="D88">
        <v>24</v>
      </c>
      <c r="E88">
        <v>26.25</v>
      </c>
      <c r="F88">
        <v>12.8</v>
      </c>
      <c r="G88">
        <v>9.7200000000000006</v>
      </c>
      <c r="H88">
        <v>49.77</v>
      </c>
      <c r="I88" s="2">
        <f t="shared" si="13"/>
        <v>27.271152924337006</v>
      </c>
      <c r="J88" s="2">
        <f t="shared" si="14"/>
        <v>8.4056786858283044</v>
      </c>
      <c r="K88" s="2">
        <f t="shared" si="15"/>
        <v>10.126178325184343</v>
      </c>
      <c r="L88" s="2">
        <f t="shared" si="16"/>
        <v>12.021775254462264</v>
      </c>
      <c r="M88" s="2">
        <f t="shared" si="17"/>
        <v>14.095056137656464</v>
      </c>
      <c r="N88" s="2">
        <f t="shared" si="18"/>
        <v>16.348453185384287</v>
      </c>
      <c r="O88" s="2">
        <f t="shared" si="19"/>
        <v>18.784263335012326</v>
      </c>
      <c r="P88">
        <f t="shared" si="20"/>
        <v>3</v>
      </c>
      <c r="Q88">
        <f t="shared" si="21"/>
        <v>0</v>
      </c>
      <c r="R88">
        <f>VLOOKUP(D88,Planilha1!$A$2:B571,2,FALSE)</f>
        <v>1</v>
      </c>
      <c r="S88">
        <v>2</v>
      </c>
      <c r="T88">
        <f t="shared" si="22"/>
        <v>0</v>
      </c>
      <c r="U88">
        <f t="shared" si="23"/>
        <v>29.5</v>
      </c>
    </row>
    <row r="89" spans="4:21" x14ac:dyDescent="0.25">
      <c r="D89">
        <v>24</v>
      </c>
      <c r="E89">
        <v>38.340000000000003</v>
      </c>
      <c r="F89">
        <v>20.66</v>
      </c>
      <c r="G89">
        <v>17.8</v>
      </c>
      <c r="H89">
        <v>152.09</v>
      </c>
      <c r="I89" s="2">
        <f t="shared" si="13"/>
        <v>29.426358277168518</v>
      </c>
      <c r="J89" s="2">
        <f t="shared" si="14"/>
        <v>13.339321953653654</v>
      </c>
      <c r="K89" s="2">
        <f t="shared" si="15"/>
        <v>15.325733336562529</v>
      </c>
      <c r="L89" s="2">
        <f t="shared" si="16"/>
        <v>17.417077380494725</v>
      </c>
      <c r="M89" s="2">
        <f t="shared" si="17"/>
        <v>19.610347973452839</v>
      </c>
      <c r="N89" s="2">
        <f t="shared" si="18"/>
        <v>21.902835359214649</v>
      </c>
      <c r="O89" s="2">
        <f t="shared" si="19"/>
        <v>24.292078940398923</v>
      </c>
      <c r="P89">
        <f t="shared" si="20"/>
        <v>2</v>
      </c>
      <c r="Q89">
        <f t="shared" si="21"/>
        <v>-1</v>
      </c>
      <c r="R89">
        <f>VLOOKUP(D89,Planilha1!$A$2:B570,2,FALSE)</f>
        <v>1</v>
      </c>
      <c r="S89">
        <v>2</v>
      </c>
      <c r="T89">
        <f t="shared" si="22"/>
        <v>0</v>
      </c>
      <c r="U89">
        <f t="shared" si="23"/>
        <v>29.5</v>
      </c>
    </row>
    <row r="90" spans="4:21" x14ac:dyDescent="0.25">
      <c r="D90">
        <v>25</v>
      </c>
      <c r="E90">
        <v>25.53</v>
      </c>
      <c r="F90">
        <v>14.42</v>
      </c>
      <c r="G90">
        <v>12.89</v>
      </c>
      <c r="H90">
        <v>72.78</v>
      </c>
      <c r="I90" s="2">
        <f t="shared" si="13"/>
        <v>29.158972542721454</v>
      </c>
      <c r="J90" s="2">
        <f t="shared" si="14"/>
        <v>8.0797070271514961</v>
      </c>
      <c r="K90" s="2">
        <f t="shared" si="15"/>
        <v>9.7730796646122418</v>
      </c>
      <c r="L90" s="2">
        <f t="shared" si="16"/>
        <v>11.646061677933496</v>
      </c>
      <c r="M90" s="2">
        <f t="shared" si="17"/>
        <v>13.701989881916369</v>
      </c>
      <c r="N90" s="2">
        <f t="shared" si="18"/>
        <v>15.944013201488156</v>
      </c>
      <c r="O90" s="2">
        <f t="shared" si="19"/>
        <v>18.375115427540823</v>
      </c>
      <c r="P90">
        <f t="shared" si="20"/>
        <v>2</v>
      </c>
      <c r="Q90">
        <f t="shared" si="21"/>
        <v>0</v>
      </c>
      <c r="R90">
        <f>VLOOKUP(D90,Planilha1!$A$2:B572,2,FALSE)</f>
        <v>3</v>
      </c>
      <c r="S90">
        <v>4</v>
      </c>
      <c r="T90">
        <f t="shared" si="22"/>
        <v>0</v>
      </c>
      <c r="U90">
        <f t="shared" si="23"/>
        <v>25.5</v>
      </c>
    </row>
    <row r="91" spans="4:21" x14ac:dyDescent="0.25">
      <c r="D91">
        <v>25</v>
      </c>
      <c r="E91">
        <v>37.61</v>
      </c>
      <c r="F91">
        <v>16.760000000000002</v>
      </c>
      <c r="G91">
        <v>17.7</v>
      </c>
      <c r="H91">
        <v>122.77</v>
      </c>
      <c r="I91" s="2">
        <f t="shared" si="13"/>
        <v>26.147609765820924</v>
      </c>
      <c r="J91" s="2">
        <f t="shared" si="14"/>
        <v>13.071107380723413</v>
      </c>
      <c r="K91" s="2">
        <f t="shared" si="15"/>
        <v>15.048919007383994</v>
      </c>
      <c r="L91" s="2">
        <f t="shared" si="16"/>
        <v>17.135376259237923</v>
      </c>
      <c r="M91" s="2">
        <f t="shared" si="17"/>
        <v>19.327569949336866</v>
      </c>
      <c r="N91" s="2">
        <f t="shared" si="18"/>
        <v>21.622872813169629</v>
      </c>
      <c r="O91" s="2">
        <f t="shared" si="19"/>
        <v>24.01889503726284</v>
      </c>
      <c r="P91">
        <f t="shared" si="20"/>
        <v>4</v>
      </c>
      <c r="Q91">
        <f t="shared" si="21"/>
        <v>2</v>
      </c>
      <c r="R91">
        <f>VLOOKUP(D91,Planilha1!$A$2:B573,2,FALSE)</f>
        <v>3</v>
      </c>
      <c r="S91">
        <v>4</v>
      </c>
      <c r="T91">
        <f t="shared" si="22"/>
        <v>0</v>
      </c>
      <c r="U91">
        <f t="shared" si="23"/>
        <v>25.5</v>
      </c>
    </row>
    <row r="92" spans="4:21" x14ac:dyDescent="0.25">
      <c r="D92">
        <v>25</v>
      </c>
      <c r="E92">
        <v>51.87</v>
      </c>
      <c r="F92">
        <v>19.899999999999999</v>
      </c>
      <c r="G92">
        <v>21.38</v>
      </c>
      <c r="H92">
        <v>188.86</v>
      </c>
      <c r="I92" s="2">
        <f t="shared" si="13"/>
        <v>24.645081834173382</v>
      </c>
      <c r="J92" s="2">
        <f t="shared" si="14"/>
        <v>17.69517566017921</v>
      </c>
      <c r="K92" s="2">
        <f t="shared" si="15"/>
        <v>19.749062153780347</v>
      </c>
      <c r="L92" s="2">
        <f t="shared" si="16"/>
        <v>21.852118839724163</v>
      </c>
      <c r="M92" s="2">
        <f t="shared" si="17"/>
        <v>24.001674854614706</v>
      </c>
      <c r="N92" s="2">
        <f t="shared" si="18"/>
        <v>26.195384119771042</v>
      </c>
      <c r="O92" s="2">
        <f t="shared" si="19"/>
        <v>28.431166861288617</v>
      </c>
      <c r="P92">
        <f t="shared" si="20"/>
        <v>4</v>
      </c>
      <c r="Q92">
        <f t="shared" si="21"/>
        <v>0</v>
      </c>
      <c r="R92">
        <f>VLOOKUP(D92,Planilha1!$A$2:B574,2,FALSE)</f>
        <v>3</v>
      </c>
      <c r="S92">
        <v>4</v>
      </c>
      <c r="T92">
        <f t="shared" si="22"/>
        <v>0</v>
      </c>
      <c r="U92">
        <f t="shared" si="23"/>
        <v>25.5</v>
      </c>
    </row>
    <row r="93" spans="4:21" x14ac:dyDescent="0.25">
      <c r="D93">
        <v>25</v>
      </c>
      <c r="E93">
        <v>62.39</v>
      </c>
      <c r="F93">
        <v>21.62</v>
      </c>
      <c r="G93">
        <v>23.26</v>
      </c>
      <c r="H93">
        <v>199.42</v>
      </c>
      <c r="I93" s="2">
        <f t="shared" si="13"/>
        <v>23.689856850546903</v>
      </c>
      <c r="J93" s="2">
        <f t="shared" si="14"/>
        <v>20.410153766672231</v>
      </c>
      <c r="K93" s="2">
        <f t="shared" si="15"/>
        <v>22.447871677685949</v>
      </c>
      <c r="L93" s="2">
        <f t="shared" si="16"/>
        <v>24.505248672418976</v>
      </c>
      <c r="M93" s="2">
        <f t="shared" si="17"/>
        <v>26.580966929389277</v>
      </c>
      <c r="N93" s="2">
        <f t="shared" si="18"/>
        <v>28.673883916386149</v>
      </c>
      <c r="O93" s="2">
        <f t="shared" si="19"/>
        <v>30.782999019352218</v>
      </c>
      <c r="P93">
        <f t="shared" si="20"/>
        <v>5</v>
      </c>
      <c r="Q93">
        <f t="shared" si="21"/>
        <v>1</v>
      </c>
      <c r="R93">
        <f>VLOOKUP(D93,Planilha1!$A$2:B576,2,FALSE)</f>
        <v>3</v>
      </c>
      <c r="S93">
        <v>4</v>
      </c>
      <c r="T93">
        <f t="shared" si="22"/>
        <v>0</v>
      </c>
      <c r="U93">
        <f t="shared" si="23"/>
        <v>25.5</v>
      </c>
    </row>
    <row r="94" spans="4:21" x14ac:dyDescent="0.25">
      <c r="D94">
        <v>25</v>
      </c>
      <c r="E94">
        <v>75</v>
      </c>
      <c r="F94">
        <v>25.1</v>
      </c>
      <c r="G94">
        <v>26.72</v>
      </c>
      <c r="H94">
        <v>262.75</v>
      </c>
      <c r="I94" s="2">
        <f t="shared" si="13"/>
        <v>24.525205389706905</v>
      </c>
      <c r="J94" s="2">
        <f t="shared" si="14"/>
        <v>23.089251708760468</v>
      </c>
      <c r="K94" s="2">
        <f t="shared" si="15"/>
        <v>25.075007245948704</v>
      </c>
      <c r="L94" s="2">
        <f t="shared" si="16"/>
        <v>27.055712611397286</v>
      </c>
      <c r="M94" s="2">
        <f t="shared" si="17"/>
        <v>29.031761142190714</v>
      </c>
      <c r="N94" s="2">
        <f t="shared" si="18"/>
        <v>31.003490022779896</v>
      </c>
      <c r="O94" s="2">
        <f t="shared" si="19"/>
        <v>32.971191470287891</v>
      </c>
      <c r="P94">
        <f t="shared" si="20"/>
        <v>4</v>
      </c>
      <c r="Q94">
        <f t="shared" si="21"/>
        <v>-1</v>
      </c>
      <c r="R94">
        <f>VLOOKUP(D94,Planilha1!$A$2:B575,2,FALSE)</f>
        <v>3</v>
      </c>
      <c r="S94">
        <v>4</v>
      </c>
      <c r="T94">
        <f t="shared" si="22"/>
        <v>0</v>
      </c>
      <c r="U94">
        <f t="shared" si="23"/>
        <v>25.5</v>
      </c>
    </row>
    <row r="95" spans="4:21" x14ac:dyDescent="0.25">
      <c r="D95">
        <v>26</v>
      </c>
      <c r="E95">
        <v>24.54</v>
      </c>
      <c r="F95">
        <v>16.440000000000001</v>
      </c>
      <c r="G95">
        <v>16.28</v>
      </c>
      <c r="H95">
        <v>109.1</v>
      </c>
      <c r="I95" s="2">
        <f t="shared" si="13"/>
        <v>31.402685779681864</v>
      </c>
      <c r="J95" s="2">
        <f t="shared" si="14"/>
        <v>7.6264409561292128</v>
      </c>
      <c r="K95" s="2">
        <f t="shared" si="15"/>
        <v>9.2796429174420947</v>
      </c>
      <c r="L95" s="2">
        <f t="shared" si="16"/>
        <v>11.118606936739429</v>
      </c>
      <c r="M95" s="2">
        <f t="shared" si="17"/>
        <v>13.147820652937257</v>
      </c>
      <c r="N95" s="2">
        <f t="shared" si="18"/>
        <v>15.371541403432436</v>
      </c>
      <c r="O95" s="2">
        <f t="shared" si="19"/>
        <v>17.793823080903426</v>
      </c>
      <c r="P95">
        <f t="shared" si="20"/>
        <v>1</v>
      </c>
      <c r="Q95">
        <f t="shared" si="21"/>
        <v>0</v>
      </c>
      <c r="R95">
        <f>VLOOKUP(D95,Planilha1!$A$2:B577,2,FALSE)</f>
        <v>0</v>
      </c>
      <c r="S95">
        <v>1</v>
      </c>
      <c r="T95">
        <f t="shared" si="22"/>
        <v>0</v>
      </c>
      <c r="U95">
        <f t="shared" si="23"/>
        <v>31.5</v>
      </c>
    </row>
    <row r="96" spans="4:21" x14ac:dyDescent="0.25">
      <c r="D96">
        <v>26</v>
      </c>
      <c r="E96">
        <v>36.79</v>
      </c>
      <c r="F96">
        <v>22.58</v>
      </c>
      <c r="G96">
        <v>21.74</v>
      </c>
      <c r="H96">
        <v>196.01</v>
      </c>
      <c r="I96" s="2">
        <f t="shared" si="13"/>
        <v>31.575014857365549</v>
      </c>
      <c r="J96" s="2">
        <f t="shared" si="14"/>
        <v>12.765379498549263</v>
      </c>
      <c r="K96" s="2">
        <f t="shared" si="15"/>
        <v>14.732676005762796</v>
      </c>
      <c r="L96" s="2">
        <f t="shared" si="16"/>
        <v>16.812880698725468</v>
      </c>
      <c r="M96" s="2">
        <f t="shared" si="17"/>
        <v>19.003216924103572</v>
      </c>
      <c r="N96" s="2">
        <f t="shared" si="18"/>
        <v>21.301171672025411</v>
      </c>
      <c r="O96" s="2">
        <f t="shared" si="19"/>
        <v>23.704454454120324</v>
      </c>
      <c r="P96">
        <f t="shared" si="20"/>
        <v>1</v>
      </c>
      <c r="Q96">
        <f t="shared" si="21"/>
        <v>0</v>
      </c>
      <c r="R96">
        <f>VLOOKUP(D96,Planilha1!$A$2:B578,2,FALSE)</f>
        <v>0</v>
      </c>
      <c r="S96">
        <v>1</v>
      </c>
      <c r="T96">
        <f t="shared" si="22"/>
        <v>0</v>
      </c>
      <c r="U96">
        <f t="shared" si="23"/>
        <v>31.5</v>
      </c>
    </row>
    <row r="97" spans="4:21" x14ac:dyDescent="0.25">
      <c r="D97">
        <v>27</v>
      </c>
      <c r="E97">
        <v>36.79</v>
      </c>
      <c r="F97">
        <v>23.06</v>
      </c>
      <c r="G97">
        <v>20.350000000000001</v>
      </c>
      <c r="H97">
        <v>194.18</v>
      </c>
      <c r="I97" s="2">
        <f t="shared" si="13"/>
        <v>31.972102014941935</v>
      </c>
      <c r="J97" s="2">
        <f t="shared" si="14"/>
        <v>12.765379498549263</v>
      </c>
      <c r="K97" s="2">
        <f t="shared" si="15"/>
        <v>14.732676005762796</v>
      </c>
      <c r="L97" s="2">
        <f t="shared" si="16"/>
        <v>16.812880698725468</v>
      </c>
      <c r="M97" s="2">
        <f t="shared" si="17"/>
        <v>19.003216924103572</v>
      </c>
      <c r="N97" s="2">
        <f t="shared" si="18"/>
        <v>21.301171672025411</v>
      </c>
      <c r="O97" s="2">
        <f t="shared" si="19"/>
        <v>23.704454454120324</v>
      </c>
      <c r="P97">
        <f t="shared" si="20"/>
        <v>1</v>
      </c>
      <c r="Q97">
        <f t="shared" si="21"/>
        <v>0</v>
      </c>
      <c r="R97">
        <f>VLOOKUP(D97,Planilha1!$A$2:B579,2,FALSE)</f>
        <v>0</v>
      </c>
      <c r="S97">
        <v>1</v>
      </c>
      <c r="T97">
        <f t="shared" si="22"/>
        <v>0</v>
      </c>
      <c r="U97">
        <f t="shared" si="23"/>
        <v>31.5</v>
      </c>
    </row>
    <row r="98" spans="4:21" x14ac:dyDescent="0.25">
      <c r="D98">
        <v>28</v>
      </c>
      <c r="E98">
        <v>24.64</v>
      </c>
      <c r="F98">
        <v>15.42</v>
      </c>
      <c r="G98">
        <v>14.79</v>
      </c>
      <c r="H98">
        <v>94.86</v>
      </c>
      <c r="I98" s="2">
        <f t="shared" si="13"/>
        <v>30.491180139560868</v>
      </c>
      <c r="J98" s="2">
        <f t="shared" si="14"/>
        <v>7.6724792610051811</v>
      </c>
      <c r="K98" s="2">
        <f t="shared" si="15"/>
        <v>9.3298959002810786</v>
      </c>
      <c r="L98" s="2">
        <f t="shared" si="16"/>
        <v>11.172457131155854</v>
      </c>
      <c r="M98" s="2">
        <f t="shared" si="17"/>
        <v>13.204527726203448</v>
      </c>
      <c r="N98" s="2">
        <f t="shared" si="18"/>
        <v>15.430246186649224</v>
      </c>
      <c r="O98" s="2">
        <f t="shared" si="19"/>
        <v>17.853551235489348</v>
      </c>
      <c r="P98">
        <f t="shared" si="20"/>
        <v>2</v>
      </c>
      <c r="Q98">
        <f t="shared" si="21"/>
        <v>0</v>
      </c>
      <c r="R98">
        <f>VLOOKUP(D98,Planilha1!$A$2:B581,2,FALSE)</f>
        <v>1</v>
      </c>
      <c r="S98">
        <v>1</v>
      </c>
      <c r="T98">
        <f t="shared" si="22"/>
        <v>0</v>
      </c>
      <c r="U98">
        <f t="shared" si="23"/>
        <v>31.5</v>
      </c>
    </row>
    <row r="99" spans="4:21" x14ac:dyDescent="0.25">
      <c r="D99">
        <v>28</v>
      </c>
      <c r="E99">
        <v>36.89</v>
      </c>
      <c r="F99">
        <v>22.43</v>
      </c>
      <c r="G99">
        <v>22.26</v>
      </c>
      <c r="H99">
        <v>201.2</v>
      </c>
      <c r="I99" s="2">
        <f t="shared" si="13"/>
        <v>31.417452416919506</v>
      </c>
      <c r="J99" s="2">
        <f t="shared" si="14"/>
        <v>12.802916968828177</v>
      </c>
      <c r="K99" s="2">
        <f t="shared" si="15"/>
        <v>14.771546035325567</v>
      </c>
      <c r="L99" s="2">
        <f t="shared" si="16"/>
        <v>16.852558268605527</v>
      </c>
      <c r="M99" s="2">
        <f t="shared" si="17"/>
        <v>19.043159437069992</v>
      </c>
      <c r="N99" s="2">
        <f t="shared" si="18"/>
        <v>21.340821300866853</v>
      </c>
      <c r="O99" s="2">
        <f t="shared" si="19"/>
        <v>23.743240065268278</v>
      </c>
      <c r="P99">
        <f t="shared" si="20"/>
        <v>1</v>
      </c>
      <c r="Q99">
        <f t="shared" si="21"/>
        <v>-1</v>
      </c>
      <c r="R99">
        <f>VLOOKUP(D99,Planilha1!$A$2:B580,2,FALSE)</f>
        <v>1</v>
      </c>
      <c r="S99">
        <v>1</v>
      </c>
      <c r="T99">
        <f t="shared" si="22"/>
        <v>0</v>
      </c>
      <c r="U99">
        <f t="shared" si="23"/>
        <v>31.5</v>
      </c>
    </row>
    <row r="100" spans="4:21" x14ac:dyDescent="0.25">
      <c r="D100">
        <v>29</v>
      </c>
      <c r="E100">
        <v>28.19</v>
      </c>
      <c r="F100">
        <v>17.600000000000001</v>
      </c>
      <c r="G100">
        <v>14.96</v>
      </c>
      <c r="H100">
        <v>110.1</v>
      </c>
      <c r="I100" s="2">
        <f t="shared" si="13"/>
        <v>30.676798945606624</v>
      </c>
      <c r="J100" s="2">
        <f t="shared" si="14"/>
        <v>9.2673279533966202</v>
      </c>
      <c r="K100" s="2">
        <f t="shared" si="15"/>
        <v>11.052927460307052</v>
      </c>
      <c r="L100" s="2">
        <f t="shared" si="16"/>
        <v>13.001453167635693</v>
      </c>
      <c r="M100" s="2">
        <f t="shared" si="17"/>
        <v>15.113791807591113</v>
      </c>
      <c r="N100" s="2">
        <f t="shared" si="18"/>
        <v>17.390769763187873</v>
      </c>
      <c r="O100" s="2">
        <f t="shared" si="19"/>
        <v>19.833161016661194</v>
      </c>
      <c r="P100">
        <f t="shared" si="20"/>
        <v>1</v>
      </c>
      <c r="Q100">
        <f t="shared" si="21"/>
        <v>0</v>
      </c>
      <c r="R100">
        <f>VLOOKUP(D100,Planilha1!$A$2:B582,2,FALSE)</f>
        <v>0</v>
      </c>
      <c r="S100">
        <v>1</v>
      </c>
      <c r="T100">
        <f t="shared" si="22"/>
        <v>0</v>
      </c>
      <c r="U100">
        <f t="shared" si="23"/>
        <v>31.5</v>
      </c>
    </row>
    <row r="101" spans="4:21" x14ac:dyDescent="0.25">
      <c r="D101">
        <v>29</v>
      </c>
      <c r="E101">
        <v>40.44</v>
      </c>
      <c r="F101">
        <v>22.72</v>
      </c>
      <c r="G101">
        <v>20.29</v>
      </c>
      <c r="H101">
        <v>188.68</v>
      </c>
      <c r="I101" s="2">
        <f t="shared" si="13"/>
        <v>30.537696699632953</v>
      </c>
      <c r="J101" s="2">
        <f t="shared" si="14"/>
        <v>14.090503638553756</v>
      </c>
      <c r="K101" s="2">
        <f t="shared" si="15"/>
        <v>16.098001856464183</v>
      </c>
      <c r="L101" s="2">
        <f t="shared" si="16"/>
        <v>18.200179660663157</v>
      </c>
      <c r="M101" s="2">
        <f t="shared" si="17"/>
        <v>20.393848486895326</v>
      </c>
      <c r="N101" s="2">
        <f t="shared" si="18"/>
        <v>22.676148486463113</v>
      </c>
      <c r="O101" s="2">
        <f t="shared" si="19"/>
        <v>25.044494837407729</v>
      </c>
      <c r="P101">
        <f t="shared" si="20"/>
        <v>1</v>
      </c>
      <c r="Q101">
        <f t="shared" si="21"/>
        <v>0</v>
      </c>
      <c r="R101">
        <f>VLOOKUP(D101,Planilha1!$A$2:B583,2,FALSE)</f>
        <v>0</v>
      </c>
      <c r="S101">
        <v>1</v>
      </c>
      <c r="T101">
        <f t="shared" si="22"/>
        <v>0</v>
      </c>
      <c r="U101">
        <f t="shared" si="23"/>
        <v>31.5</v>
      </c>
    </row>
    <row r="102" spans="4:21" x14ac:dyDescent="0.25">
      <c r="D102">
        <v>30</v>
      </c>
      <c r="E102">
        <v>40.44</v>
      </c>
      <c r="F102">
        <v>23.02</v>
      </c>
      <c r="G102">
        <v>21.58</v>
      </c>
      <c r="H102">
        <v>203.45</v>
      </c>
      <c r="I102" s="2">
        <f t="shared" si="13"/>
        <v>30.794889963731848</v>
      </c>
      <c r="J102" s="2">
        <f t="shared" si="14"/>
        <v>14.090503638553756</v>
      </c>
      <c r="K102" s="2">
        <f t="shared" si="15"/>
        <v>16.098001856464183</v>
      </c>
      <c r="L102" s="2">
        <f t="shared" si="16"/>
        <v>18.200179660663157</v>
      </c>
      <c r="M102" s="2">
        <f t="shared" si="17"/>
        <v>20.393848486895326</v>
      </c>
      <c r="N102" s="2">
        <f t="shared" si="18"/>
        <v>22.676148486463113</v>
      </c>
      <c r="O102" s="2">
        <f t="shared" si="19"/>
        <v>25.044494837407729</v>
      </c>
      <c r="P102">
        <f t="shared" si="20"/>
        <v>1</v>
      </c>
      <c r="Q102">
        <f t="shared" si="21"/>
        <v>0</v>
      </c>
      <c r="R102">
        <f>VLOOKUP(D102,Planilha1!$A$2:B584,2,FALSE)</f>
        <v>0</v>
      </c>
      <c r="S102">
        <v>1</v>
      </c>
      <c r="T102">
        <f t="shared" si="22"/>
        <v>0</v>
      </c>
      <c r="U102">
        <f t="shared" si="23"/>
        <v>31.5</v>
      </c>
    </row>
    <row r="103" spans="4:21" x14ac:dyDescent="0.25">
      <c r="D103">
        <v>31</v>
      </c>
      <c r="E103">
        <v>20.93</v>
      </c>
      <c r="F103">
        <v>9.9600000000000009</v>
      </c>
      <c r="G103">
        <v>5.1100000000000003</v>
      </c>
      <c r="H103">
        <v>20.190000000000001</v>
      </c>
      <c r="I103" s="2">
        <f t="shared" si="13"/>
        <v>27.446571078986473</v>
      </c>
      <c r="J103" s="2">
        <f t="shared" si="14"/>
        <v>5.933355392336372</v>
      </c>
      <c r="K103" s="2">
        <f t="shared" si="15"/>
        <v>7.4079752502728304</v>
      </c>
      <c r="L103" s="2">
        <f t="shared" si="16"/>
        <v>9.089288154354989</v>
      </c>
      <c r="M103" s="2">
        <f t="shared" si="17"/>
        <v>10.987373968688921</v>
      </c>
      <c r="N103" s="2">
        <f t="shared" si="18"/>
        <v>13.112016916799236</v>
      </c>
      <c r="O103" s="2">
        <f t="shared" si="19"/>
        <v>15.472734201936399</v>
      </c>
      <c r="P103">
        <f t="shared" si="20"/>
        <v>3</v>
      </c>
      <c r="Q103">
        <f t="shared" si="21"/>
        <v>0</v>
      </c>
      <c r="R103">
        <f>VLOOKUP(D103,Planilha1!$A$2:B585,2,FALSE)</f>
        <v>0</v>
      </c>
      <c r="S103">
        <v>3</v>
      </c>
      <c r="T103">
        <f t="shared" si="22"/>
        <v>0</v>
      </c>
      <c r="U103">
        <f t="shared" si="23"/>
        <v>27.5</v>
      </c>
    </row>
    <row r="104" spans="4:21" x14ac:dyDescent="0.25">
      <c r="D104">
        <v>31</v>
      </c>
      <c r="E104">
        <v>33.18</v>
      </c>
      <c r="F104">
        <v>16.22</v>
      </c>
      <c r="G104">
        <v>11.6</v>
      </c>
      <c r="H104">
        <v>75.77</v>
      </c>
      <c r="I104" s="2">
        <f t="shared" si="13"/>
        <v>27.350037504275555</v>
      </c>
      <c r="J104" s="2">
        <f t="shared" si="14"/>
        <v>11.36229922263793</v>
      </c>
      <c r="K104" s="2">
        <f t="shared" si="15"/>
        <v>13.271019977175975</v>
      </c>
      <c r="L104" s="2">
        <f t="shared" si="16"/>
        <v>15.312547926333972</v>
      </c>
      <c r="M104" s="2">
        <f t="shared" si="17"/>
        <v>17.485053734140344</v>
      </c>
      <c r="N104" s="2">
        <f t="shared" si="18"/>
        <v>19.786864033754306</v>
      </c>
      <c r="O104" s="2">
        <f t="shared" si="19"/>
        <v>22.216438464520646</v>
      </c>
      <c r="P104">
        <f t="shared" si="20"/>
        <v>3</v>
      </c>
      <c r="Q104">
        <f t="shared" si="21"/>
        <v>0</v>
      </c>
      <c r="R104">
        <f>VLOOKUP(D104,Planilha1!$A$2:B586,2,FALSE)</f>
        <v>0</v>
      </c>
      <c r="S104">
        <v>3</v>
      </c>
      <c r="T104">
        <f t="shared" si="22"/>
        <v>0</v>
      </c>
      <c r="U104">
        <f t="shared" si="23"/>
        <v>27.5</v>
      </c>
    </row>
    <row r="105" spans="4:21" x14ac:dyDescent="0.25">
      <c r="D105">
        <v>32</v>
      </c>
      <c r="E105">
        <v>29.07</v>
      </c>
      <c r="F105">
        <v>14.6</v>
      </c>
      <c r="G105">
        <v>14.47</v>
      </c>
      <c r="H105">
        <v>88.07</v>
      </c>
      <c r="I105" s="2">
        <f t="shared" si="13"/>
        <v>27.618159945755504</v>
      </c>
      <c r="J105" s="2">
        <f t="shared" si="14"/>
        <v>9.6497389460798555</v>
      </c>
      <c r="K105" s="2">
        <f t="shared" si="15"/>
        <v>11.46135367485893</v>
      </c>
      <c r="L105" s="2">
        <f t="shared" si="16"/>
        <v>13.430419293441537</v>
      </c>
      <c r="M105" s="2">
        <f t="shared" si="17"/>
        <v>15.557187891307162</v>
      </c>
      <c r="N105" s="2">
        <f t="shared" si="18"/>
        <v>17.84189353468004</v>
      </c>
      <c r="O105" s="2">
        <f t="shared" si="19"/>
        <v>20.284754696200498</v>
      </c>
      <c r="P105">
        <f t="shared" si="20"/>
        <v>3</v>
      </c>
      <c r="Q105">
        <f t="shared" si="21"/>
        <v>0</v>
      </c>
      <c r="R105">
        <f>VLOOKUP(D105,Planilha1!$A$2:B587,2,FALSE)</f>
        <v>0</v>
      </c>
      <c r="S105">
        <v>3</v>
      </c>
      <c r="T105">
        <f t="shared" si="22"/>
        <v>0</v>
      </c>
      <c r="U105">
        <f t="shared" si="23"/>
        <v>27.5</v>
      </c>
    </row>
    <row r="106" spans="4:21" x14ac:dyDescent="0.25">
      <c r="D106">
        <v>32</v>
      </c>
      <c r="E106">
        <v>42.18</v>
      </c>
      <c r="F106">
        <v>20.36</v>
      </c>
      <c r="G106">
        <v>19.62</v>
      </c>
      <c r="H106">
        <v>161.97999999999999</v>
      </c>
      <c r="I106" s="2">
        <f t="shared" si="13"/>
        <v>27.913375910659646</v>
      </c>
      <c r="J106" s="2">
        <f t="shared" si="14"/>
        <v>14.690588817533625</v>
      </c>
      <c r="K106" s="2">
        <f t="shared" si="15"/>
        <v>16.71189125412117</v>
      </c>
      <c r="L106" s="2">
        <f t="shared" si="16"/>
        <v>18.819852208315954</v>
      </c>
      <c r="M106" s="2">
        <f t="shared" si="17"/>
        <v>21.011222926397593</v>
      </c>
      <c r="N106" s="2">
        <f t="shared" si="18"/>
        <v>23.283100676132136</v>
      </c>
      <c r="O106" s="2">
        <f t="shared" si="19"/>
        <v>25.632871163268106</v>
      </c>
      <c r="P106">
        <f t="shared" si="20"/>
        <v>3</v>
      </c>
      <c r="Q106">
        <f t="shared" si="21"/>
        <v>0</v>
      </c>
      <c r="R106">
        <f>VLOOKUP(D106,Planilha1!$A$2:B588,2,FALSE)</f>
        <v>0</v>
      </c>
      <c r="S106">
        <v>3</v>
      </c>
      <c r="T106">
        <f t="shared" si="22"/>
        <v>0</v>
      </c>
      <c r="U106">
        <f t="shared" si="23"/>
        <v>27.5</v>
      </c>
    </row>
    <row r="107" spans="4:21" x14ac:dyDescent="0.25">
      <c r="D107">
        <v>33</v>
      </c>
      <c r="E107">
        <v>42.18</v>
      </c>
      <c r="F107">
        <v>19.72</v>
      </c>
      <c r="G107">
        <v>21.27</v>
      </c>
      <c r="H107">
        <v>172.78</v>
      </c>
      <c r="I107" s="2">
        <f t="shared" si="13"/>
        <v>27.330623018605351</v>
      </c>
      <c r="J107" s="2">
        <f t="shared" si="14"/>
        <v>14.690588817533625</v>
      </c>
      <c r="K107" s="2">
        <f t="shared" si="15"/>
        <v>16.71189125412117</v>
      </c>
      <c r="L107" s="2">
        <f t="shared" si="16"/>
        <v>18.819852208315954</v>
      </c>
      <c r="M107" s="2">
        <f t="shared" si="17"/>
        <v>21.011222926397593</v>
      </c>
      <c r="N107" s="2">
        <f t="shared" si="18"/>
        <v>23.283100676132136</v>
      </c>
      <c r="O107" s="2">
        <f t="shared" si="19"/>
        <v>25.632871163268106</v>
      </c>
      <c r="P107">
        <f t="shared" si="20"/>
        <v>3</v>
      </c>
      <c r="Q107">
        <f t="shared" si="21"/>
        <v>0</v>
      </c>
      <c r="R107">
        <f>VLOOKUP(D107,Planilha1!$A$2:B589,2,FALSE)</f>
        <v>0</v>
      </c>
      <c r="S107">
        <v>3</v>
      </c>
      <c r="T107">
        <f t="shared" si="22"/>
        <v>0</v>
      </c>
      <c r="U107">
        <f t="shared" si="23"/>
        <v>27.5</v>
      </c>
    </row>
    <row r="108" spans="4:21" x14ac:dyDescent="0.25">
      <c r="D108">
        <v>34</v>
      </c>
      <c r="E108">
        <v>28.19</v>
      </c>
      <c r="F108">
        <v>14.1</v>
      </c>
      <c r="G108">
        <v>12.35</v>
      </c>
      <c r="H108">
        <v>70.36</v>
      </c>
      <c r="I108" s="2">
        <f t="shared" si="13"/>
        <v>27.55949372342636</v>
      </c>
      <c r="J108" s="2">
        <f t="shared" si="14"/>
        <v>9.2673279533966202</v>
      </c>
      <c r="K108" s="2">
        <f t="shared" si="15"/>
        <v>11.052927460307052</v>
      </c>
      <c r="L108" s="2">
        <f t="shared" si="16"/>
        <v>13.001453167635693</v>
      </c>
      <c r="M108" s="2">
        <f t="shared" si="17"/>
        <v>15.113791807591113</v>
      </c>
      <c r="N108" s="2">
        <f t="shared" si="18"/>
        <v>17.390769763187873</v>
      </c>
      <c r="O108" s="2">
        <f t="shared" si="19"/>
        <v>19.833161016661194</v>
      </c>
      <c r="P108">
        <f t="shared" si="20"/>
        <v>3</v>
      </c>
      <c r="Q108">
        <f t="shared" si="21"/>
        <v>0</v>
      </c>
      <c r="R108">
        <f>VLOOKUP(D108,Planilha1!$A$2:B590,2,FALSE)</f>
        <v>1</v>
      </c>
      <c r="S108">
        <v>4</v>
      </c>
      <c r="T108">
        <f t="shared" si="22"/>
        <v>0</v>
      </c>
      <c r="U108">
        <f t="shared" si="23"/>
        <v>25.5</v>
      </c>
    </row>
    <row r="109" spans="4:21" x14ac:dyDescent="0.25">
      <c r="D109">
        <v>34</v>
      </c>
      <c r="E109">
        <v>41.29</v>
      </c>
      <c r="F109">
        <v>18.5</v>
      </c>
      <c r="G109">
        <v>17.440000000000001</v>
      </c>
      <c r="H109">
        <v>133.77000000000001</v>
      </c>
      <c r="I109" s="2">
        <f t="shared" si="13"/>
        <v>26.494331375178046</v>
      </c>
      <c r="J109" s="2">
        <f t="shared" si="14"/>
        <v>14.386129681217795</v>
      </c>
      <c r="K109" s="2">
        <f t="shared" si="15"/>
        <v>16.400756834482422</v>
      </c>
      <c r="L109" s="2">
        <f t="shared" si="16"/>
        <v>18.506092240035027</v>
      </c>
      <c r="M109" s="2">
        <f t="shared" si="17"/>
        <v>20.698908776508429</v>
      </c>
      <c r="N109" s="2">
        <f t="shared" si="18"/>
        <v>22.976317507888886</v>
      </c>
      <c r="O109" s="2">
        <f t="shared" si="19"/>
        <v>25.335711927819496</v>
      </c>
      <c r="P109">
        <f t="shared" si="20"/>
        <v>4</v>
      </c>
      <c r="Q109">
        <f t="shared" si="21"/>
        <v>1</v>
      </c>
      <c r="R109">
        <f>VLOOKUP(D109,Planilha1!$A$2:B591,2,FALSE)</f>
        <v>1</v>
      </c>
      <c r="S109">
        <v>4</v>
      </c>
      <c r="T109">
        <f t="shared" si="22"/>
        <v>0</v>
      </c>
      <c r="U109">
        <f t="shared" si="23"/>
        <v>25.5</v>
      </c>
    </row>
    <row r="110" spans="4:21" x14ac:dyDescent="0.25">
      <c r="D110">
        <v>35</v>
      </c>
      <c r="E110">
        <v>28.09</v>
      </c>
      <c r="F110">
        <v>12.52</v>
      </c>
      <c r="G110">
        <v>9.6</v>
      </c>
      <c r="H110">
        <v>49.46</v>
      </c>
      <c r="I110" s="2">
        <f t="shared" si="13"/>
        <v>26.070150403345348</v>
      </c>
      <c r="J110" s="2">
        <f t="shared" si="14"/>
        <v>9.2235316917467518</v>
      </c>
      <c r="K110" s="2">
        <f t="shared" si="15"/>
        <v>11.006042585238173</v>
      </c>
      <c r="L110" s="2">
        <f t="shared" si="16"/>
        <v>12.95210459528078</v>
      </c>
      <c r="M110" s="2">
        <f t="shared" si="17"/>
        <v>15.062681611686989</v>
      </c>
      <c r="N110" s="2">
        <f t="shared" si="18"/>
        <v>17.338672312820325</v>
      </c>
      <c r="O110" s="2">
        <f t="shared" si="19"/>
        <v>19.780918730671651</v>
      </c>
      <c r="P110">
        <f t="shared" si="20"/>
        <v>4</v>
      </c>
      <c r="Q110">
        <f t="shared" si="21"/>
        <v>0</v>
      </c>
      <c r="R110">
        <f>VLOOKUP(D110,Planilha1!$A$2:B592,2,FALSE)</f>
        <v>0</v>
      </c>
      <c r="S110">
        <v>4</v>
      </c>
      <c r="T110">
        <f t="shared" si="22"/>
        <v>0</v>
      </c>
      <c r="U110">
        <f t="shared" si="23"/>
        <v>25.5</v>
      </c>
    </row>
    <row r="111" spans="4:21" x14ac:dyDescent="0.25">
      <c r="D111">
        <v>35</v>
      </c>
      <c r="E111">
        <v>41.2</v>
      </c>
      <c r="F111">
        <v>17.64</v>
      </c>
      <c r="G111">
        <v>14.54</v>
      </c>
      <c r="H111">
        <v>104.97</v>
      </c>
      <c r="I111" s="2">
        <f t="shared" si="13"/>
        <v>25.717724619238869</v>
      </c>
      <c r="J111" s="2">
        <f t="shared" si="14"/>
        <v>14.355053854203735</v>
      </c>
      <c r="K111" s="2">
        <f t="shared" si="15"/>
        <v>16.368961878495874</v>
      </c>
      <c r="L111" s="2">
        <f t="shared" si="16"/>
        <v>18.473993832282275</v>
      </c>
      <c r="M111" s="2">
        <f t="shared" si="17"/>
        <v>20.666925817189696</v>
      </c>
      <c r="N111" s="2">
        <f t="shared" si="18"/>
        <v>22.944871211209044</v>
      </c>
      <c r="O111" s="2">
        <f t="shared" si="19"/>
        <v>25.30522511684924</v>
      </c>
      <c r="P111">
        <f t="shared" si="20"/>
        <v>4</v>
      </c>
      <c r="Q111">
        <f t="shared" si="21"/>
        <v>0</v>
      </c>
      <c r="R111">
        <f>VLOOKUP(D111,Planilha1!$A$2:B593,2,FALSE)</f>
        <v>0</v>
      </c>
      <c r="S111">
        <v>4</v>
      </c>
      <c r="T111">
        <f t="shared" si="22"/>
        <v>0</v>
      </c>
      <c r="U111">
        <f t="shared" si="23"/>
        <v>25.5</v>
      </c>
    </row>
    <row r="112" spans="4:21" x14ac:dyDescent="0.25">
      <c r="D112">
        <v>36</v>
      </c>
      <c r="E112">
        <v>41.2</v>
      </c>
      <c r="F112">
        <v>19.02</v>
      </c>
      <c r="G112">
        <v>15.94</v>
      </c>
      <c r="H112">
        <v>124.54</v>
      </c>
      <c r="I112" s="2">
        <f t="shared" si="13"/>
        <v>27.005430167925887</v>
      </c>
      <c r="J112" s="2">
        <f t="shared" si="14"/>
        <v>14.355053854203735</v>
      </c>
      <c r="K112" s="2">
        <f t="shared" si="15"/>
        <v>16.368961878495874</v>
      </c>
      <c r="L112" s="2">
        <f t="shared" si="16"/>
        <v>18.473993832282275</v>
      </c>
      <c r="M112" s="2">
        <f t="shared" si="17"/>
        <v>20.666925817189696</v>
      </c>
      <c r="N112" s="2">
        <f t="shared" si="18"/>
        <v>22.944871211209044</v>
      </c>
      <c r="O112" s="2">
        <f t="shared" si="19"/>
        <v>25.30522511684924</v>
      </c>
      <c r="P112">
        <f t="shared" si="20"/>
        <v>3</v>
      </c>
      <c r="Q112">
        <f t="shared" si="21"/>
        <v>0</v>
      </c>
      <c r="R112">
        <f>VLOOKUP(D112,Planilha1!$A$2:B594,2,FALSE)</f>
        <v>0</v>
      </c>
      <c r="S112">
        <v>3</v>
      </c>
      <c r="T112">
        <f t="shared" si="22"/>
        <v>0</v>
      </c>
      <c r="U112">
        <f t="shared" si="23"/>
        <v>27.5</v>
      </c>
    </row>
    <row r="113" spans="4:21" x14ac:dyDescent="0.25">
      <c r="D113">
        <v>37</v>
      </c>
      <c r="E113">
        <v>28.42</v>
      </c>
      <c r="F113">
        <v>14.78</v>
      </c>
      <c r="G113">
        <v>13.83</v>
      </c>
      <c r="H113">
        <v>87.23</v>
      </c>
      <c r="I113" s="2">
        <f t="shared" si="13"/>
        <v>28.086590407012487</v>
      </c>
      <c r="J113" s="2">
        <f t="shared" si="14"/>
        <v>9.3677972903827698</v>
      </c>
      <c r="K113" s="2">
        <f t="shared" si="15"/>
        <v>11.160396414579649</v>
      </c>
      <c r="L113" s="2">
        <f t="shared" si="16"/>
        <v>13.114486318687019</v>
      </c>
      <c r="M113" s="2">
        <f t="shared" si="17"/>
        <v>15.230780266113452</v>
      </c>
      <c r="N113" s="2">
        <f t="shared" si="18"/>
        <v>17.509942322329579</v>
      </c>
      <c r="O113" s="2">
        <f t="shared" si="19"/>
        <v>19.952593875311575</v>
      </c>
      <c r="P113">
        <f t="shared" si="20"/>
        <v>3</v>
      </c>
      <c r="Q113">
        <f t="shared" si="21"/>
        <v>0</v>
      </c>
      <c r="R113">
        <f>VLOOKUP(D113,Planilha1!$A$2:B595,2,FALSE)</f>
        <v>0</v>
      </c>
      <c r="S113">
        <v>3</v>
      </c>
      <c r="T113">
        <f t="shared" si="22"/>
        <v>0</v>
      </c>
      <c r="U113">
        <f t="shared" si="23"/>
        <v>27.5</v>
      </c>
    </row>
    <row r="114" spans="4:21" x14ac:dyDescent="0.25">
      <c r="D114">
        <v>37</v>
      </c>
      <c r="E114">
        <v>41.52</v>
      </c>
      <c r="F114">
        <v>20.440000000000001</v>
      </c>
      <c r="G114">
        <v>18.899999999999999</v>
      </c>
      <c r="H114">
        <v>160.32</v>
      </c>
      <c r="I114" s="2">
        <f t="shared" si="13"/>
        <v>28.194563743422592</v>
      </c>
      <c r="J114" s="2">
        <f t="shared" si="14"/>
        <v>14.465304457041611</v>
      </c>
      <c r="K114" s="2">
        <f t="shared" si="15"/>
        <v>16.481731985085673</v>
      </c>
      <c r="L114" s="2">
        <f t="shared" si="16"/>
        <v>18.587810633350053</v>
      </c>
      <c r="M114" s="2">
        <f t="shared" si="17"/>
        <v>20.780305930377448</v>
      </c>
      <c r="N114" s="2">
        <f t="shared" si="18"/>
        <v>23.056323814413709</v>
      </c>
      <c r="O114" s="2">
        <f t="shared" si="19"/>
        <v>25.41325437273569</v>
      </c>
      <c r="P114">
        <f t="shared" si="20"/>
        <v>3</v>
      </c>
      <c r="Q114">
        <f t="shared" si="21"/>
        <v>0</v>
      </c>
      <c r="R114">
        <f>VLOOKUP(D114,Planilha1!$A$2:B596,2,FALSE)</f>
        <v>0</v>
      </c>
      <c r="S114">
        <v>3</v>
      </c>
      <c r="T114">
        <f t="shared" si="22"/>
        <v>0</v>
      </c>
      <c r="U114">
        <f t="shared" si="23"/>
        <v>27.5</v>
      </c>
    </row>
    <row r="115" spans="4:21" x14ac:dyDescent="0.25">
      <c r="D115">
        <v>38</v>
      </c>
      <c r="E115">
        <v>28.55</v>
      </c>
      <c r="F115">
        <v>14.54</v>
      </c>
      <c r="G115">
        <v>13.02</v>
      </c>
      <c r="H115">
        <v>80.48</v>
      </c>
      <c r="I115" s="2">
        <f t="shared" si="13"/>
        <v>27.803072374042731</v>
      </c>
      <c r="J115" s="2">
        <f t="shared" si="14"/>
        <v>9.4244219770511979</v>
      </c>
      <c r="K115" s="2">
        <f t="shared" si="15"/>
        <v>11.220913909164956</v>
      </c>
      <c r="L115" s="2">
        <f t="shared" si="16"/>
        <v>13.178086559351792</v>
      </c>
      <c r="M115" s="2">
        <f t="shared" si="17"/>
        <v>15.296557565774503</v>
      </c>
      <c r="N115" s="2">
        <f t="shared" si="18"/>
        <v>17.576901647886064</v>
      </c>
      <c r="O115" s="2">
        <f t="shared" si="19"/>
        <v>20.019656314499382</v>
      </c>
      <c r="P115">
        <f t="shared" si="20"/>
        <v>3</v>
      </c>
      <c r="Q115">
        <f t="shared" si="21"/>
        <v>0</v>
      </c>
      <c r="R115">
        <f>VLOOKUP(D115,Planilha1!$A$2:B597,2,FALSE)</f>
        <v>1</v>
      </c>
      <c r="S115">
        <v>3</v>
      </c>
      <c r="T115">
        <f t="shared" si="22"/>
        <v>0</v>
      </c>
      <c r="U115">
        <f t="shared" si="23"/>
        <v>27.5</v>
      </c>
    </row>
    <row r="116" spans="4:21" x14ac:dyDescent="0.25">
      <c r="D116">
        <v>38</v>
      </c>
      <c r="E116">
        <v>41.66</v>
      </c>
      <c r="F116">
        <v>18.34</v>
      </c>
      <c r="G116">
        <v>17.98</v>
      </c>
      <c r="H116">
        <v>136.63999999999999</v>
      </c>
      <c r="I116" s="2">
        <f t="shared" si="13"/>
        <v>26.222629020834571</v>
      </c>
      <c r="J116" s="2">
        <f t="shared" si="14"/>
        <v>14.513328534051979</v>
      </c>
      <c r="K116" s="2">
        <f t="shared" si="15"/>
        <v>16.530825917445359</v>
      </c>
      <c r="L116" s="2">
        <f t="shared" si="16"/>
        <v>18.637334567623423</v>
      </c>
      <c r="M116" s="2">
        <f t="shared" si="17"/>
        <v>20.829616151907082</v>
      </c>
      <c r="N116" s="2">
        <f t="shared" si="18"/>
        <v>23.104774032521817</v>
      </c>
      <c r="O116" s="2">
        <f t="shared" si="19"/>
        <v>25.460196709741531</v>
      </c>
      <c r="P116">
        <f t="shared" si="20"/>
        <v>4</v>
      </c>
      <c r="Q116">
        <f t="shared" si="21"/>
        <v>1</v>
      </c>
      <c r="R116">
        <f>VLOOKUP(D116,Planilha1!$A$2:B598,2,FALSE)</f>
        <v>1</v>
      </c>
      <c r="S116">
        <v>3</v>
      </c>
      <c r="T116">
        <f t="shared" si="22"/>
        <v>0</v>
      </c>
      <c r="U116">
        <f t="shared" si="23"/>
        <v>27.5</v>
      </c>
    </row>
    <row r="117" spans="4:21" x14ac:dyDescent="0.25">
      <c r="D117">
        <v>39</v>
      </c>
      <c r="E117">
        <v>28.81</v>
      </c>
      <c r="F117">
        <v>17.98</v>
      </c>
      <c r="G117">
        <v>15.19</v>
      </c>
      <c r="H117">
        <v>112.86</v>
      </c>
      <c r="I117" s="2">
        <f t="shared" si="13"/>
        <v>30.727706337628916</v>
      </c>
      <c r="J117" s="2">
        <f t="shared" si="14"/>
        <v>9.5373176041746976</v>
      </c>
      <c r="K117" s="2">
        <f t="shared" si="15"/>
        <v>11.341459731356833</v>
      </c>
      <c r="L117" s="2">
        <f t="shared" si="16"/>
        <v>13.30466546768405</v>
      </c>
      <c r="M117" s="2">
        <f t="shared" si="17"/>
        <v>15.427366333881663</v>
      </c>
      <c r="N117" s="2">
        <f t="shared" si="18"/>
        <v>17.709963428242762</v>
      </c>
      <c r="O117" s="2">
        <f t="shared" si="19"/>
        <v>20.152831500499346</v>
      </c>
      <c r="P117">
        <f t="shared" si="20"/>
        <v>1</v>
      </c>
      <c r="Q117">
        <f t="shared" si="21"/>
        <v>0</v>
      </c>
      <c r="R117">
        <f>VLOOKUP(D117,Planilha1!$A$2:B599,2,FALSE)</f>
        <v>1</v>
      </c>
      <c r="S117">
        <v>2</v>
      </c>
      <c r="T117">
        <f t="shared" si="22"/>
        <v>0</v>
      </c>
      <c r="U117">
        <f t="shared" si="23"/>
        <v>29.5</v>
      </c>
    </row>
    <row r="118" spans="4:21" x14ac:dyDescent="0.25">
      <c r="D118">
        <v>39</v>
      </c>
      <c r="E118">
        <v>41.92</v>
      </c>
      <c r="F118">
        <v>22.84</v>
      </c>
      <c r="G118">
        <v>20.350000000000001</v>
      </c>
      <c r="H118">
        <v>189.09</v>
      </c>
      <c r="I118" s="2">
        <f t="shared" si="13"/>
        <v>30.192939306804885</v>
      </c>
      <c r="J118" s="2">
        <f t="shared" si="14"/>
        <v>14.602177682589854</v>
      </c>
      <c r="K118" s="2">
        <f t="shared" si="15"/>
        <v>16.621610494057254</v>
      </c>
      <c r="L118" s="2">
        <f t="shared" si="16"/>
        <v>18.728873511329187</v>
      </c>
      <c r="M118" s="2">
        <f t="shared" si="17"/>
        <v>20.92072243106427</v>
      </c>
      <c r="N118" s="2">
        <f t="shared" si="18"/>
        <v>23.194256895415325</v>
      </c>
      <c r="O118" s="2">
        <f t="shared" si="19"/>
        <v>25.546863407442061</v>
      </c>
      <c r="P118">
        <f t="shared" si="20"/>
        <v>2</v>
      </c>
      <c r="Q118">
        <f t="shared" si="21"/>
        <v>1</v>
      </c>
      <c r="R118">
        <f>VLOOKUP(D118,Planilha1!$A$2:B600,2,FALSE)</f>
        <v>1</v>
      </c>
      <c r="S118">
        <v>2</v>
      </c>
      <c r="T118">
        <f t="shared" si="22"/>
        <v>0</v>
      </c>
      <c r="U118">
        <f t="shared" si="23"/>
        <v>29.5</v>
      </c>
    </row>
    <row r="119" spans="4:21" x14ac:dyDescent="0.25">
      <c r="D119">
        <v>40</v>
      </c>
      <c r="E119">
        <v>41.92</v>
      </c>
      <c r="F119">
        <v>18.12</v>
      </c>
      <c r="G119">
        <v>17.38</v>
      </c>
      <c r="H119">
        <v>130.61000000000001</v>
      </c>
      <c r="I119" s="2">
        <f t="shared" si="13"/>
        <v>25.930422689861086</v>
      </c>
      <c r="J119" s="2">
        <f t="shared" si="14"/>
        <v>14.602177682589854</v>
      </c>
      <c r="K119" s="2">
        <f t="shared" si="15"/>
        <v>16.621610494057254</v>
      </c>
      <c r="L119" s="2">
        <f t="shared" si="16"/>
        <v>18.728873511329187</v>
      </c>
      <c r="M119" s="2">
        <f t="shared" si="17"/>
        <v>20.92072243106427</v>
      </c>
      <c r="N119" s="2">
        <f t="shared" si="18"/>
        <v>23.194256895415325</v>
      </c>
      <c r="O119" s="2">
        <f t="shared" si="19"/>
        <v>25.546863407442061</v>
      </c>
      <c r="P119">
        <f t="shared" si="20"/>
        <v>4</v>
      </c>
      <c r="Q119">
        <f t="shared" si="21"/>
        <v>0</v>
      </c>
      <c r="R119">
        <f>VLOOKUP(D119,Planilha1!$A$2:B601,2,FALSE)</f>
        <v>0</v>
      </c>
      <c r="S119">
        <v>4</v>
      </c>
      <c r="T119">
        <f t="shared" si="22"/>
        <v>0</v>
      </c>
      <c r="U119">
        <f t="shared" si="23"/>
        <v>25.5</v>
      </c>
    </row>
    <row r="120" spans="4:21" x14ac:dyDescent="0.25">
      <c r="D120">
        <v>41</v>
      </c>
      <c r="E120">
        <v>28.98</v>
      </c>
      <c r="F120">
        <v>11.38</v>
      </c>
      <c r="G120">
        <v>11.11</v>
      </c>
      <c r="H120">
        <v>48.98</v>
      </c>
      <c r="I120" s="2">
        <f t="shared" si="13"/>
        <v>24.45766832809025</v>
      </c>
      <c r="J120" s="2">
        <f t="shared" si="14"/>
        <v>9.6108777254124611</v>
      </c>
      <c r="K120" s="2">
        <f t="shared" si="15"/>
        <v>11.419925661998915</v>
      </c>
      <c r="L120" s="2">
        <f t="shared" si="16"/>
        <v>13.38698221385447</v>
      </c>
      <c r="M120" s="2">
        <f t="shared" si="17"/>
        <v>15.512360836288183</v>
      </c>
      <c r="N120" s="2">
        <f t="shared" si="18"/>
        <v>17.796352681333079</v>
      </c>
      <c r="O120" s="2">
        <f t="shared" si="19"/>
        <v>20.23922959750622</v>
      </c>
      <c r="P120">
        <f t="shared" si="20"/>
        <v>5</v>
      </c>
      <c r="Q120">
        <f t="shared" si="21"/>
        <v>0</v>
      </c>
      <c r="R120">
        <f>VLOOKUP(D120,Planilha1!$A$2:B603,2,FALSE)</f>
        <v>1</v>
      </c>
      <c r="S120">
        <v>4</v>
      </c>
      <c r="T120">
        <f t="shared" si="22"/>
        <v>0</v>
      </c>
      <c r="U120">
        <f t="shared" si="23"/>
        <v>25.5</v>
      </c>
    </row>
    <row r="121" spans="4:21" x14ac:dyDescent="0.25">
      <c r="D121">
        <v>41</v>
      </c>
      <c r="E121">
        <v>42.08</v>
      </c>
      <c r="F121">
        <v>17.8</v>
      </c>
      <c r="G121">
        <v>17.18</v>
      </c>
      <c r="H121">
        <v>123.6</v>
      </c>
      <c r="I121" s="2">
        <f t="shared" si="13"/>
        <v>25.575469954072972</v>
      </c>
      <c r="J121" s="2">
        <f t="shared" si="14"/>
        <v>14.65663622446532</v>
      </c>
      <c r="K121" s="2">
        <f t="shared" si="15"/>
        <v>16.677227281573753</v>
      </c>
      <c r="L121" s="2">
        <f t="shared" si="16"/>
        <v>18.784926399231704</v>
      </c>
      <c r="M121" s="2">
        <f t="shared" si="17"/>
        <v>20.97648635845108</v>
      </c>
      <c r="N121" s="2">
        <f t="shared" si="18"/>
        <v>23.249005183747357</v>
      </c>
      <c r="O121" s="2">
        <f t="shared" si="19"/>
        <v>25.599868748132614</v>
      </c>
      <c r="P121">
        <f t="shared" si="20"/>
        <v>4</v>
      </c>
      <c r="Q121">
        <f t="shared" si="21"/>
        <v>-1</v>
      </c>
      <c r="R121">
        <f>VLOOKUP(D121,Planilha1!$A$2:B602,2,FALSE)</f>
        <v>1</v>
      </c>
      <c r="S121">
        <v>4</v>
      </c>
      <c r="T121">
        <f t="shared" si="22"/>
        <v>0</v>
      </c>
      <c r="U121">
        <f t="shared" si="23"/>
        <v>25.5</v>
      </c>
    </row>
    <row r="122" spans="4:21" x14ac:dyDescent="0.25">
      <c r="D122">
        <v>42</v>
      </c>
      <c r="E122">
        <v>34.26</v>
      </c>
      <c r="F122">
        <v>18.579999999999998</v>
      </c>
      <c r="G122">
        <v>18.5</v>
      </c>
      <c r="H122">
        <v>132.77000000000001</v>
      </c>
      <c r="I122" s="2">
        <f t="shared" si="13"/>
        <v>29.053267135595259</v>
      </c>
      <c r="J122" s="2">
        <f t="shared" si="14"/>
        <v>11.791926390574131</v>
      </c>
      <c r="K122" s="2">
        <f t="shared" si="15"/>
        <v>13.72045323472509</v>
      </c>
      <c r="L122" s="2">
        <f t="shared" si="16"/>
        <v>15.775645113126732</v>
      </c>
      <c r="M122" s="2">
        <f t="shared" si="17"/>
        <v>17.955318930036739</v>
      </c>
      <c r="N122" s="2">
        <f t="shared" si="18"/>
        <v>20.257484486976225</v>
      </c>
      <c r="O122" s="2">
        <f t="shared" si="19"/>
        <v>22.68031554325616</v>
      </c>
      <c r="P122">
        <f t="shared" si="20"/>
        <v>2</v>
      </c>
      <c r="Q122">
        <f t="shared" si="21"/>
        <v>0</v>
      </c>
      <c r="R122">
        <f>VLOOKUP(D122,Planilha1!$A$2:B604,2,FALSE)</f>
        <v>1</v>
      </c>
      <c r="S122">
        <v>3</v>
      </c>
      <c r="T122">
        <f t="shared" si="22"/>
        <v>0</v>
      </c>
      <c r="U122">
        <f t="shared" si="23"/>
        <v>27.5</v>
      </c>
    </row>
    <row r="123" spans="4:21" x14ac:dyDescent="0.25">
      <c r="D123">
        <v>42</v>
      </c>
      <c r="E123">
        <v>48.55</v>
      </c>
      <c r="F123">
        <v>22.1</v>
      </c>
      <c r="G123">
        <v>22.44</v>
      </c>
      <c r="H123">
        <v>203.83</v>
      </c>
      <c r="I123" s="2">
        <f t="shared" si="13"/>
        <v>27.625970286459776</v>
      </c>
      <c r="J123" s="2">
        <f t="shared" si="14"/>
        <v>16.7263102437085</v>
      </c>
      <c r="K123" s="2">
        <f t="shared" si="15"/>
        <v>18.775942346939345</v>
      </c>
      <c r="L123" s="2">
        <f t="shared" si="16"/>
        <v>20.886311157231564</v>
      </c>
      <c r="M123" s="2">
        <f t="shared" si="17"/>
        <v>23.054424990910711</v>
      </c>
      <c r="N123" s="2">
        <f t="shared" si="18"/>
        <v>25.277642375502069</v>
      </c>
      <c r="O123" s="2">
        <f t="shared" si="19"/>
        <v>27.553610429302744</v>
      </c>
      <c r="P123">
        <f t="shared" si="20"/>
        <v>3</v>
      </c>
      <c r="Q123">
        <f t="shared" si="21"/>
        <v>1</v>
      </c>
      <c r="R123">
        <f>VLOOKUP(D123,Planilha1!$A$2:B605,2,FALSE)</f>
        <v>1</v>
      </c>
      <c r="S123">
        <v>3</v>
      </c>
      <c r="T123">
        <f t="shared" si="22"/>
        <v>0</v>
      </c>
      <c r="U123">
        <f t="shared" si="23"/>
        <v>27.5</v>
      </c>
    </row>
    <row r="124" spans="4:21" x14ac:dyDescent="0.25">
      <c r="D124">
        <v>42</v>
      </c>
      <c r="E124">
        <v>62.19</v>
      </c>
      <c r="F124">
        <v>25.08</v>
      </c>
      <c r="G124">
        <v>26.43</v>
      </c>
      <c r="H124">
        <v>279.73</v>
      </c>
      <c r="I124" s="2">
        <f t="shared" si="13"/>
        <v>27.098957744003947</v>
      </c>
      <c r="J124" s="2">
        <f t="shared" si="14"/>
        <v>20.36303475696181</v>
      </c>
      <c r="K124" s="2">
        <f t="shared" si="15"/>
        <v>22.401361930655806</v>
      </c>
      <c r="L124" s="2">
        <f t="shared" si="16"/>
        <v>24.459822577576951</v>
      </c>
      <c r="M124" s="2">
        <f t="shared" si="17"/>
        <v>26.537071194462943</v>
      </c>
      <c r="N124" s="2">
        <f t="shared" si="18"/>
        <v>28.631941002316083</v>
      </c>
      <c r="O124" s="2">
        <f t="shared" si="19"/>
        <v>30.743409951028394</v>
      </c>
      <c r="P124">
        <f t="shared" si="20"/>
        <v>3</v>
      </c>
      <c r="Q124">
        <f t="shared" si="21"/>
        <v>0</v>
      </c>
      <c r="R124">
        <f>VLOOKUP(D124,Planilha1!$A$2:B606,2,FALSE)</f>
        <v>1</v>
      </c>
      <c r="S124">
        <v>3</v>
      </c>
      <c r="T124">
        <f t="shared" si="22"/>
        <v>0</v>
      </c>
      <c r="U124">
        <f t="shared" si="23"/>
        <v>27.5</v>
      </c>
    </row>
    <row r="125" spans="4:21" x14ac:dyDescent="0.25">
      <c r="D125">
        <v>43</v>
      </c>
      <c r="E125">
        <v>34.26</v>
      </c>
      <c r="F125">
        <v>16.3</v>
      </c>
      <c r="G125">
        <v>15.71</v>
      </c>
      <c r="H125">
        <v>106.45</v>
      </c>
      <c r="I125" s="2">
        <f t="shared" si="13"/>
        <v>26.99164638224094</v>
      </c>
      <c r="J125" s="2">
        <f t="shared" si="14"/>
        <v>11.791926390574131</v>
      </c>
      <c r="K125" s="2">
        <f t="shared" si="15"/>
        <v>13.72045323472509</v>
      </c>
      <c r="L125" s="2">
        <f t="shared" si="16"/>
        <v>15.775645113126732</v>
      </c>
      <c r="M125" s="2">
        <f t="shared" si="17"/>
        <v>17.955318930036739</v>
      </c>
      <c r="N125" s="2">
        <f t="shared" si="18"/>
        <v>20.257484486976225</v>
      </c>
      <c r="O125" s="2">
        <f t="shared" si="19"/>
        <v>22.68031554325616</v>
      </c>
      <c r="P125">
        <f t="shared" si="20"/>
        <v>3</v>
      </c>
      <c r="Q125">
        <f t="shared" si="21"/>
        <v>0</v>
      </c>
      <c r="R125">
        <f>VLOOKUP(D125,Planilha1!$A$2:B607,2,FALSE)</f>
        <v>1</v>
      </c>
      <c r="S125">
        <v>4</v>
      </c>
      <c r="T125">
        <f t="shared" si="22"/>
        <v>0</v>
      </c>
      <c r="U125">
        <f t="shared" si="23"/>
        <v>25.5</v>
      </c>
    </row>
    <row r="126" spans="4:21" x14ac:dyDescent="0.25">
      <c r="D126">
        <v>43</v>
      </c>
      <c r="E126">
        <v>48.55</v>
      </c>
      <c r="F126">
        <v>20.420000000000002</v>
      </c>
      <c r="G126">
        <v>20.21</v>
      </c>
      <c r="H126">
        <v>164.48</v>
      </c>
      <c r="I126" s="2">
        <f t="shared" si="13"/>
        <v>26.062842489274885</v>
      </c>
      <c r="J126" s="2">
        <f t="shared" si="14"/>
        <v>16.7263102437085</v>
      </c>
      <c r="K126" s="2">
        <f t="shared" si="15"/>
        <v>18.775942346939345</v>
      </c>
      <c r="L126" s="2">
        <f t="shared" si="16"/>
        <v>20.886311157231564</v>
      </c>
      <c r="M126" s="2">
        <f t="shared" si="17"/>
        <v>23.054424990910711</v>
      </c>
      <c r="N126" s="2">
        <f t="shared" si="18"/>
        <v>25.277642375502069</v>
      </c>
      <c r="O126" s="2">
        <f t="shared" si="19"/>
        <v>27.553610429302744</v>
      </c>
      <c r="P126">
        <f t="shared" si="20"/>
        <v>4</v>
      </c>
      <c r="Q126">
        <f t="shared" si="21"/>
        <v>1</v>
      </c>
      <c r="R126">
        <f>VLOOKUP(D126,Planilha1!$A$2:B608,2,FALSE)</f>
        <v>1</v>
      </c>
      <c r="S126">
        <v>4</v>
      </c>
      <c r="T126">
        <f t="shared" si="22"/>
        <v>0</v>
      </c>
      <c r="U126">
        <f t="shared" si="23"/>
        <v>25.5</v>
      </c>
    </row>
    <row r="127" spans="4:21" x14ac:dyDescent="0.25">
      <c r="D127">
        <v>43</v>
      </c>
      <c r="E127">
        <v>62.19</v>
      </c>
      <c r="F127">
        <v>22.64</v>
      </c>
      <c r="G127">
        <v>24.58</v>
      </c>
      <c r="H127">
        <v>231.48</v>
      </c>
      <c r="I127" s="2">
        <f t="shared" si="13"/>
        <v>24.732840032987934</v>
      </c>
      <c r="J127" s="2">
        <f t="shared" si="14"/>
        <v>20.36303475696181</v>
      </c>
      <c r="K127" s="2">
        <f t="shared" si="15"/>
        <v>22.401361930655806</v>
      </c>
      <c r="L127" s="2">
        <f t="shared" si="16"/>
        <v>24.459822577576951</v>
      </c>
      <c r="M127" s="2">
        <f t="shared" si="17"/>
        <v>26.537071194462943</v>
      </c>
      <c r="N127" s="2">
        <f t="shared" si="18"/>
        <v>28.631941002316083</v>
      </c>
      <c r="O127" s="2">
        <f t="shared" si="19"/>
        <v>30.743409951028394</v>
      </c>
      <c r="P127">
        <f t="shared" si="20"/>
        <v>4</v>
      </c>
      <c r="Q127">
        <f t="shared" si="21"/>
        <v>0</v>
      </c>
      <c r="R127">
        <f>VLOOKUP(D127,Planilha1!$A$2:B609,2,FALSE)</f>
        <v>1</v>
      </c>
      <c r="S127">
        <v>4</v>
      </c>
      <c r="T127">
        <f t="shared" si="22"/>
        <v>0</v>
      </c>
      <c r="U127">
        <f t="shared" si="23"/>
        <v>25.5</v>
      </c>
    </row>
    <row r="128" spans="4:21" x14ac:dyDescent="0.25">
      <c r="D128">
        <v>44</v>
      </c>
      <c r="E128">
        <v>48.55</v>
      </c>
      <c r="F128">
        <v>19.34</v>
      </c>
      <c r="G128">
        <v>20.5</v>
      </c>
      <c r="H128">
        <v>155.87</v>
      </c>
      <c r="I128" s="2">
        <f t="shared" si="13"/>
        <v>25.040106669167027</v>
      </c>
      <c r="J128" s="2">
        <f t="shared" si="14"/>
        <v>16.7263102437085</v>
      </c>
      <c r="K128" s="2">
        <f t="shared" si="15"/>
        <v>18.775942346939345</v>
      </c>
      <c r="L128" s="2">
        <f t="shared" si="16"/>
        <v>20.886311157231564</v>
      </c>
      <c r="M128" s="2">
        <f t="shared" si="17"/>
        <v>23.054424990910711</v>
      </c>
      <c r="N128" s="2">
        <f t="shared" si="18"/>
        <v>25.277642375502069</v>
      </c>
      <c r="O128" s="2">
        <f t="shared" si="19"/>
        <v>27.553610429302744</v>
      </c>
      <c r="P128">
        <f t="shared" si="20"/>
        <v>4</v>
      </c>
      <c r="Q128">
        <f t="shared" si="21"/>
        <v>0</v>
      </c>
      <c r="R128">
        <f>VLOOKUP(D128,Planilha1!$A$2:B610,2,FALSE)</f>
        <v>1</v>
      </c>
      <c r="S128">
        <v>5</v>
      </c>
      <c r="T128">
        <f t="shared" si="22"/>
        <v>0</v>
      </c>
      <c r="U128">
        <f t="shared" si="23"/>
        <v>23.5</v>
      </c>
    </row>
    <row r="129" spans="4:21" x14ac:dyDescent="0.25">
      <c r="D129">
        <v>44</v>
      </c>
      <c r="E129">
        <v>62.19</v>
      </c>
      <c r="F129">
        <v>21.88</v>
      </c>
      <c r="G129">
        <v>25.04</v>
      </c>
      <c r="H129">
        <v>223.63</v>
      </c>
      <c r="I129" s="2">
        <f t="shared" si="13"/>
        <v>23.99037387679423</v>
      </c>
      <c r="J129" s="2">
        <f t="shared" si="14"/>
        <v>20.36303475696181</v>
      </c>
      <c r="K129" s="2">
        <f t="shared" si="15"/>
        <v>22.401361930655806</v>
      </c>
      <c r="L129" s="2">
        <f t="shared" si="16"/>
        <v>24.459822577576951</v>
      </c>
      <c r="M129" s="2">
        <f t="shared" si="17"/>
        <v>26.537071194462943</v>
      </c>
      <c r="N129" s="2">
        <f t="shared" si="18"/>
        <v>28.631941002316083</v>
      </c>
      <c r="O129" s="2">
        <f t="shared" si="19"/>
        <v>30.743409951028394</v>
      </c>
      <c r="P129">
        <f t="shared" si="20"/>
        <v>5</v>
      </c>
      <c r="Q129">
        <f t="shared" si="21"/>
        <v>1</v>
      </c>
      <c r="R129">
        <f>VLOOKUP(D129,Planilha1!$A$2:B611,2,FALSE)</f>
        <v>1</v>
      </c>
      <c r="S129">
        <v>5</v>
      </c>
      <c r="T129">
        <f t="shared" si="22"/>
        <v>0</v>
      </c>
      <c r="U129">
        <f t="shared" si="23"/>
        <v>23.5</v>
      </c>
    </row>
    <row r="130" spans="4:21" x14ac:dyDescent="0.25">
      <c r="D130">
        <v>45</v>
      </c>
      <c r="E130">
        <v>26.64</v>
      </c>
      <c r="F130">
        <v>10.94</v>
      </c>
      <c r="G130">
        <v>7.99</v>
      </c>
      <c r="H130">
        <v>34.75</v>
      </c>
      <c r="I130" s="2">
        <f t="shared" ref="I130:I193" si="24">$B$4*((F130/$B$4)^((E130/$B$7)^$B$5))</f>
        <v>25.175392939257328</v>
      </c>
      <c r="J130" s="2">
        <f t="shared" ref="J130:J193" si="25">$B$4*(($B$18/$B$4)^(($B$7/$E130)^$B$5))</f>
        <v>8.5808874008772058</v>
      </c>
      <c r="K130" s="2">
        <f t="shared" ref="K130:K193" si="26">$B$4*(($B$19/$B$4)^(($B$7/$E130)^$B$5))</f>
        <v>10.315384207856395</v>
      </c>
      <c r="L130" s="2">
        <f t="shared" ref="L130:L193" si="27">$B$4*(($B$20/$B$4)^(($B$7/$E130)^$B$5))</f>
        <v>12.222528590239397</v>
      </c>
      <c r="M130" s="2">
        <f t="shared" ref="M130:M193" si="28">$B$4*(($B$21/$B$4)^(($B$7/$E130)^$B$5))</f>
        <v>14.304529287237109</v>
      </c>
      <c r="N130" s="2">
        <f t="shared" ref="N130:N193" si="29">$B$4*(($B$22/$B$4)^(($B$7/$E130)^$B$5))</f>
        <v>16.563459240718782</v>
      </c>
      <c r="O130" s="2">
        <f t="shared" ref="O130:O193" si="30">$B$4*(($B$23/$B$4)^(($B$7/$E130)^$B$5))</f>
        <v>19.001272675380608</v>
      </c>
      <c r="P130">
        <f t="shared" ref="P130:P193" si="31">IF(F130&lt;K130,5,IF(F130&lt;L130,4,IF(F130&lt;M130,3,IF(F130&lt;N130,2,1))))</f>
        <v>4</v>
      </c>
      <c r="Q130">
        <f t="shared" ref="Q130:Q193" si="32">IF(D130&lt;&gt;D129,0,P130-P129)</f>
        <v>0</v>
      </c>
      <c r="R130">
        <f>VLOOKUP(D130,Planilha1!$A$2:B612,2,FALSE)</f>
        <v>1</v>
      </c>
      <c r="S130">
        <v>5</v>
      </c>
      <c r="T130">
        <f t="shared" si="22"/>
        <v>0</v>
      </c>
      <c r="U130">
        <f t="shared" si="23"/>
        <v>23.5</v>
      </c>
    </row>
    <row r="131" spans="4:21" x14ac:dyDescent="0.25">
      <c r="D131">
        <v>45</v>
      </c>
      <c r="E131">
        <v>40.47</v>
      </c>
      <c r="F131">
        <v>15.8</v>
      </c>
      <c r="G131">
        <v>15.63</v>
      </c>
      <c r="H131">
        <v>99.51</v>
      </c>
      <c r="I131" s="2">
        <f t="shared" si="24"/>
        <v>24.198522596657284</v>
      </c>
      <c r="J131" s="2">
        <f t="shared" si="25"/>
        <v>14.101019069478625</v>
      </c>
      <c r="K131" s="2">
        <f t="shared" si="26"/>
        <v>16.108781970064605</v>
      </c>
      <c r="L131" s="2">
        <f t="shared" si="27"/>
        <v>18.211082553584312</v>
      </c>
      <c r="M131" s="2">
        <f t="shared" si="28"/>
        <v>20.404730576887005</v>
      </c>
      <c r="N131" s="2">
        <f t="shared" si="29"/>
        <v>22.68686488079857</v>
      </c>
      <c r="O131" s="2">
        <f t="shared" si="30"/>
        <v>25.05489962292723</v>
      </c>
      <c r="P131">
        <f t="shared" si="31"/>
        <v>5</v>
      </c>
      <c r="Q131">
        <f t="shared" si="32"/>
        <v>1</v>
      </c>
      <c r="R131">
        <f>VLOOKUP(D131,Planilha1!$A$2:B613,2,FALSE)</f>
        <v>1</v>
      </c>
      <c r="S131">
        <v>5</v>
      </c>
      <c r="T131">
        <f t="shared" ref="T131:T194" si="33">IF(D131&lt;&gt;D130,0,S131-S130)</f>
        <v>0</v>
      </c>
      <c r="U131">
        <f t="shared" ref="U131:U194" si="34">IF(S131=1,$C$23,IF(S131=2,$C$22,IF(S131=3,$C$21,IF(S131=4,$C$20,IF(S131=5,$C$19)))))</f>
        <v>23.5</v>
      </c>
    </row>
    <row r="132" spans="4:21" x14ac:dyDescent="0.25">
      <c r="D132">
        <v>46</v>
      </c>
      <c r="E132">
        <v>40.47</v>
      </c>
      <c r="F132">
        <v>18.14</v>
      </c>
      <c r="G132">
        <v>15.89</v>
      </c>
      <c r="H132">
        <v>111.19</v>
      </c>
      <c r="I132" s="2">
        <f t="shared" si="24"/>
        <v>26.433783198724768</v>
      </c>
      <c r="J132" s="2">
        <f t="shared" si="25"/>
        <v>14.101019069478625</v>
      </c>
      <c r="K132" s="2">
        <f t="shared" si="26"/>
        <v>16.108781970064605</v>
      </c>
      <c r="L132" s="2">
        <f t="shared" si="27"/>
        <v>18.211082553584312</v>
      </c>
      <c r="M132" s="2">
        <f t="shared" si="28"/>
        <v>20.404730576887005</v>
      </c>
      <c r="N132" s="2">
        <f t="shared" si="29"/>
        <v>22.68686488079857</v>
      </c>
      <c r="O132" s="2">
        <f t="shared" si="30"/>
        <v>25.05489962292723</v>
      </c>
      <c r="P132">
        <f t="shared" si="31"/>
        <v>4</v>
      </c>
      <c r="Q132">
        <f t="shared" si="32"/>
        <v>0</v>
      </c>
      <c r="R132">
        <f>VLOOKUP(D132,Planilha1!$A$2:B614,2,FALSE)</f>
        <v>0</v>
      </c>
      <c r="S132">
        <v>4</v>
      </c>
      <c r="T132">
        <f t="shared" si="33"/>
        <v>0</v>
      </c>
      <c r="U132">
        <f t="shared" si="34"/>
        <v>25.5</v>
      </c>
    </row>
    <row r="133" spans="4:21" x14ac:dyDescent="0.25">
      <c r="D133">
        <v>47</v>
      </c>
      <c r="E133">
        <v>26.58</v>
      </c>
      <c r="F133">
        <v>9.48</v>
      </c>
      <c r="G133">
        <v>6.58</v>
      </c>
      <c r="H133">
        <v>25.73</v>
      </c>
      <c r="I133" s="2">
        <f t="shared" si="24"/>
        <v>23.593644742882731</v>
      </c>
      <c r="J133" s="2">
        <f t="shared" si="25"/>
        <v>8.5539957139968035</v>
      </c>
      <c r="K133" s="2">
        <f t="shared" si="26"/>
        <v>10.286370140974423</v>
      </c>
      <c r="L133" s="2">
        <f t="shared" si="27"/>
        <v>12.191769128802218</v>
      </c>
      <c r="M133" s="2">
        <f t="shared" si="28"/>
        <v>14.27245830621931</v>
      </c>
      <c r="N133" s="2">
        <f t="shared" si="29"/>
        <v>16.530564616771326</v>
      </c>
      <c r="O133" s="2">
        <f t="shared" si="30"/>
        <v>18.968093728547156</v>
      </c>
      <c r="P133">
        <f t="shared" si="31"/>
        <v>5</v>
      </c>
      <c r="Q133">
        <f t="shared" si="32"/>
        <v>0</v>
      </c>
      <c r="R133">
        <f>VLOOKUP(D133,Planilha1!$A$2:B615,2,FALSE)</f>
        <v>0</v>
      </c>
      <c r="S133">
        <v>5</v>
      </c>
      <c r="T133">
        <f t="shared" si="33"/>
        <v>0</v>
      </c>
      <c r="U133">
        <f t="shared" si="34"/>
        <v>23.5</v>
      </c>
    </row>
    <row r="134" spans="4:21" x14ac:dyDescent="0.25">
      <c r="D134">
        <v>47</v>
      </c>
      <c r="E134">
        <v>40.409999999999997</v>
      </c>
      <c r="F134">
        <v>14.08</v>
      </c>
      <c r="G134">
        <v>12.09</v>
      </c>
      <c r="H134">
        <v>69.319999999999993</v>
      </c>
      <c r="I134" s="2">
        <f t="shared" si="24"/>
        <v>22.500018169605866</v>
      </c>
      <c r="J134" s="2">
        <f t="shared" si="25"/>
        <v>14.079982205918409</v>
      </c>
      <c r="K134" s="2">
        <f t="shared" si="26"/>
        <v>16.087214763623404</v>
      </c>
      <c r="L134" s="2">
        <f t="shared" si="27"/>
        <v>18.189268938709866</v>
      </c>
      <c r="M134" s="2">
        <f t="shared" si="28"/>
        <v>20.382957869894852</v>
      </c>
      <c r="N134" s="2">
        <f t="shared" si="29"/>
        <v>22.665423040489223</v>
      </c>
      <c r="O134" s="2">
        <f t="shared" si="30"/>
        <v>25.034080668353855</v>
      </c>
      <c r="P134">
        <f t="shared" si="31"/>
        <v>5</v>
      </c>
      <c r="Q134">
        <f t="shared" si="32"/>
        <v>0</v>
      </c>
      <c r="R134">
        <f>VLOOKUP(D134,Planilha1!$A$2:B616,2,FALSE)</f>
        <v>0</v>
      </c>
      <c r="S134">
        <v>5</v>
      </c>
      <c r="T134">
        <f t="shared" si="33"/>
        <v>0</v>
      </c>
      <c r="U134">
        <f t="shared" si="34"/>
        <v>23.5</v>
      </c>
    </row>
    <row r="135" spans="4:21" x14ac:dyDescent="0.25">
      <c r="D135">
        <v>48</v>
      </c>
      <c r="E135">
        <v>26.58</v>
      </c>
      <c r="F135">
        <v>12.72</v>
      </c>
      <c r="G135">
        <v>12.69</v>
      </c>
      <c r="H135">
        <v>64.069999999999993</v>
      </c>
      <c r="I135" s="2">
        <f t="shared" si="24"/>
        <v>27.024123423514069</v>
      </c>
      <c r="J135" s="2">
        <f t="shared" si="25"/>
        <v>8.5539957139968035</v>
      </c>
      <c r="K135" s="2">
        <f t="shared" si="26"/>
        <v>10.286370140974423</v>
      </c>
      <c r="L135" s="2">
        <f t="shared" si="27"/>
        <v>12.191769128802218</v>
      </c>
      <c r="M135" s="2">
        <f t="shared" si="28"/>
        <v>14.27245830621931</v>
      </c>
      <c r="N135" s="2">
        <f t="shared" si="29"/>
        <v>16.530564616771326</v>
      </c>
      <c r="O135" s="2">
        <f t="shared" si="30"/>
        <v>18.968093728547156</v>
      </c>
      <c r="P135">
        <f t="shared" si="31"/>
        <v>3</v>
      </c>
      <c r="Q135">
        <f t="shared" si="32"/>
        <v>0</v>
      </c>
      <c r="R135">
        <f>VLOOKUP(D135,Planilha1!$A$2:B617,2,FALSE)</f>
        <v>0</v>
      </c>
      <c r="S135">
        <v>3</v>
      </c>
      <c r="T135">
        <f t="shared" si="33"/>
        <v>0</v>
      </c>
      <c r="U135">
        <f t="shared" si="34"/>
        <v>27.5</v>
      </c>
    </row>
    <row r="136" spans="4:21" x14ac:dyDescent="0.25">
      <c r="D136">
        <v>48</v>
      </c>
      <c r="E136">
        <v>40.409999999999997</v>
      </c>
      <c r="F136">
        <v>18.760000000000002</v>
      </c>
      <c r="G136">
        <v>23.7</v>
      </c>
      <c r="H136">
        <v>177.83</v>
      </c>
      <c r="I136" s="2">
        <f t="shared" si="24"/>
        <v>27.028347368633042</v>
      </c>
      <c r="J136" s="2">
        <f t="shared" si="25"/>
        <v>14.079982205918409</v>
      </c>
      <c r="K136" s="2">
        <f t="shared" si="26"/>
        <v>16.087214763623404</v>
      </c>
      <c r="L136" s="2">
        <f t="shared" si="27"/>
        <v>18.189268938709866</v>
      </c>
      <c r="M136" s="2">
        <f t="shared" si="28"/>
        <v>20.382957869894852</v>
      </c>
      <c r="N136" s="2">
        <f t="shared" si="29"/>
        <v>22.665423040489223</v>
      </c>
      <c r="O136" s="2">
        <f t="shared" si="30"/>
        <v>25.034080668353855</v>
      </c>
      <c r="P136">
        <f t="shared" si="31"/>
        <v>3</v>
      </c>
      <c r="Q136">
        <f t="shared" si="32"/>
        <v>0</v>
      </c>
      <c r="R136">
        <f>VLOOKUP(D136,Planilha1!$A$2:B618,2,FALSE)</f>
        <v>0</v>
      </c>
      <c r="S136">
        <v>3</v>
      </c>
      <c r="T136">
        <f t="shared" si="33"/>
        <v>0</v>
      </c>
      <c r="U136">
        <f t="shared" si="34"/>
        <v>27.5</v>
      </c>
    </row>
    <row r="137" spans="4:21" x14ac:dyDescent="0.25">
      <c r="D137">
        <v>49</v>
      </c>
      <c r="E137">
        <v>26.54</v>
      </c>
      <c r="F137">
        <v>13.14</v>
      </c>
      <c r="G137">
        <v>11.81</v>
      </c>
      <c r="H137">
        <v>67.11</v>
      </c>
      <c r="I137" s="2">
        <f t="shared" si="24"/>
        <v>27.452776887498711</v>
      </c>
      <c r="J137" s="2">
        <f t="shared" si="25"/>
        <v>8.536055025221609</v>
      </c>
      <c r="K137" s="2">
        <f t="shared" si="26"/>
        <v>10.267008309097472</v>
      </c>
      <c r="L137" s="2">
        <f t="shared" si="27"/>
        <v>12.171237464050648</v>
      </c>
      <c r="M137" s="2">
        <f t="shared" si="28"/>
        <v>14.251046295709195</v>
      </c>
      <c r="N137" s="2">
        <f t="shared" si="29"/>
        <v>16.508598002473846</v>
      </c>
      <c r="O137" s="2">
        <f t="shared" si="30"/>
        <v>18.945932803705848</v>
      </c>
      <c r="P137">
        <f t="shared" si="31"/>
        <v>3</v>
      </c>
      <c r="Q137">
        <f t="shared" si="32"/>
        <v>0</v>
      </c>
      <c r="R137">
        <f>VLOOKUP(D137,Planilha1!$A$2:B619,2,FALSE)</f>
        <v>0</v>
      </c>
      <c r="S137">
        <v>3</v>
      </c>
      <c r="T137">
        <f t="shared" si="33"/>
        <v>0</v>
      </c>
      <c r="U137">
        <f t="shared" si="34"/>
        <v>27.5</v>
      </c>
    </row>
    <row r="138" spans="4:21" x14ac:dyDescent="0.25">
      <c r="D138">
        <v>49</v>
      </c>
      <c r="E138">
        <v>40.369999999999997</v>
      </c>
      <c r="F138">
        <v>18.88</v>
      </c>
      <c r="G138">
        <v>23.78</v>
      </c>
      <c r="H138">
        <v>183.61</v>
      </c>
      <c r="I138" s="2">
        <f t="shared" si="24"/>
        <v>27.152076532228723</v>
      </c>
      <c r="J138" s="2">
        <f t="shared" si="25"/>
        <v>14.065944287273908</v>
      </c>
      <c r="K138" s="2">
        <f t="shared" si="26"/>
        <v>16.072821106998081</v>
      </c>
      <c r="L138" s="2">
        <f t="shared" si="27"/>
        <v>18.174709117684788</v>
      </c>
      <c r="M138" s="2">
        <f t="shared" si="28"/>
        <v>20.368423766279843</v>
      </c>
      <c r="N138" s="2">
        <f t="shared" si="29"/>
        <v>22.65110834573759</v>
      </c>
      <c r="O138" s="2">
        <f t="shared" si="30"/>
        <v>25.020180490633248</v>
      </c>
      <c r="P138">
        <f t="shared" si="31"/>
        <v>3</v>
      </c>
      <c r="Q138">
        <f t="shared" si="32"/>
        <v>0</v>
      </c>
      <c r="R138">
        <f>VLOOKUP(D138,Planilha1!$A$2:B620,2,FALSE)</f>
        <v>0</v>
      </c>
      <c r="S138">
        <v>3</v>
      </c>
      <c r="T138">
        <f t="shared" si="33"/>
        <v>0</v>
      </c>
      <c r="U138">
        <f t="shared" si="34"/>
        <v>27.5</v>
      </c>
    </row>
    <row r="139" spans="4:21" x14ac:dyDescent="0.25">
      <c r="D139">
        <v>50</v>
      </c>
      <c r="E139">
        <v>26.22</v>
      </c>
      <c r="F139">
        <v>9.16</v>
      </c>
      <c r="G139">
        <v>5.85</v>
      </c>
      <c r="H139">
        <v>22.56</v>
      </c>
      <c r="I139" s="2">
        <f t="shared" si="24"/>
        <v>23.418260018141169</v>
      </c>
      <c r="J139" s="2">
        <f t="shared" si="25"/>
        <v>8.3921609599539</v>
      </c>
      <c r="K139" s="2">
        <f t="shared" si="26"/>
        <v>10.111563967985175</v>
      </c>
      <c r="L139" s="2">
        <f t="shared" si="27"/>
        <v>12.006252605764619</v>
      </c>
      <c r="M139" s="2">
        <f t="shared" si="28"/>
        <v>14.078843415636737</v>
      </c>
      <c r="N139" s="2">
        <f t="shared" si="29"/>
        <v>16.331797064243613</v>
      </c>
      <c r="O139" s="2">
        <f t="shared" si="30"/>
        <v>18.767437679847117</v>
      </c>
      <c r="P139">
        <f t="shared" si="31"/>
        <v>5</v>
      </c>
      <c r="Q139">
        <f t="shared" si="32"/>
        <v>0</v>
      </c>
      <c r="R139">
        <f>VLOOKUP(D139,Planilha1!$A$2:B621,2,FALSE)</f>
        <v>0</v>
      </c>
      <c r="S139">
        <v>5</v>
      </c>
      <c r="T139">
        <f t="shared" si="33"/>
        <v>0</v>
      </c>
      <c r="U139">
        <f t="shared" si="34"/>
        <v>23.5</v>
      </c>
    </row>
    <row r="140" spans="4:21" x14ac:dyDescent="0.25">
      <c r="D140">
        <v>50</v>
      </c>
      <c r="E140">
        <v>40.049999999999997</v>
      </c>
      <c r="F140">
        <v>15.74</v>
      </c>
      <c r="G140">
        <v>13.23</v>
      </c>
      <c r="H140">
        <v>85.69</v>
      </c>
      <c r="I140" s="2">
        <f t="shared" si="24"/>
        <v>24.287833532699118</v>
      </c>
      <c r="J140" s="2">
        <f t="shared" si="25"/>
        <v>13.953255662896938</v>
      </c>
      <c r="K140" s="2">
        <f t="shared" si="26"/>
        <v>15.957223251481302</v>
      </c>
      <c r="L140" s="2">
        <f t="shared" si="27"/>
        <v>18.057726811983045</v>
      </c>
      <c r="M140" s="2">
        <f t="shared" si="28"/>
        <v>20.251601827764404</v>
      </c>
      <c r="N140" s="2">
        <f t="shared" si="29"/>
        <v>22.536007475098781</v>
      </c>
      <c r="O140" s="2">
        <f t="shared" si="30"/>
        <v>24.908373989712686</v>
      </c>
      <c r="P140">
        <f t="shared" si="31"/>
        <v>5</v>
      </c>
      <c r="Q140">
        <f t="shared" si="32"/>
        <v>0</v>
      </c>
      <c r="R140">
        <f>VLOOKUP(D140,Planilha1!$A$2:B622,2,FALSE)</f>
        <v>0</v>
      </c>
      <c r="S140">
        <v>5</v>
      </c>
      <c r="T140">
        <f t="shared" si="33"/>
        <v>0</v>
      </c>
      <c r="U140">
        <f t="shared" si="34"/>
        <v>23.5</v>
      </c>
    </row>
    <row r="141" spans="4:21" x14ac:dyDescent="0.25">
      <c r="D141">
        <v>51</v>
      </c>
      <c r="E141">
        <v>40.049999999999997</v>
      </c>
      <c r="F141">
        <v>15.63</v>
      </c>
      <c r="G141">
        <v>13.95</v>
      </c>
      <c r="H141">
        <v>88.29</v>
      </c>
      <c r="I141" s="2">
        <f t="shared" si="24"/>
        <v>24.179986357479724</v>
      </c>
      <c r="J141" s="2">
        <f t="shared" si="25"/>
        <v>13.953255662896938</v>
      </c>
      <c r="K141" s="2">
        <f t="shared" si="26"/>
        <v>15.957223251481302</v>
      </c>
      <c r="L141" s="2">
        <f t="shared" si="27"/>
        <v>18.057726811983045</v>
      </c>
      <c r="M141" s="2">
        <f t="shared" si="28"/>
        <v>20.251601827764404</v>
      </c>
      <c r="N141" s="2">
        <f t="shared" si="29"/>
        <v>22.536007475098781</v>
      </c>
      <c r="O141" s="2">
        <f t="shared" si="30"/>
        <v>24.908373989712686</v>
      </c>
      <c r="P141">
        <f t="shared" si="31"/>
        <v>5</v>
      </c>
      <c r="Q141">
        <f t="shared" si="32"/>
        <v>0</v>
      </c>
      <c r="R141">
        <f>VLOOKUP(D141,Planilha1!$A$2:B623,2,FALSE)</f>
        <v>0</v>
      </c>
      <c r="S141">
        <v>5</v>
      </c>
      <c r="T141">
        <f t="shared" si="33"/>
        <v>0</v>
      </c>
      <c r="U141">
        <f t="shared" si="34"/>
        <v>23.5</v>
      </c>
    </row>
    <row r="142" spans="4:21" x14ac:dyDescent="0.25">
      <c r="D142">
        <v>52</v>
      </c>
      <c r="E142">
        <v>26.35</v>
      </c>
      <c r="F142">
        <v>10.96</v>
      </c>
      <c r="G142">
        <v>9.09</v>
      </c>
      <c r="H142">
        <v>43.34</v>
      </c>
      <c r="I142" s="2">
        <f t="shared" si="24"/>
        <v>25.34971197030659</v>
      </c>
      <c r="J142" s="2">
        <f t="shared" si="25"/>
        <v>8.4506965992196665</v>
      </c>
      <c r="K142" s="2">
        <f t="shared" si="26"/>
        <v>10.174830967881737</v>
      </c>
      <c r="L142" s="2">
        <f t="shared" si="27"/>
        <v>12.073434697098309</v>
      </c>
      <c r="M142" s="2">
        <f t="shared" si="28"/>
        <v>14.148995697561702</v>
      </c>
      <c r="N142" s="2">
        <f t="shared" si="29"/>
        <v>16.403852182094813</v>
      </c>
      <c r="O142" s="2">
        <f t="shared" si="30"/>
        <v>18.840211317142586</v>
      </c>
      <c r="P142">
        <f t="shared" si="31"/>
        <v>4</v>
      </c>
      <c r="Q142">
        <f t="shared" si="32"/>
        <v>0</v>
      </c>
      <c r="R142">
        <f>VLOOKUP(D142,Planilha1!$A$2:B624,2,FALSE)</f>
        <v>0</v>
      </c>
      <c r="S142">
        <v>4</v>
      </c>
      <c r="T142">
        <f t="shared" si="33"/>
        <v>0</v>
      </c>
      <c r="U142">
        <f t="shared" si="34"/>
        <v>25.5</v>
      </c>
    </row>
    <row r="143" spans="4:21" x14ac:dyDescent="0.25">
      <c r="D143">
        <v>52</v>
      </c>
      <c r="E143">
        <v>40.18</v>
      </c>
      <c r="F143">
        <v>18.079999999999998</v>
      </c>
      <c r="G143">
        <v>20.149999999999999</v>
      </c>
      <c r="H143">
        <v>151.51</v>
      </c>
      <c r="I143" s="2">
        <f t="shared" si="24"/>
        <v>26.476381541798563</v>
      </c>
      <c r="J143" s="2">
        <f t="shared" si="25"/>
        <v>13.999118140183544</v>
      </c>
      <c r="K143" s="2">
        <f t="shared" si="26"/>
        <v>16.004281259461223</v>
      </c>
      <c r="L143" s="2">
        <f t="shared" si="27"/>
        <v>18.105359150210123</v>
      </c>
      <c r="M143" s="2">
        <f t="shared" si="28"/>
        <v>20.299178816236417</v>
      </c>
      <c r="N143" s="2">
        <f t="shared" si="29"/>
        <v>22.582892676858933</v>
      </c>
      <c r="O143" s="2">
        <f t="shared" si="30"/>
        <v>24.953925574121058</v>
      </c>
      <c r="P143">
        <f t="shared" si="31"/>
        <v>4</v>
      </c>
      <c r="Q143">
        <f t="shared" si="32"/>
        <v>0</v>
      </c>
      <c r="R143">
        <f>VLOOKUP(D143,Planilha1!$A$2:B625,2,FALSE)</f>
        <v>0</v>
      </c>
      <c r="S143">
        <v>4</v>
      </c>
      <c r="T143">
        <f t="shared" si="33"/>
        <v>0</v>
      </c>
      <c r="U143">
        <f t="shared" si="34"/>
        <v>25.5</v>
      </c>
    </row>
    <row r="144" spans="4:21" x14ac:dyDescent="0.25">
      <c r="D144">
        <v>53</v>
      </c>
      <c r="E144">
        <v>40.18</v>
      </c>
      <c r="F144">
        <v>18.059999999999999</v>
      </c>
      <c r="G144">
        <v>20.09</v>
      </c>
      <c r="H144">
        <v>147.68</v>
      </c>
      <c r="I144" s="2">
        <f t="shared" si="24"/>
        <v>26.457745870841052</v>
      </c>
      <c r="J144" s="2">
        <f t="shared" si="25"/>
        <v>13.999118140183544</v>
      </c>
      <c r="K144" s="2">
        <f t="shared" si="26"/>
        <v>16.004281259461223</v>
      </c>
      <c r="L144" s="2">
        <f t="shared" si="27"/>
        <v>18.105359150210123</v>
      </c>
      <c r="M144" s="2">
        <f t="shared" si="28"/>
        <v>20.299178816236417</v>
      </c>
      <c r="N144" s="2">
        <f t="shared" si="29"/>
        <v>22.582892676858933</v>
      </c>
      <c r="O144" s="2">
        <f t="shared" si="30"/>
        <v>24.953925574121058</v>
      </c>
      <c r="P144">
        <f t="shared" si="31"/>
        <v>4</v>
      </c>
      <c r="Q144">
        <f t="shared" si="32"/>
        <v>0</v>
      </c>
      <c r="R144">
        <f>VLOOKUP(D144,Planilha1!$A$2:B626,2,FALSE)</f>
        <v>0</v>
      </c>
      <c r="S144">
        <v>4</v>
      </c>
      <c r="T144">
        <f t="shared" si="33"/>
        <v>0</v>
      </c>
      <c r="U144">
        <f t="shared" si="34"/>
        <v>25.5</v>
      </c>
    </row>
    <row r="145" spans="4:21" x14ac:dyDescent="0.25">
      <c r="D145">
        <v>54</v>
      </c>
      <c r="E145">
        <v>40.18</v>
      </c>
      <c r="F145">
        <v>16.100000000000001</v>
      </c>
      <c r="G145">
        <v>14.23</v>
      </c>
      <c r="H145">
        <v>94.23</v>
      </c>
      <c r="I145" s="2">
        <f t="shared" si="24"/>
        <v>24.593115673074895</v>
      </c>
      <c r="J145" s="2">
        <f t="shared" si="25"/>
        <v>13.999118140183544</v>
      </c>
      <c r="K145" s="2">
        <f t="shared" si="26"/>
        <v>16.004281259461223</v>
      </c>
      <c r="L145" s="2">
        <f t="shared" si="27"/>
        <v>18.105359150210123</v>
      </c>
      <c r="M145" s="2">
        <f t="shared" si="28"/>
        <v>20.299178816236417</v>
      </c>
      <c r="N145" s="2">
        <f t="shared" si="29"/>
        <v>22.582892676858933</v>
      </c>
      <c r="O145" s="2">
        <f t="shared" si="30"/>
        <v>24.953925574121058</v>
      </c>
      <c r="P145">
        <f t="shared" si="31"/>
        <v>4</v>
      </c>
      <c r="Q145">
        <f t="shared" si="32"/>
        <v>0</v>
      </c>
      <c r="R145">
        <f>VLOOKUP(D145,Planilha1!$A$2:B627,2,FALSE)</f>
        <v>0</v>
      </c>
      <c r="S145">
        <v>4</v>
      </c>
      <c r="T145">
        <f t="shared" si="33"/>
        <v>0</v>
      </c>
      <c r="U145">
        <f t="shared" si="34"/>
        <v>25.5</v>
      </c>
    </row>
    <row r="146" spans="4:21" x14ac:dyDescent="0.25">
      <c r="D146">
        <v>55</v>
      </c>
      <c r="E146">
        <v>41.33</v>
      </c>
      <c r="F146">
        <v>19.760000000000002</v>
      </c>
      <c r="G146">
        <v>20.440000000000001</v>
      </c>
      <c r="H146">
        <v>167.74</v>
      </c>
      <c r="I146" s="2">
        <f t="shared" si="24"/>
        <v>27.640267736614167</v>
      </c>
      <c r="J146" s="2">
        <f t="shared" si="25"/>
        <v>14.399924095553732</v>
      </c>
      <c r="K146" s="2">
        <f t="shared" si="26"/>
        <v>16.414868206969221</v>
      </c>
      <c r="L146" s="2">
        <f t="shared" si="27"/>
        <v>18.520336189775314</v>
      </c>
      <c r="M146" s="2">
        <f t="shared" si="28"/>
        <v>20.713099553258768</v>
      </c>
      <c r="N146" s="2">
        <f t="shared" si="29"/>
        <v>22.990268389059739</v>
      </c>
      <c r="O146" s="2">
        <f t="shared" si="30"/>
        <v>25.349235526005753</v>
      </c>
      <c r="P146">
        <f t="shared" si="31"/>
        <v>3</v>
      </c>
      <c r="Q146">
        <f t="shared" si="32"/>
        <v>0</v>
      </c>
      <c r="R146">
        <f>VLOOKUP(D146,Planilha1!$A$2:B628,2,FALSE)</f>
        <v>1</v>
      </c>
      <c r="S146">
        <v>4</v>
      </c>
      <c r="T146">
        <f t="shared" si="33"/>
        <v>0</v>
      </c>
      <c r="U146">
        <f t="shared" si="34"/>
        <v>25.5</v>
      </c>
    </row>
    <row r="147" spans="4:21" x14ac:dyDescent="0.25">
      <c r="D147">
        <v>55</v>
      </c>
      <c r="E147">
        <v>55.62</v>
      </c>
      <c r="F147">
        <v>22.46</v>
      </c>
      <c r="G147">
        <v>23.47</v>
      </c>
      <c r="H147">
        <v>217.66</v>
      </c>
      <c r="I147" s="2">
        <f t="shared" si="24"/>
        <v>26.116331116274257</v>
      </c>
      <c r="J147" s="2">
        <f t="shared" si="25"/>
        <v>18.721321920448396</v>
      </c>
      <c r="K147" s="2">
        <f t="shared" si="26"/>
        <v>20.77377156028529</v>
      </c>
      <c r="L147" s="2">
        <f t="shared" si="27"/>
        <v>22.863723567178305</v>
      </c>
      <c r="M147" s="2">
        <f t="shared" si="28"/>
        <v>24.988951793983972</v>
      </c>
      <c r="N147" s="2">
        <f t="shared" si="29"/>
        <v>27.147510870139062</v>
      </c>
      <c r="O147" s="2">
        <f t="shared" si="30"/>
        <v>29.337684497235603</v>
      </c>
      <c r="P147">
        <f t="shared" si="31"/>
        <v>4</v>
      </c>
      <c r="Q147">
        <f t="shared" si="32"/>
        <v>1</v>
      </c>
      <c r="R147">
        <f>VLOOKUP(D147,Planilha1!$A$2:B629,2,FALSE)</f>
        <v>1</v>
      </c>
      <c r="S147">
        <v>4</v>
      </c>
      <c r="T147">
        <f t="shared" si="33"/>
        <v>0</v>
      </c>
      <c r="U147">
        <f t="shared" si="34"/>
        <v>25.5</v>
      </c>
    </row>
    <row r="148" spans="4:21" x14ac:dyDescent="0.25">
      <c r="D148">
        <v>55</v>
      </c>
      <c r="E148">
        <v>69.25</v>
      </c>
      <c r="F148">
        <v>24.64</v>
      </c>
      <c r="G148">
        <v>27.65</v>
      </c>
      <c r="H148">
        <v>285.70999999999998</v>
      </c>
      <c r="I148" s="2">
        <f t="shared" si="24"/>
        <v>25.187513557356439</v>
      </c>
      <c r="J148" s="2">
        <f t="shared" si="25"/>
        <v>21.93489710332118</v>
      </c>
      <c r="K148" s="2">
        <f t="shared" si="26"/>
        <v>23.947104349385903</v>
      </c>
      <c r="L148" s="2">
        <f t="shared" si="27"/>
        <v>25.964359362462705</v>
      </c>
      <c r="M148" s="2">
        <f t="shared" si="28"/>
        <v>27.986291696749294</v>
      </c>
      <c r="N148" s="2">
        <f t="shared" si="29"/>
        <v>30.012582294666892</v>
      </c>
      <c r="O148" s="2">
        <f t="shared" si="30"/>
        <v>32.042953438448407</v>
      </c>
      <c r="P148">
        <f t="shared" si="31"/>
        <v>4</v>
      </c>
      <c r="Q148">
        <f t="shared" si="32"/>
        <v>0</v>
      </c>
      <c r="R148">
        <f>VLOOKUP(D148,Planilha1!$A$2:B630,2,FALSE)</f>
        <v>1</v>
      </c>
      <c r="S148">
        <v>4</v>
      </c>
      <c r="T148">
        <f t="shared" si="33"/>
        <v>0</v>
      </c>
      <c r="U148">
        <f t="shared" si="34"/>
        <v>25.5</v>
      </c>
    </row>
    <row r="149" spans="4:21" x14ac:dyDescent="0.25">
      <c r="D149">
        <v>56</v>
      </c>
      <c r="E149">
        <v>55.62</v>
      </c>
      <c r="F149">
        <v>19.18</v>
      </c>
      <c r="G149">
        <v>19.010000000000002</v>
      </c>
      <c r="H149">
        <v>150.76</v>
      </c>
      <c r="I149" s="2">
        <f t="shared" si="24"/>
        <v>22.950267680717026</v>
      </c>
      <c r="J149" s="2">
        <f t="shared" si="25"/>
        <v>18.721321920448396</v>
      </c>
      <c r="K149" s="2">
        <f t="shared" si="26"/>
        <v>20.77377156028529</v>
      </c>
      <c r="L149" s="2">
        <f t="shared" si="27"/>
        <v>22.863723567178305</v>
      </c>
      <c r="M149" s="2">
        <f t="shared" si="28"/>
        <v>24.988951793983972</v>
      </c>
      <c r="N149" s="2">
        <f t="shared" si="29"/>
        <v>27.147510870139062</v>
      </c>
      <c r="O149" s="2">
        <f t="shared" si="30"/>
        <v>29.337684497235603</v>
      </c>
      <c r="P149">
        <f t="shared" si="31"/>
        <v>5</v>
      </c>
      <c r="Q149">
        <f t="shared" si="32"/>
        <v>0</v>
      </c>
      <c r="R149">
        <f>VLOOKUP(D149,Planilha1!$A$2:B631,2,FALSE)</f>
        <v>0</v>
      </c>
      <c r="S149">
        <v>5</v>
      </c>
      <c r="T149">
        <f t="shared" si="33"/>
        <v>0</v>
      </c>
      <c r="U149">
        <f t="shared" si="34"/>
        <v>23.5</v>
      </c>
    </row>
    <row r="150" spans="4:21" x14ac:dyDescent="0.25">
      <c r="D150">
        <v>56</v>
      </c>
      <c r="E150">
        <v>69.25</v>
      </c>
      <c r="F150">
        <v>22.16</v>
      </c>
      <c r="G150">
        <v>23.23</v>
      </c>
      <c r="H150">
        <v>218.7</v>
      </c>
      <c r="I150" s="2">
        <f t="shared" si="24"/>
        <v>22.723999680623358</v>
      </c>
      <c r="J150" s="2">
        <f t="shared" si="25"/>
        <v>21.93489710332118</v>
      </c>
      <c r="K150" s="2">
        <f t="shared" si="26"/>
        <v>23.947104349385903</v>
      </c>
      <c r="L150" s="2">
        <f t="shared" si="27"/>
        <v>25.964359362462705</v>
      </c>
      <c r="M150" s="2">
        <f t="shared" si="28"/>
        <v>27.986291696749294</v>
      </c>
      <c r="N150" s="2">
        <f t="shared" si="29"/>
        <v>30.012582294666892</v>
      </c>
      <c r="O150" s="2">
        <f t="shared" si="30"/>
        <v>32.042953438448407</v>
      </c>
      <c r="P150">
        <f t="shared" si="31"/>
        <v>5</v>
      </c>
      <c r="Q150">
        <f t="shared" si="32"/>
        <v>0</v>
      </c>
      <c r="R150">
        <f>VLOOKUP(D150,Planilha1!$A$2:B632,2,FALSE)</f>
        <v>0</v>
      </c>
      <c r="S150">
        <v>5</v>
      </c>
      <c r="T150">
        <f t="shared" si="33"/>
        <v>0</v>
      </c>
      <c r="U150">
        <f t="shared" si="34"/>
        <v>23.5</v>
      </c>
    </row>
    <row r="151" spans="4:21" x14ac:dyDescent="0.25">
      <c r="D151">
        <v>57</v>
      </c>
      <c r="E151">
        <v>40.369999999999997</v>
      </c>
      <c r="F151">
        <v>19.88</v>
      </c>
      <c r="G151">
        <v>19.350000000000001</v>
      </c>
      <c r="H151">
        <v>153.44999999999999</v>
      </c>
      <c r="I151" s="2">
        <f t="shared" si="24"/>
        <v>28.061732418377147</v>
      </c>
      <c r="J151" s="2">
        <f t="shared" si="25"/>
        <v>14.065944287273908</v>
      </c>
      <c r="K151" s="2">
        <f t="shared" si="26"/>
        <v>16.072821106998081</v>
      </c>
      <c r="L151" s="2">
        <f t="shared" si="27"/>
        <v>18.174709117684788</v>
      </c>
      <c r="M151" s="2">
        <f t="shared" si="28"/>
        <v>20.368423766279843</v>
      </c>
      <c r="N151" s="2">
        <f t="shared" si="29"/>
        <v>22.65110834573759</v>
      </c>
      <c r="O151" s="2">
        <f t="shared" si="30"/>
        <v>25.020180490633248</v>
      </c>
      <c r="P151">
        <f t="shared" si="31"/>
        <v>3</v>
      </c>
      <c r="Q151">
        <f t="shared" si="32"/>
        <v>0</v>
      </c>
      <c r="R151">
        <f>VLOOKUP(D151,Planilha1!$A$2:B633,2,FALSE)</f>
        <v>0</v>
      </c>
      <c r="S151">
        <v>3</v>
      </c>
      <c r="T151">
        <f t="shared" si="33"/>
        <v>0</v>
      </c>
      <c r="U151">
        <f t="shared" si="34"/>
        <v>27.5</v>
      </c>
    </row>
    <row r="152" spans="4:21" x14ac:dyDescent="0.25">
      <c r="D152">
        <v>57</v>
      </c>
      <c r="E152">
        <v>54.66</v>
      </c>
      <c r="F152">
        <v>23.18</v>
      </c>
      <c r="G152">
        <v>22.97</v>
      </c>
      <c r="H152">
        <v>215.3</v>
      </c>
      <c r="I152" s="2">
        <f t="shared" si="24"/>
        <v>27.036071066922549</v>
      </c>
      <c r="J152" s="2">
        <f t="shared" si="25"/>
        <v>18.465180969057311</v>
      </c>
      <c r="K152" s="2">
        <f t="shared" si="26"/>
        <v>20.518541593228562</v>
      </c>
      <c r="L152" s="2">
        <f t="shared" si="27"/>
        <v>22.612259645500075</v>
      </c>
      <c r="M152" s="2">
        <f t="shared" si="28"/>
        <v>24.743989126387174</v>
      </c>
      <c r="N152" s="2">
        <f t="shared" si="29"/>
        <v>26.911677340813075</v>
      </c>
      <c r="O152" s="2">
        <f t="shared" si="30"/>
        <v>29.113511179378847</v>
      </c>
      <c r="P152">
        <f t="shared" si="31"/>
        <v>3</v>
      </c>
      <c r="Q152">
        <f t="shared" si="32"/>
        <v>0</v>
      </c>
      <c r="R152">
        <f>VLOOKUP(D152,Planilha1!$A$2:B634,2,FALSE)</f>
        <v>0</v>
      </c>
      <c r="S152">
        <v>3</v>
      </c>
      <c r="T152">
        <f t="shared" si="33"/>
        <v>0</v>
      </c>
      <c r="U152">
        <f t="shared" si="34"/>
        <v>27.5</v>
      </c>
    </row>
    <row r="153" spans="4:21" x14ac:dyDescent="0.25">
      <c r="D153">
        <v>57</v>
      </c>
      <c r="E153">
        <v>68.3</v>
      </c>
      <c r="F153">
        <v>26.16</v>
      </c>
      <c r="G153">
        <v>27.07</v>
      </c>
      <c r="H153">
        <v>294.83999999999997</v>
      </c>
      <c r="I153" s="2">
        <f t="shared" si="24"/>
        <v>26.881727708876305</v>
      </c>
      <c r="J153" s="2">
        <f t="shared" si="25"/>
        <v>21.733833331181692</v>
      </c>
      <c r="K153" s="2">
        <f t="shared" si="26"/>
        <v>23.75003294736311</v>
      </c>
      <c r="L153" s="2">
        <f t="shared" si="27"/>
        <v>25.77312447722262</v>
      </c>
      <c r="M153" s="2">
        <f t="shared" si="28"/>
        <v>27.802607717894471</v>
      </c>
      <c r="N153" s="2">
        <f t="shared" si="29"/>
        <v>29.838051490863805</v>
      </c>
      <c r="O153" s="2">
        <f t="shared" si="30"/>
        <v>31.87908019041922</v>
      </c>
      <c r="P153">
        <f t="shared" si="31"/>
        <v>3</v>
      </c>
      <c r="Q153">
        <f t="shared" si="32"/>
        <v>0</v>
      </c>
      <c r="R153">
        <f>VLOOKUP(D153,Planilha1!$A$2:B635,2,FALSE)</f>
        <v>0</v>
      </c>
      <c r="S153">
        <v>3</v>
      </c>
      <c r="T153">
        <f t="shared" si="33"/>
        <v>0</v>
      </c>
      <c r="U153">
        <f t="shared" si="34"/>
        <v>27.5</v>
      </c>
    </row>
    <row r="154" spans="4:21" x14ac:dyDescent="0.25">
      <c r="D154">
        <v>58</v>
      </c>
      <c r="E154">
        <v>40.369999999999997</v>
      </c>
      <c r="F154">
        <v>18.739999999999998</v>
      </c>
      <c r="G154">
        <v>18.5</v>
      </c>
      <c r="H154">
        <v>133.9</v>
      </c>
      <c r="I154" s="2">
        <f t="shared" si="24"/>
        <v>27.023349761570586</v>
      </c>
      <c r="J154" s="2">
        <f t="shared" si="25"/>
        <v>14.065944287273908</v>
      </c>
      <c r="K154" s="2">
        <f t="shared" si="26"/>
        <v>16.072821106998081</v>
      </c>
      <c r="L154" s="2">
        <f t="shared" si="27"/>
        <v>18.174709117684788</v>
      </c>
      <c r="M154" s="2">
        <f t="shared" si="28"/>
        <v>20.368423766279843</v>
      </c>
      <c r="N154" s="2">
        <f t="shared" si="29"/>
        <v>22.65110834573759</v>
      </c>
      <c r="O154" s="2">
        <f t="shared" si="30"/>
        <v>25.020180490633248</v>
      </c>
      <c r="P154">
        <f t="shared" si="31"/>
        <v>3</v>
      </c>
      <c r="Q154">
        <f t="shared" si="32"/>
        <v>0</v>
      </c>
      <c r="R154">
        <f>VLOOKUP(D154,Planilha1!$A$2:B636,2,FALSE)</f>
        <v>2</v>
      </c>
      <c r="S154">
        <v>5</v>
      </c>
      <c r="T154">
        <f t="shared" si="33"/>
        <v>0</v>
      </c>
      <c r="U154">
        <f t="shared" si="34"/>
        <v>23.5</v>
      </c>
    </row>
    <row r="155" spans="4:21" x14ac:dyDescent="0.25">
      <c r="D155">
        <v>58</v>
      </c>
      <c r="E155">
        <v>54.66</v>
      </c>
      <c r="F155">
        <v>20.92</v>
      </c>
      <c r="G155">
        <v>21.8</v>
      </c>
      <c r="H155">
        <v>185.66</v>
      </c>
      <c r="I155" s="2">
        <f t="shared" si="24"/>
        <v>24.886419293749704</v>
      </c>
      <c r="J155" s="2">
        <f t="shared" si="25"/>
        <v>18.465180969057311</v>
      </c>
      <c r="K155" s="2">
        <f t="shared" si="26"/>
        <v>20.518541593228562</v>
      </c>
      <c r="L155" s="2">
        <f t="shared" si="27"/>
        <v>22.612259645500075</v>
      </c>
      <c r="M155" s="2">
        <f t="shared" si="28"/>
        <v>24.743989126387174</v>
      </c>
      <c r="N155" s="2">
        <f t="shared" si="29"/>
        <v>26.911677340813075</v>
      </c>
      <c r="O155" s="2">
        <f t="shared" si="30"/>
        <v>29.113511179378847</v>
      </c>
      <c r="P155">
        <f t="shared" si="31"/>
        <v>4</v>
      </c>
      <c r="Q155">
        <f t="shared" si="32"/>
        <v>1</v>
      </c>
      <c r="R155">
        <f>VLOOKUP(D155,Planilha1!$A$2:B637,2,FALSE)</f>
        <v>2</v>
      </c>
      <c r="S155">
        <v>5</v>
      </c>
      <c r="T155">
        <f t="shared" si="33"/>
        <v>0</v>
      </c>
      <c r="U155">
        <f t="shared" si="34"/>
        <v>23.5</v>
      </c>
    </row>
    <row r="156" spans="4:21" x14ac:dyDescent="0.25">
      <c r="D156">
        <v>58</v>
      </c>
      <c r="E156">
        <v>68.3</v>
      </c>
      <c r="F156">
        <v>23.22</v>
      </c>
      <c r="G156">
        <v>25.46</v>
      </c>
      <c r="H156">
        <v>223.14</v>
      </c>
      <c r="I156" s="2">
        <f t="shared" si="24"/>
        <v>23.974909591377269</v>
      </c>
      <c r="J156" s="2">
        <f t="shared" si="25"/>
        <v>21.733833331181692</v>
      </c>
      <c r="K156" s="2">
        <f t="shared" si="26"/>
        <v>23.75003294736311</v>
      </c>
      <c r="L156" s="2">
        <f t="shared" si="27"/>
        <v>25.77312447722262</v>
      </c>
      <c r="M156" s="2">
        <f t="shared" si="28"/>
        <v>27.802607717894471</v>
      </c>
      <c r="N156" s="2">
        <f t="shared" si="29"/>
        <v>29.838051490863805</v>
      </c>
      <c r="O156" s="2">
        <f t="shared" si="30"/>
        <v>31.87908019041922</v>
      </c>
      <c r="P156">
        <f t="shared" si="31"/>
        <v>5</v>
      </c>
      <c r="Q156">
        <f t="shared" si="32"/>
        <v>1</v>
      </c>
      <c r="R156">
        <f>VLOOKUP(D156,Planilha1!$A$2:B638,2,FALSE)</f>
        <v>2</v>
      </c>
      <c r="S156">
        <v>5</v>
      </c>
      <c r="T156">
        <f t="shared" si="33"/>
        <v>0</v>
      </c>
      <c r="U156">
        <f t="shared" si="34"/>
        <v>23.5</v>
      </c>
    </row>
    <row r="157" spans="4:21" x14ac:dyDescent="0.25">
      <c r="D157">
        <v>59</v>
      </c>
      <c r="E157">
        <v>54.66</v>
      </c>
      <c r="F157">
        <v>22.42</v>
      </c>
      <c r="G157">
        <v>21.25</v>
      </c>
      <c r="H157">
        <v>200.54</v>
      </c>
      <c r="I157" s="2">
        <f t="shared" si="24"/>
        <v>26.317880383355266</v>
      </c>
      <c r="J157" s="2">
        <f t="shared" si="25"/>
        <v>18.465180969057311</v>
      </c>
      <c r="K157" s="2">
        <f t="shared" si="26"/>
        <v>20.518541593228562</v>
      </c>
      <c r="L157" s="2">
        <f t="shared" si="27"/>
        <v>22.612259645500075</v>
      </c>
      <c r="M157" s="2">
        <f t="shared" si="28"/>
        <v>24.743989126387174</v>
      </c>
      <c r="N157" s="2">
        <f t="shared" si="29"/>
        <v>26.911677340813075</v>
      </c>
      <c r="O157" s="2">
        <f t="shared" si="30"/>
        <v>29.113511179378847</v>
      </c>
      <c r="P157">
        <f t="shared" si="31"/>
        <v>4</v>
      </c>
      <c r="Q157">
        <f t="shared" si="32"/>
        <v>0</v>
      </c>
      <c r="R157">
        <f>VLOOKUP(D157,Planilha1!$A$2:B639,2,FALSE)</f>
        <v>0</v>
      </c>
      <c r="S157">
        <v>4</v>
      </c>
      <c r="T157">
        <f t="shared" si="33"/>
        <v>0</v>
      </c>
      <c r="U157">
        <f t="shared" si="34"/>
        <v>25.5</v>
      </c>
    </row>
    <row r="158" spans="4:21" x14ac:dyDescent="0.25">
      <c r="D158">
        <v>59</v>
      </c>
      <c r="E158">
        <v>68.3</v>
      </c>
      <c r="F158">
        <v>24.82</v>
      </c>
      <c r="G158">
        <v>24.73</v>
      </c>
      <c r="H158">
        <v>261.72000000000003</v>
      </c>
      <c r="I158" s="2">
        <f t="shared" si="24"/>
        <v>25.558570028077717</v>
      </c>
      <c r="J158" s="2">
        <f t="shared" si="25"/>
        <v>21.733833331181692</v>
      </c>
      <c r="K158" s="2">
        <f t="shared" si="26"/>
        <v>23.75003294736311</v>
      </c>
      <c r="L158" s="2">
        <f t="shared" si="27"/>
        <v>25.77312447722262</v>
      </c>
      <c r="M158" s="2">
        <f t="shared" si="28"/>
        <v>27.802607717894471</v>
      </c>
      <c r="N158" s="2">
        <f t="shared" si="29"/>
        <v>29.838051490863805</v>
      </c>
      <c r="O158" s="2">
        <f t="shared" si="30"/>
        <v>31.87908019041922</v>
      </c>
      <c r="P158">
        <f t="shared" si="31"/>
        <v>4</v>
      </c>
      <c r="Q158">
        <f t="shared" si="32"/>
        <v>0</v>
      </c>
      <c r="R158">
        <f>VLOOKUP(D158,Planilha1!$A$2:B640,2,FALSE)</f>
        <v>0</v>
      </c>
      <c r="S158">
        <v>4</v>
      </c>
      <c r="T158">
        <f t="shared" si="33"/>
        <v>0</v>
      </c>
      <c r="U158">
        <f t="shared" si="34"/>
        <v>25.5</v>
      </c>
    </row>
    <row r="159" spans="4:21" x14ac:dyDescent="0.25">
      <c r="D159">
        <v>60</v>
      </c>
      <c r="E159">
        <v>54.66</v>
      </c>
      <c r="F159">
        <v>24.34</v>
      </c>
      <c r="G159">
        <v>23.13</v>
      </c>
      <c r="H159">
        <v>221.08</v>
      </c>
      <c r="I159" s="2">
        <f t="shared" si="24"/>
        <v>28.12360728263728</v>
      </c>
      <c r="J159" s="2">
        <f t="shared" si="25"/>
        <v>18.465180969057311</v>
      </c>
      <c r="K159" s="2">
        <f t="shared" si="26"/>
        <v>20.518541593228562</v>
      </c>
      <c r="L159" s="2">
        <f t="shared" si="27"/>
        <v>22.612259645500075</v>
      </c>
      <c r="M159" s="2">
        <f t="shared" si="28"/>
        <v>24.743989126387174</v>
      </c>
      <c r="N159" s="2">
        <f t="shared" si="29"/>
        <v>26.911677340813075</v>
      </c>
      <c r="O159" s="2">
        <f t="shared" si="30"/>
        <v>29.113511179378847</v>
      </c>
      <c r="P159">
        <f t="shared" si="31"/>
        <v>3</v>
      </c>
      <c r="Q159">
        <f t="shared" si="32"/>
        <v>0</v>
      </c>
      <c r="R159">
        <f>VLOOKUP(D159,Planilha1!$A$2:B641,2,FALSE)</f>
        <v>0</v>
      </c>
      <c r="S159">
        <v>3</v>
      </c>
      <c r="T159">
        <f t="shared" si="33"/>
        <v>0</v>
      </c>
      <c r="U159">
        <f t="shared" si="34"/>
        <v>27.5</v>
      </c>
    </row>
    <row r="160" spans="4:21" x14ac:dyDescent="0.25">
      <c r="D160">
        <v>60</v>
      </c>
      <c r="E160">
        <v>68.3</v>
      </c>
      <c r="F160">
        <v>26.02</v>
      </c>
      <c r="G160">
        <v>27.16</v>
      </c>
      <c r="H160">
        <v>288.74</v>
      </c>
      <c r="I160" s="2">
        <f t="shared" si="24"/>
        <v>26.743616868999126</v>
      </c>
      <c r="J160" s="2">
        <f t="shared" si="25"/>
        <v>21.733833331181692</v>
      </c>
      <c r="K160" s="2">
        <f t="shared" si="26"/>
        <v>23.75003294736311</v>
      </c>
      <c r="L160" s="2">
        <f t="shared" si="27"/>
        <v>25.77312447722262</v>
      </c>
      <c r="M160" s="2">
        <f t="shared" si="28"/>
        <v>27.802607717894471</v>
      </c>
      <c r="N160" s="2">
        <f t="shared" si="29"/>
        <v>29.838051490863805</v>
      </c>
      <c r="O160" s="2">
        <f t="shared" si="30"/>
        <v>31.87908019041922</v>
      </c>
      <c r="P160">
        <f t="shared" si="31"/>
        <v>3</v>
      </c>
      <c r="Q160">
        <f t="shared" si="32"/>
        <v>0</v>
      </c>
      <c r="R160">
        <f>VLOOKUP(D160,Planilha1!$A$2:B642,2,FALSE)</f>
        <v>0</v>
      </c>
      <c r="S160">
        <v>3</v>
      </c>
      <c r="T160">
        <f t="shared" si="33"/>
        <v>0</v>
      </c>
      <c r="U160">
        <f t="shared" si="34"/>
        <v>27.5</v>
      </c>
    </row>
    <row r="161" spans="4:21" x14ac:dyDescent="0.25">
      <c r="D161">
        <v>61</v>
      </c>
      <c r="E161">
        <v>32.229999999999997</v>
      </c>
      <c r="F161">
        <v>17.38</v>
      </c>
      <c r="G161">
        <v>18.82</v>
      </c>
      <c r="H161">
        <v>136.4</v>
      </c>
      <c r="I161" s="2">
        <f t="shared" si="24"/>
        <v>28.785964218076284</v>
      </c>
      <c r="J161" s="2">
        <f t="shared" si="25"/>
        <v>10.977358020057363</v>
      </c>
      <c r="K161" s="2">
        <f t="shared" si="26"/>
        <v>12.866850144459427</v>
      </c>
      <c r="L161" s="2">
        <f t="shared" si="27"/>
        <v>14.894677650051174</v>
      </c>
      <c r="M161" s="2">
        <f t="shared" si="28"/>
        <v>17.059381114935732</v>
      </c>
      <c r="N161" s="2">
        <f t="shared" si="29"/>
        <v>19.359621333483251</v>
      </c>
      <c r="O161" s="2">
        <f t="shared" si="30"/>
        <v>21.794161930476712</v>
      </c>
      <c r="P161">
        <f t="shared" si="31"/>
        <v>2</v>
      </c>
      <c r="Q161">
        <f t="shared" si="32"/>
        <v>0</v>
      </c>
      <c r="R161">
        <f>VLOOKUP(D161,Planilha1!$A$2:B643,2,FALSE)</f>
        <v>1</v>
      </c>
      <c r="S161">
        <v>3</v>
      </c>
      <c r="T161">
        <f t="shared" si="33"/>
        <v>0</v>
      </c>
      <c r="U161">
        <f t="shared" si="34"/>
        <v>27.5</v>
      </c>
    </row>
    <row r="162" spans="4:21" x14ac:dyDescent="0.25">
      <c r="D162">
        <v>61</v>
      </c>
      <c r="E162">
        <v>45.86</v>
      </c>
      <c r="F162">
        <v>22.08</v>
      </c>
      <c r="G162">
        <v>24.34</v>
      </c>
      <c r="H162">
        <v>224.45</v>
      </c>
      <c r="I162" s="2">
        <f t="shared" si="24"/>
        <v>28.363908269580122</v>
      </c>
      <c r="J162" s="2">
        <f t="shared" si="25"/>
        <v>15.896320083120669</v>
      </c>
      <c r="K162" s="2">
        <f t="shared" si="26"/>
        <v>17.937704659328293</v>
      </c>
      <c r="L162" s="2">
        <f t="shared" si="27"/>
        <v>20.050140445644068</v>
      </c>
      <c r="M162" s="2">
        <f t="shared" si="28"/>
        <v>22.230454405141142</v>
      </c>
      <c r="N162" s="2">
        <f t="shared" si="29"/>
        <v>24.475831855588716</v>
      </c>
      <c r="O162" s="2">
        <f t="shared" si="30"/>
        <v>26.783754751912138</v>
      </c>
      <c r="P162">
        <f t="shared" si="31"/>
        <v>3</v>
      </c>
      <c r="Q162">
        <f t="shared" si="32"/>
        <v>1</v>
      </c>
      <c r="R162">
        <f>VLOOKUP(D162,Planilha1!$A$2:B644,2,FALSE)</f>
        <v>1</v>
      </c>
      <c r="S162">
        <v>3</v>
      </c>
      <c r="T162">
        <f t="shared" si="33"/>
        <v>0</v>
      </c>
      <c r="U162">
        <f t="shared" si="34"/>
        <v>27.5</v>
      </c>
    </row>
    <row r="163" spans="4:21" x14ac:dyDescent="0.25">
      <c r="D163">
        <v>62</v>
      </c>
      <c r="E163">
        <v>18.399999999999999</v>
      </c>
      <c r="F163">
        <v>11.98</v>
      </c>
      <c r="G163">
        <v>6.21</v>
      </c>
      <c r="H163">
        <v>29.71</v>
      </c>
      <c r="I163" s="2">
        <f t="shared" si="24"/>
        <v>31.07296482438845</v>
      </c>
      <c r="J163" s="2">
        <f t="shared" si="25"/>
        <v>4.7274430617971959</v>
      </c>
      <c r="K163" s="2">
        <f t="shared" si="26"/>
        <v>6.0416174692607321</v>
      </c>
      <c r="L163" s="2">
        <f t="shared" si="27"/>
        <v>7.5738403417126854</v>
      </c>
      <c r="M163" s="2">
        <f t="shared" si="28"/>
        <v>9.3397101388263817</v>
      </c>
      <c r="N163" s="2">
        <f t="shared" si="29"/>
        <v>11.354684848076365</v>
      </c>
      <c r="O163" s="2">
        <f t="shared" si="30"/>
        <v>13.634093014078944</v>
      </c>
      <c r="P163">
        <f t="shared" si="31"/>
        <v>1</v>
      </c>
      <c r="Q163">
        <f t="shared" si="32"/>
        <v>0</v>
      </c>
      <c r="R163">
        <f>VLOOKUP(D163,Planilha1!$A$2:B645,2,FALSE)</f>
        <v>2</v>
      </c>
      <c r="S163">
        <v>3</v>
      </c>
      <c r="T163">
        <f t="shared" si="33"/>
        <v>0</v>
      </c>
      <c r="U163">
        <f t="shared" si="34"/>
        <v>27.5</v>
      </c>
    </row>
    <row r="164" spans="4:21" x14ac:dyDescent="0.25">
      <c r="D164">
        <v>62</v>
      </c>
      <c r="E164">
        <v>32.69</v>
      </c>
      <c r="F164">
        <v>16.72</v>
      </c>
      <c r="G164">
        <v>12.82</v>
      </c>
      <c r="H164">
        <v>88.57</v>
      </c>
      <c r="I164" s="2">
        <f t="shared" si="24"/>
        <v>28.007007591074</v>
      </c>
      <c r="J164" s="2">
        <f t="shared" si="25"/>
        <v>11.164573093536259</v>
      </c>
      <c r="K164" s="2">
        <f t="shared" si="26"/>
        <v>13.063595618229675</v>
      </c>
      <c r="L164" s="2">
        <f t="shared" si="27"/>
        <v>15.098262521895929</v>
      </c>
      <c r="M164" s="2">
        <f t="shared" si="28"/>
        <v>17.266927994608665</v>
      </c>
      <c r="N164" s="2">
        <f t="shared" si="29"/>
        <v>19.568084129437722</v>
      </c>
      <c r="O164" s="2">
        <f t="shared" si="30"/>
        <v>22.00034080225349</v>
      </c>
      <c r="P164">
        <f t="shared" si="31"/>
        <v>3</v>
      </c>
      <c r="Q164">
        <f t="shared" si="32"/>
        <v>2</v>
      </c>
      <c r="R164">
        <f>VLOOKUP(D164,Planilha1!$A$2:B646,2,FALSE)</f>
        <v>2</v>
      </c>
      <c r="S164">
        <v>3</v>
      </c>
      <c r="T164">
        <f t="shared" si="33"/>
        <v>0</v>
      </c>
      <c r="U164">
        <f t="shared" si="34"/>
        <v>27.5</v>
      </c>
    </row>
    <row r="165" spans="4:21" x14ac:dyDescent="0.25">
      <c r="D165">
        <v>62</v>
      </c>
      <c r="E165">
        <v>46.32</v>
      </c>
      <c r="F165">
        <v>20.420000000000002</v>
      </c>
      <c r="G165">
        <v>18.350000000000001</v>
      </c>
      <c r="H165">
        <v>157.13999999999999</v>
      </c>
      <c r="I165" s="2">
        <f t="shared" si="24"/>
        <v>26.707749642358593</v>
      </c>
      <c r="J165" s="2">
        <f t="shared" si="25"/>
        <v>16.041231401523721</v>
      </c>
      <c r="K165" s="2">
        <f t="shared" si="26"/>
        <v>18.084373367735996</v>
      </c>
      <c r="L165" s="2">
        <f t="shared" si="27"/>
        <v>20.196739589347086</v>
      </c>
      <c r="M165" s="2">
        <f t="shared" si="28"/>
        <v>22.375181754679506</v>
      </c>
      <c r="N165" s="2">
        <f t="shared" si="29"/>
        <v>24.616909433688747</v>
      </c>
      <c r="O165" s="2">
        <f t="shared" si="30"/>
        <v>26.919428203623781</v>
      </c>
      <c r="P165">
        <f t="shared" si="31"/>
        <v>3</v>
      </c>
      <c r="Q165">
        <f t="shared" si="32"/>
        <v>0</v>
      </c>
      <c r="R165">
        <f>VLOOKUP(D165,Planilha1!$A$2:B647,2,FALSE)</f>
        <v>2</v>
      </c>
      <c r="S165">
        <v>3</v>
      </c>
      <c r="T165">
        <f t="shared" si="33"/>
        <v>0</v>
      </c>
      <c r="U165">
        <f t="shared" si="34"/>
        <v>27.5</v>
      </c>
    </row>
    <row r="166" spans="4:21" x14ac:dyDescent="0.25">
      <c r="D166">
        <v>63</v>
      </c>
      <c r="E166">
        <v>21.81</v>
      </c>
      <c r="F166">
        <v>14.1</v>
      </c>
      <c r="G166">
        <v>12.38</v>
      </c>
      <c r="H166">
        <v>72.16</v>
      </c>
      <c r="I166" s="2">
        <f t="shared" si="24"/>
        <v>30.859642875193305</v>
      </c>
      <c r="J166" s="2">
        <f t="shared" si="25"/>
        <v>6.3506913737735431</v>
      </c>
      <c r="K166" s="2">
        <f t="shared" si="26"/>
        <v>7.8739057779345263</v>
      </c>
      <c r="L166" s="2">
        <f t="shared" si="27"/>
        <v>9.5990555720600899</v>
      </c>
      <c r="M166" s="2">
        <f t="shared" si="28"/>
        <v>11.534631609173728</v>
      </c>
      <c r="N166" s="2">
        <f t="shared" si="29"/>
        <v>13.688824743779961</v>
      </c>
      <c r="O166" s="2">
        <f t="shared" si="30"/>
        <v>16.06955649551405</v>
      </c>
      <c r="P166">
        <f t="shared" si="31"/>
        <v>1</v>
      </c>
      <c r="Q166">
        <f t="shared" si="32"/>
        <v>0</v>
      </c>
      <c r="R166">
        <f>VLOOKUP(D166,Planilha1!$A$2:B648,2,FALSE)</f>
        <v>1</v>
      </c>
      <c r="S166">
        <v>2</v>
      </c>
      <c r="T166">
        <f t="shared" si="33"/>
        <v>0</v>
      </c>
      <c r="U166">
        <f t="shared" si="34"/>
        <v>29.5</v>
      </c>
    </row>
    <row r="167" spans="4:21" x14ac:dyDescent="0.25">
      <c r="D167">
        <v>63</v>
      </c>
      <c r="E167">
        <v>36.79</v>
      </c>
      <c r="F167">
        <v>19.559999999999999</v>
      </c>
      <c r="G167">
        <v>24.12</v>
      </c>
      <c r="H167">
        <v>192.56</v>
      </c>
      <c r="I167" s="2">
        <f t="shared" si="24"/>
        <v>28.993211155643394</v>
      </c>
      <c r="J167" s="2">
        <f t="shared" si="25"/>
        <v>12.765379498549263</v>
      </c>
      <c r="K167" s="2">
        <f t="shared" si="26"/>
        <v>14.732676005762796</v>
      </c>
      <c r="L167" s="2">
        <f t="shared" si="27"/>
        <v>16.812880698725468</v>
      </c>
      <c r="M167" s="2">
        <f t="shared" si="28"/>
        <v>19.003216924103572</v>
      </c>
      <c r="N167" s="2">
        <f t="shared" si="29"/>
        <v>21.301171672025411</v>
      </c>
      <c r="O167" s="2">
        <f t="shared" si="30"/>
        <v>23.704454454120324</v>
      </c>
      <c r="P167">
        <f t="shared" si="31"/>
        <v>2</v>
      </c>
      <c r="Q167">
        <f t="shared" si="32"/>
        <v>1</v>
      </c>
      <c r="R167">
        <f>VLOOKUP(D167,Planilha1!$A$2:B649,2,FALSE)</f>
        <v>1</v>
      </c>
      <c r="S167">
        <v>2</v>
      </c>
      <c r="T167">
        <f t="shared" si="33"/>
        <v>0</v>
      </c>
      <c r="U167">
        <f t="shared" si="34"/>
        <v>29.5</v>
      </c>
    </row>
    <row r="168" spans="4:21" x14ac:dyDescent="0.25">
      <c r="D168">
        <v>63</v>
      </c>
      <c r="E168">
        <v>48.82</v>
      </c>
      <c r="F168">
        <v>23.68</v>
      </c>
      <c r="G168">
        <v>31.11</v>
      </c>
      <c r="H168">
        <v>303.13</v>
      </c>
      <c r="I168" s="2">
        <f t="shared" si="24"/>
        <v>28.995943281443548</v>
      </c>
      <c r="J168" s="2">
        <f t="shared" si="25"/>
        <v>16.807340801024239</v>
      </c>
      <c r="K168" s="2">
        <f t="shared" si="26"/>
        <v>18.85754608653896</v>
      </c>
      <c r="L168" s="2">
        <f t="shared" si="27"/>
        <v>20.967500825962034</v>
      </c>
      <c r="M168" s="2">
        <f t="shared" si="28"/>
        <v>23.134235943549278</v>
      </c>
      <c r="N168" s="2">
        <f t="shared" si="29"/>
        <v>25.355131088102485</v>
      </c>
      <c r="O168" s="2">
        <f t="shared" si="30"/>
        <v>27.627853150982386</v>
      </c>
      <c r="P168">
        <f t="shared" si="31"/>
        <v>2</v>
      </c>
      <c r="Q168">
        <f t="shared" si="32"/>
        <v>0</v>
      </c>
      <c r="R168">
        <f>VLOOKUP(D168,Planilha1!$A$2:B650,2,FALSE)</f>
        <v>1</v>
      </c>
      <c r="S168">
        <v>2</v>
      </c>
      <c r="T168">
        <f t="shared" si="33"/>
        <v>0</v>
      </c>
      <c r="U168">
        <f t="shared" si="34"/>
        <v>29.5</v>
      </c>
    </row>
    <row r="169" spans="4:21" x14ac:dyDescent="0.25">
      <c r="D169">
        <v>63</v>
      </c>
      <c r="E169">
        <v>59.95</v>
      </c>
      <c r="F169">
        <v>28.06</v>
      </c>
      <c r="G169">
        <v>34.79</v>
      </c>
      <c r="H169">
        <v>412.11</v>
      </c>
      <c r="I169" s="2">
        <f t="shared" si="24"/>
        <v>30.415642036238921</v>
      </c>
      <c r="J169" s="2">
        <f t="shared" si="25"/>
        <v>19.824179334305029</v>
      </c>
      <c r="K169" s="2">
        <f t="shared" si="26"/>
        <v>21.868681419702096</v>
      </c>
      <c r="L169" s="2">
        <f t="shared" si="27"/>
        <v>23.938838532237931</v>
      </c>
      <c r="M169" s="2">
        <f t="shared" si="28"/>
        <v>26.032997141996429</v>
      </c>
      <c r="N169" s="2">
        <f t="shared" si="29"/>
        <v>28.149719830848682</v>
      </c>
      <c r="O169" s="2">
        <f t="shared" si="30"/>
        <v>30.287744602613511</v>
      </c>
      <c r="P169">
        <f t="shared" si="31"/>
        <v>2</v>
      </c>
      <c r="Q169">
        <f t="shared" si="32"/>
        <v>0</v>
      </c>
      <c r="R169">
        <f>VLOOKUP(D169,Planilha1!$A$2:B651,2,FALSE)</f>
        <v>1</v>
      </c>
      <c r="S169">
        <v>2</v>
      </c>
      <c r="T169">
        <f t="shared" si="33"/>
        <v>0</v>
      </c>
      <c r="U169">
        <f t="shared" si="34"/>
        <v>29.5</v>
      </c>
    </row>
    <row r="170" spans="4:21" x14ac:dyDescent="0.25">
      <c r="D170">
        <v>64</v>
      </c>
      <c r="E170">
        <v>21.81</v>
      </c>
      <c r="F170">
        <v>13.48</v>
      </c>
      <c r="G170">
        <v>11.02</v>
      </c>
      <c r="H170">
        <v>61.33</v>
      </c>
      <c r="I170" s="2">
        <f t="shared" si="24"/>
        <v>30.314846021142152</v>
      </c>
      <c r="J170" s="2">
        <f t="shared" si="25"/>
        <v>6.3506913737735431</v>
      </c>
      <c r="K170" s="2">
        <f t="shared" si="26"/>
        <v>7.8739057779345263</v>
      </c>
      <c r="L170" s="2">
        <f t="shared" si="27"/>
        <v>9.5990555720600899</v>
      </c>
      <c r="M170" s="2">
        <f t="shared" si="28"/>
        <v>11.534631609173728</v>
      </c>
      <c r="N170" s="2">
        <f t="shared" si="29"/>
        <v>13.688824743779961</v>
      </c>
      <c r="O170" s="2">
        <f t="shared" si="30"/>
        <v>16.06955649551405</v>
      </c>
      <c r="P170">
        <f t="shared" si="31"/>
        <v>2</v>
      </c>
      <c r="Q170">
        <f t="shared" si="32"/>
        <v>0</v>
      </c>
      <c r="R170">
        <f>VLOOKUP(D170,Planilha1!$A$2:B652,2,FALSE)</f>
        <v>1</v>
      </c>
      <c r="S170">
        <v>3</v>
      </c>
      <c r="T170">
        <f t="shared" si="33"/>
        <v>0</v>
      </c>
      <c r="U170">
        <f t="shared" si="34"/>
        <v>27.5</v>
      </c>
    </row>
    <row r="171" spans="4:21" x14ac:dyDescent="0.25">
      <c r="D171">
        <v>64</v>
      </c>
      <c r="E171">
        <v>36.79</v>
      </c>
      <c r="F171">
        <v>19.02</v>
      </c>
      <c r="G171">
        <v>22.13</v>
      </c>
      <c r="H171">
        <v>175.51</v>
      </c>
      <c r="I171" s="2">
        <f t="shared" si="24"/>
        <v>28.514951869904603</v>
      </c>
      <c r="J171" s="2">
        <f t="shared" si="25"/>
        <v>12.765379498549263</v>
      </c>
      <c r="K171" s="2">
        <f t="shared" si="26"/>
        <v>14.732676005762796</v>
      </c>
      <c r="L171" s="2">
        <f t="shared" si="27"/>
        <v>16.812880698725468</v>
      </c>
      <c r="M171" s="2">
        <f t="shared" si="28"/>
        <v>19.003216924103572</v>
      </c>
      <c r="N171" s="2">
        <f t="shared" si="29"/>
        <v>21.301171672025411</v>
      </c>
      <c r="O171" s="2">
        <f t="shared" si="30"/>
        <v>23.704454454120324</v>
      </c>
      <c r="P171">
        <f t="shared" si="31"/>
        <v>2</v>
      </c>
      <c r="Q171">
        <f t="shared" si="32"/>
        <v>0</v>
      </c>
      <c r="R171">
        <f>VLOOKUP(D171,Planilha1!$A$2:B653,2,FALSE)</f>
        <v>1</v>
      </c>
      <c r="S171">
        <v>3</v>
      </c>
      <c r="T171">
        <f t="shared" si="33"/>
        <v>0</v>
      </c>
      <c r="U171">
        <f t="shared" si="34"/>
        <v>27.5</v>
      </c>
    </row>
    <row r="172" spans="4:21" x14ac:dyDescent="0.25">
      <c r="D172">
        <v>64</v>
      </c>
      <c r="E172">
        <v>48.82</v>
      </c>
      <c r="F172">
        <v>22.48</v>
      </c>
      <c r="G172">
        <v>28.07</v>
      </c>
      <c r="H172">
        <v>258.64</v>
      </c>
      <c r="I172" s="2">
        <f t="shared" si="24"/>
        <v>27.901455153125021</v>
      </c>
      <c r="J172" s="2">
        <f t="shared" si="25"/>
        <v>16.807340801024239</v>
      </c>
      <c r="K172" s="2">
        <f t="shared" si="26"/>
        <v>18.85754608653896</v>
      </c>
      <c r="L172" s="2">
        <f t="shared" si="27"/>
        <v>20.967500825962034</v>
      </c>
      <c r="M172" s="2">
        <f t="shared" si="28"/>
        <v>23.134235943549278</v>
      </c>
      <c r="N172" s="2">
        <f t="shared" si="29"/>
        <v>25.355131088102485</v>
      </c>
      <c r="O172" s="2">
        <f t="shared" si="30"/>
        <v>27.627853150982386</v>
      </c>
      <c r="P172">
        <f t="shared" si="31"/>
        <v>3</v>
      </c>
      <c r="Q172">
        <f t="shared" si="32"/>
        <v>1</v>
      </c>
      <c r="R172">
        <f>VLOOKUP(D172,Planilha1!$A$2:B655,2,FALSE)</f>
        <v>1</v>
      </c>
      <c r="S172">
        <v>3</v>
      </c>
      <c r="T172">
        <f t="shared" si="33"/>
        <v>0</v>
      </c>
      <c r="U172">
        <f t="shared" si="34"/>
        <v>27.5</v>
      </c>
    </row>
    <row r="173" spans="4:21" x14ac:dyDescent="0.25">
      <c r="D173">
        <v>64</v>
      </c>
      <c r="E173">
        <v>59.95</v>
      </c>
      <c r="F173">
        <v>26.2</v>
      </c>
      <c r="G173">
        <v>31.1</v>
      </c>
      <c r="H173">
        <v>339.67</v>
      </c>
      <c r="I173" s="2">
        <f t="shared" si="24"/>
        <v>28.658555281010422</v>
      </c>
      <c r="J173" s="2">
        <f t="shared" si="25"/>
        <v>19.824179334305029</v>
      </c>
      <c r="K173" s="2">
        <f t="shared" si="26"/>
        <v>21.868681419702096</v>
      </c>
      <c r="L173" s="2">
        <f t="shared" si="27"/>
        <v>23.938838532237931</v>
      </c>
      <c r="M173" s="2">
        <f t="shared" si="28"/>
        <v>26.032997141996429</v>
      </c>
      <c r="N173" s="2">
        <f t="shared" si="29"/>
        <v>28.149719830848682</v>
      </c>
      <c r="O173" s="2">
        <f t="shared" si="30"/>
        <v>30.287744602613511</v>
      </c>
      <c r="P173">
        <f t="shared" si="31"/>
        <v>2</v>
      </c>
      <c r="Q173">
        <f t="shared" si="32"/>
        <v>-1</v>
      </c>
      <c r="R173">
        <f>VLOOKUP(D173,Planilha1!$A$2:B654,2,FALSE)</f>
        <v>1</v>
      </c>
      <c r="S173">
        <v>3</v>
      </c>
      <c r="T173">
        <f t="shared" si="33"/>
        <v>0</v>
      </c>
      <c r="U173">
        <f t="shared" si="34"/>
        <v>27.5</v>
      </c>
    </row>
    <row r="174" spans="4:21" x14ac:dyDescent="0.25">
      <c r="D174">
        <v>65</v>
      </c>
      <c r="E174">
        <v>36.79</v>
      </c>
      <c r="F174">
        <v>18.399999999999999</v>
      </c>
      <c r="G174">
        <v>20.420000000000002</v>
      </c>
      <c r="H174">
        <v>159.08000000000001</v>
      </c>
      <c r="I174" s="2">
        <f t="shared" si="24"/>
        <v>27.958989055610029</v>
      </c>
      <c r="J174" s="2">
        <f t="shared" si="25"/>
        <v>12.765379498549263</v>
      </c>
      <c r="K174" s="2">
        <f t="shared" si="26"/>
        <v>14.732676005762796</v>
      </c>
      <c r="L174" s="2">
        <f t="shared" si="27"/>
        <v>16.812880698725468</v>
      </c>
      <c r="M174" s="2">
        <f t="shared" si="28"/>
        <v>19.003216924103572</v>
      </c>
      <c r="N174" s="2">
        <f t="shared" si="29"/>
        <v>21.301171672025411</v>
      </c>
      <c r="O174" s="2">
        <f t="shared" si="30"/>
        <v>23.704454454120324</v>
      </c>
      <c r="P174">
        <f t="shared" si="31"/>
        <v>3</v>
      </c>
      <c r="Q174">
        <f t="shared" si="32"/>
        <v>0</v>
      </c>
      <c r="R174">
        <f>VLOOKUP(D174,Planilha1!$A$2:B658,2,FALSE)</f>
        <v>1</v>
      </c>
      <c r="S174">
        <v>3</v>
      </c>
      <c r="T174">
        <f t="shared" si="33"/>
        <v>0</v>
      </c>
      <c r="U174">
        <f t="shared" si="34"/>
        <v>27.5</v>
      </c>
    </row>
    <row r="175" spans="4:21" x14ac:dyDescent="0.25">
      <c r="D175">
        <v>65</v>
      </c>
      <c r="E175">
        <v>48.82</v>
      </c>
      <c r="F175">
        <v>23.29</v>
      </c>
      <c r="G175">
        <v>26.7</v>
      </c>
      <c r="H175">
        <v>252.12</v>
      </c>
      <c r="I175" s="2">
        <f t="shared" si="24"/>
        <v>28.641852321720023</v>
      </c>
      <c r="J175" s="2">
        <f t="shared" si="25"/>
        <v>16.807340801024239</v>
      </c>
      <c r="K175" s="2">
        <f t="shared" si="26"/>
        <v>18.85754608653896</v>
      </c>
      <c r="L175" s="2">
        <f t="shared" si="27"/>
        <v>20.967500825962034</v>
      </c>
      <c r="M175" s="2">
        <f t="shared" si="28"/>
        <v>23.134235943549278</v>
      </c>
      <c r="N175" s="2">
        <f t="shared" si="29"/>
        <v>25.355131088102485</v>
      </c>
      <c r="O175" s="2">
        <f t="shared" si="30"/>
        <v>27.627853150982386</v>
      </c>
      <c r="P175">
        <f t="shared" si="31"/>
        <v>2</v>
      </c>
      <c r="Q175">
        <f t="shared" si="32"/>
        <v>-1</v>
      </c>
      <c r="R175">
        <f>VLOOKUP(D175,Planilha1!$A$2:B656,2,FALSE)</f>
        <v>1</v>
      </c>
      <c r="S175">
        <v>3</v>
      </c>
      <c r="T175">
        <f t="shared" si="33"/>
        <v>0</v>
      </c>
      <c r="U175">
        <f t="shared" si="34"/>
        <v>27.5</v>
      </c>
    </row>
    <row r="176" spans="4:21" x14ac:dyDescent="0.25">
      <c r="D176">
        <v>65</v>
      </c>
      <c r="E176">
        <v>59.95</v>
      </c>
      <c r="F176">
        <v>26.74</v>
      </c>
      <c r="G176">
        <v>29.45</v>
      </c>
      <c r="H176">
        <v>331.96</v>
      </c>
      <c r="I176" s="2">
        <f t="shared" si="24"/>
        <v>29.170329625726062</v>
      </c>
      <c r="J176" s="2">
        <f t="shared" si="25"/>
        <v>19.824179334305029</v>
      </c>
      <c r="K176" s="2">
        <f t="shared" si="26"/>
        <v>21.868681419702096</v>
      </c>
      <c r="L176" s="2">
        <f t="shared" si="27"/>
        <v>23.938838532237931</v>
      </c>
      <c r="M176" s="2">
        <f t="shared" si="28"/>
        <v>26.032997141996429</v>
      </c>
      <c r="N176" s="2">
        <f t="shared" si="29"/>
        <v>28.149719830848682</v>
      </c>
      <c r="O176" s="2">
        <f t="shared" si="30"/>
        <v>30.287744602613511</v>
      </c>
      <c r="P176">
        <f t="shared" si="31"/>
        <v>2</v>
      </c>
      <c r="Q176">
        <f t="shared" si="32"/>
        <v>0</v>
      </c>
      <c r="R176">
        <f>VLOOKUP(D176,Planilha1!$A$2:B657,2,FALSE)</f>
        <v>1</v>
      </c>
      <c r="S176">
        <v>3</v>
      </c>
      <c r="T176">
        <f t="shared" si="33"/>
        <v>0</v>
      </c>
      <c r="U176">
        <f t="shared" si="34"/>
        <v>27.5</v>
      </c>
    </row>
    <row r="177" spans="4:21" x14ac:dyDescent="0.25">
      <c r="D177">
        <v>66</v>
      </c>
      <c r="E177">
        <v>22.08</v>
      </c>
      <c r="F177">
        <v>14.12</v>
      </c>
      <c r="G177">
        <v>13.21</v>
      </c>
      <c r="H177">
        <v>75.510000000000005</v>
      </c>
      <c r="I177" s="2">
        <f t="shared" si="24"/>
        <v>30.725445741442382</v>
      </c>
      <c r="J177" s="2">
        <f t="shared" si="25"/>
        <v>6.4782645475211051</v>
      </c>
      <c r="K177" s="2">
        <f t="shared" si="26"/>
        <v>8.0156976470440053</v>
      </c>
      <c r="L177" s="2">
        <f t="shared" si="27"/>
        <v>9.7535490053006662</v>
      </c>
      <c r="M177" s="2">
        <f t="shared" si="28"/>
        <v>11.699853205647218</v>
      </c>
      <c r="N177" s="2">
        <f t="shared" si="29"/>
        <v>13.8623468977147</v>
      </c>
      <c r="O177" s="2">
        <f t="shared" si="30"/>
        <v>16.248499719444752</v>
      </c>
      <c r="P177">
        <f t="shared" si="31"/>
        <v>1</v>
      </c>
      <c r="Q177">
        <f t="shared" si="32"/>
        <v>0</v>
      </c>
      <c r="R177">
        <f>VLOOKUP(D177,Planilha1!$A$2:B659,2,FALSE)</f>
        <v>1</v>
      </c>
      <c r="S177">
        <v>2</v>
      </c>
      <c r="T177">
        <f t="shared" si="33"/>
        <v>0</v>
      </c>
      <c r="U177">
        <f t="shared" si="34"/>
        <v>29.5</v>
      </c>
    </row>
    <row r="178" spans="4:21" x14ac:dyDescent="0.25">
      <c r="D178">
        <v>66</v>
      </c>
      <c r="E178">
        <v>37.090000000000003</v>
      </c>
      <c r="F178">
        <v>19.62</v>
      </c>
      <c r="G178">
        <v>24.14</v>
      </c>
      <c r="H178">
        <v>200.86</v>
      </c>
      <c r="I178" s="2">
        <f t="shared" si="24"/>
        <v>28.940824993733269</v>
      </c>
      <c r="J178" s="2">
        <f t="shared" si="25"/>
        <v>12.877780090650253</v>
      </c>
      <c r="K178" s="2">
        <f t="shared" si="26"/>
        <v>14.849031872059216</v>
      </c>
      <c r="L178" s="2">
        <f t="shared" si="27"/>
        <v>16.931621107053125</v>
      </c>
      <c r="M178" s="2">
        <f t="shared" si="28"/>
        <v>19.122719610494311</v>
      </c>
      <c r="N178" s="2">
        <f t="shared" si="29"/>
        <v>21.419769785691443</v>
      </c>
      <c r="O178" s="2">
        <f t="shared" si="30"/>
        <v>23.820442241903358</v>
      </c>
      <c r="P178">
        <f t="shared" si="31"/>
        <v>2</v>
      </c>
      <c r="Q178">
        <f t="shared" si="32"/>
        <v>1</v>
      </c>
      <c r="R178">
        <f>VLOOKUP(D178,Planilha1!$A$2:B661,2,FALSE)</f>
        <v>1</v>
      </c>
      <c r="S178">
        <v>2</v>
      </c>
      <c r="T178">
        <f t="shared" si="33"/>
        <v>0</v>
      </c>
      <c r="U178">
        <f t="shared" si="34"/>
        <v>29.5</v>
      </c>
    </row>
    <row r="179" spans="4:21" x14ac:dyDescent="0.25">
      <c r="D179">
        <v>66</v>
      </c>
      <c r="E179">
        <v>49.11</v>
      </c>
      <c r="F179">
        <v>23.88</v>
      </c>
      <c r="G179">
        <v>30.94</v>
      </c>
      <c r="H179">
        <v>293.83</v>
      </c>
      <c r="I179" s="2">
        <f t="shared" si="24"/>
        <v>29.100509630172102</v>
      </c>
      <c r="J179" s="2">
        <f t="shared" si="25"/>
        <v>16.893922645053348</v>
      </c>
      <c r="K179" s="2">
        <f t="shared" si="26"/>
        <v>18.944695772283957</v>
      </c>
      <c r="L179" s="2">
        <f t="shared" si="27"/>
        <v>21.054167422663223</v>
      </c>
      <c r="M179" s="2">
        <f t="shared" si="28"/>
        <v>23.219393577331022</v>
      </c>
      <c r="N179" s="2">
        <f t="shared" si="29"/>
        <v>25.437777221205973</v>
      </c>
      <c r="O179" s="2">
        <f t="shared" si="30"/>
        <v>27.70700703415875</v>
      </c>
      <c r="P179">
        <f t="shared" si="31"/>
        <v>2</v>
      </c>
      <c r="Q179">
        <f t="shared" si="32"/>
        <v>0</v>
      </c>
      <c r="R179">
        <f>VLOOKUP(D179,Planilha1!$A$2:B662,2,FALSE)</f>
        <v>1</v>
      </c>
      <c r="S179">
        <v>2</v>
      </c>
      <c r="T179">
        <f t="shared" si="33"/>
        <v>0</v>
      </c>
      <c r="U179">
        <f t="shared" si="34"/>
        <v>29.5</v>
      </c>
    </row>
    <row r="180" spans="4:21" x14ac:dyDescent="0.25">
      <c r="D180">
        <v>66</v>
      </c>
      <c r="E180">
        <v>60.25</v>
      </c>
      <c r="F180">
        <v>28.3</v>
      </c>
      <c r="G180">
        <v>35.18</v>
      </c>
      <c r="H180">
        <v>420.37</v>
      </c>
      <c r="I180" s="2">
        <f t="shared" si="24"/>
        <v>30.579387404877597</v>
      </c>
      <c r="J180" s="2">
        <f t="shared" si="25"/>
        <v>19.89755277261056</v>
      </c>
      <c r="K180" s="2">
        <f t="shared" si="26"/>
        <v>21.941300592591546</v>
      </c>
      <c r="L180" s="2">
        <f t="shared" si="27"/>
        <v>24.0099411993933</v>
      </c>
      <c r="M180" s="2">
        <f t="shared" si="28"/>
        <v>26.10186203284831</v>
      </c>
      <c r="N180" s="2">
        <f t="shared" si="29"/>
        <v>28.215661764364214</v>
      </c>
      <c r="O180" s="2">
        <f t="shared" si="30"/>
        <v>30.350110469728381</v>
      </c>
      <c r="P180">
        <f t="shared" si="31"/>
        <v>1</v>
      </c>
      <c r="Q180">
        <f t="shared" si="32"/>
        <v>-1</v>
      </c>
      <c r="R180">
        <f>VLOOKUP(D180,Planilha1!$A$2:B660,2,FALSE)</f>
        <v>1</v>
      </c>
      <c r="S180">
        <v>2</v>
      </c>
      <c r="T180">
        <f t="shared" si="33"/>
        <v>0</v>
      </c>
      <c r="U180">
        <f t="shared" si="34"/>
        <v>29.5</v>
      </c>
    </row>
    <row r="181" spans="4:21" x14ac:dyDescent="0.25">
      <c r="D181">
        <v>67</v>
      </c>
      <c r="E181">
        <v>37.090000000000003</v>
      </c>
      <c r="F181">
        <v>17.34</v>
      </c>
      <c r="G181">
        <v>22.46</v>
      </c>
      <c r="H181">
        <v>162.08000000000001</v>
      </c>
      <c r="I181" s="2">
        <f t="shared" si="24"/>
        <v>26.880313687357486</v>
      </c>
      <c r="J181" s="2">
        <f t="shared" si="25"/>
        <v>12.877780090650253</v>
      </c>
      <c r="K181" s="2">
        <f t="shared" si="26"/>
        <v>14.849031872059216</v>
      </c>
      <c r="L181" s="2">
        <f t="shared" si="27"/>
        <v>16.931621107053125</v>
      </c>
      <c r="M181" s="2">
        <f t="shared" si="28"/>
        <v>19.122719610494311</v>
      </c>
      <c r="N181" s="2">
        <f t="shared" si="29"/>
        <v>21.419769785691443</v>
      </c>
      <c r="O181" s="2">
        <f t="shared" si="30"/>
        <v>23.820442241903358</v>
      </c>
      <c r="P181">
        <f t="shared" si="31"/>
        <v>3</v>
      </c>
      <c r="Q181">
        <f t="shared" si="32"/>
        <v>0</v>
      </c>
      <c r="R181">
        <f>VLOOKUP(D181,Planilha1!$A$2:B664,2,FALSE)</f>
        <v>1</v>
      </c>
      <c r="S181">
        <v>3</v>
      </c>
      <c r="T181">
        <f t="shared" si="33"/>
        <v>0</v>
      </c>
      <c r="U181">
        <f t="shared" si="34"/>
        <v>27.5</v>
      </c>
    </row>
    <row r="182" spans="4:21" x14ac:dyDescent="0.25">
      <c r="D182">
        <v>67</v>
      </c>
      <c r="E182">
        <v>49.11</v>
      </c>
      <c r="F182">
        <v>22.5</v>
      </c>
      <c r="G182">
        <v>28.5</v>
      </c>
      <c r="H182">
        <v>257.22000000000003</v>
      </c>
      <c r="I182" s="2">
        <f t="shared" si="24"/>
        <v>27.841037943176907</v>
      </c>
      <c r="J182" s="2">
        <f t="shared" si="25"/>
        <v>16.893922645053348</v>
      </c>
      <c r="K182" s="2">
        <f t="shared" si="26"/>
        <v>18.944695772283957</v>
      </c>
      <c r="L182" s="2">
        <f t="shared" si="27"/>
        <v>21.054167422663223</v>
      </c>
      <c r="M182" s="2">
        <f t="shared" si="28"/>
        <v>23.219393577331022</v>
      </c>
      <c r="N182" s="2">
        <f t="shared" si="29"/>
        <v>25.437777221205973</v>
      </c>
      <c r="O182" s="2">
        <f t="shared" si="30"/>
        <v>27.70700703415875</v>
      </c>
      <c r="P182">
        <f t="shared" si="31"/>
        <v>3</v>
      </c>
      <c r="Q182">
        <f t="shared" si="32"/>
        <v>0</v>
      </c>
      <c r="R182">
        <f>VLOOKUP(D182,Planilha1!$A$2:B665,2,FALSE)</f>
        <v>1</v>
      </c>
      <c r="S182">
        <v>3</v>
      </c>
      <c r="T182">
        <f t="shared" si="33"/>
        <v>0</v>
      </c>
      <c r="U182">
        <f t="shared" si="34"/>
        <v>27.5</v>
      </c>
    </row>
    <row r="183" spans="4:21" x14ac:dyDescent="0.25">
      <c r="D183">
        <v>67</v>
      </c>
      <c r="E183">
        <v>60.25</v>
      </c>
      <c r="F183">
        <v>26.82</v>
      </c>
      <c r="G183">
        <v>31.34</v>
      </c>
      <c r="H183">
        <v>338.41</v>
      </c>
      <c r="I183" s="2">
        <f t="shared" si="24"/>
        <v>29.181739912232313</v>
      </c>
      <c r="J183" s="2">
        <f t="shared" si="25"/>
        <v>19.89755277261056</v>
      </c>
      <c r="K183" s="2">
        <f t="shared" si="26"/>
        <v>21.941300592591546</v>
      </c>
      <c r="L183" s="2">
        <f t="shared" si="27"/>
        <v>24.0099411993933</v>
      </c>
      <c r="M183" s="2">
        <f t="shared" si="28"/>
        <v>26.10186203284831</v>
      </c>
      <c r="N183" s="2">
        <f t="shared" si="29"/>
        <v>28.215661764364214</v>
      </c>
      <c r="O183" s="2">
        <f t="shared" si="30"/>
        <v>30.350110469728381</v>
      </c>
      <c r="P183">
        <f t="shared" si="31"/>
        <v>2</v>
      </c>
      <c r="Q183">
        <f t="shared" si="32"/>
        <v>-1</v>
      </c>
      <c r="R183">
        <f>VLOOKUP(D183,Planilha1!$A$2:B663,2,FALSE)</f>
        <v>1</v>
      </c>
      <c r="S183">
        <v>3</v>
      </c>
      <c r="T183">
        <f t="shared" si="33"/>
        <v>0</v>
      </c>
      <c r="U183">
        <f t="shared" si="34"/>
        <v>27.5</v>
      </c>
    </row>
    <row r="184" spans="4:21" x14ac:dyDescent="0.25">
      <c r="D184">
        <v>68</v>
      </c>
      <c r="E184">
        <v>30.49</v>
      </c>
      <c r="F184">
        <v>16.82</v>
      </c>
      <c r="G184">
        <v>15.79</v>
      </c>
      <c r="H184">
        <v>110.52</v>
      </c>
      <c r="I184" s="2">
        <f t="shared" si="24"/>
        <v>29.009899079009301</v>
      </c>
      <c r="J184" s="2">
        <f t="shared" si="25"/>
        <v>10.255250137905731</v>
      </c>
      <c r="K184" s="2">
        <f t="shared" si="26"/>
        <v>12.104693599823907</v>
      </c>
      <c r="L184" s="2">
        <f t="shared" si="27"/>
        <v>14.102874731336241</v>
      </c>
      <c r="M184" s="2">
        <f t="shared" si="28"/>
        <v>16.249175719007042</v>
      </c>
      <c r="N184" s="2">
        <f t="shared" si="29"/>
        <v>18.543026102439516</v>
      </c>
      <c r="O184" s="2">
        <f t="shared" si="30"/>
        <v>20.983896170693527</v>
      </c>
      <c r="P184">
        <f t="shared" si="31"/>
        <v>2</v>
      </c>
      <c r="Q184">
        <f t="shared" si="32"/>
        <v>0</v>
      </c>
      <c r="R184">
        <f>VLOOKUP(D184,Planilha1!$A$2:B666,2,FALSE)</f>
        <v>1</v>
      </c>
      <c r="S184">
        <v>3</v>
      </c>
      <c r="T184">
        <f t="shared" si="33"/>
        <v>0</v>
      </c>
      <c r="U184">
        <f t="shared" si="34"/>
        <v>27.5</v>
      </c>
    </row>
    <row r="185" spans="4:21" x14ac:dyDescent="0.25">
      <c r="D185">
        <v>68</v>
      </c>
      <c r="E185">
        <v>41.79</v>
      </c>
      <c r="F185">
        <v>20.3</v>
      </c>
      <c r="G185">
        <v>19.82</v>
      </c>
      <c r="H185">
        <v>176.3</v>
      </c>
      <c r="I185" s="2">
        <f t="shared" si="24"/>
        <v>27.982459089846113</v>
      </c>
      <c r="J185" s="2">
        <f t="shared" si="25"/>
        <v>14.557808003289072</v>
      </c>
      <c r="K185" s="2">
        <f t="shared" si="26"/>
        <v>16.576281405222151</v>
      </c>
      <c r="L185" s="2">
        <f t="shared" si="27"/>
        <v>18.6831743690948</v>
      </c>
      <c r="M185" s="2">
        <f t="shared" si="28"/>
        <v>20.875245383932171</v>
      </c>
      <c r="N185" s="2">
        <f t="shared" si="29"/>
        <v>23.149595780966642</v>
      </c>
      <c r="O185" s="2">
        <f t="shared" si="30"/>
        <v>25.503612909298742</v>
      </c>
      <c r="P185">
        <f t="shared" si="31"/>
        <v>3</v>
      </c>
      <c r="Q185">
        <f t="shared" si="32"/>
        <v>1</v>
      </c>
      <c r="R185">
        <f>VLOOKUP(D185,Planilha1!$A$2:B667,2,FALSE)</f>
        <v>1</v>
      </c>
      <c r="S185">
        <v>3</v>
      </c>
      <c r="T185">
        <f t="shared" si="33"/>
        <v>0</v>
      </c>
      <c r="U185">
        <f t="shared" si="34"/>
        <v>27.5</v>
      </c>
    </row>
    <row r="186" spans="4:21" x14ac:dyDescent="0.25">
      <c r="D186">
        <v>69</v>
      </c>
      <c r="E186">
        <v>30.49</v>
      </c>
      <c r="F186">
        <v>15.23</v>
      </c>
      <c r="G186">
        <v>15.1</v>
      </c>
      <c r="H186">
        <v>96.28</v>
      </c>
      <c r="I186" s="2">
        <f t="shared" si="24"/>
        <v>27.567435323807032</v>
      </c>
      <c r="J186" s="2">
        <f t="shared" si="25"/>
        <v>10.255250137905731</v>
      </c>
      <c r="K186" s="2">
        <f t="shared" si="26"/>
        <v>12.104693599823907</v>
      </c>
      <c r="L186" s="2">
        <f t="shared" si="27"/>
        <v>14.102874731336241</v>
      </c>
      <c r="M186" s="2">
        <f t="shared" si="28"/>
        <v>16.249175719007042</v>
      </c>
      <c r="N186" s="2">
        <f t="shared" si="29"/>
        <v>18.543026102439516</v>
      </c>
      <c r="O186" s="2">
        <f t="shared" si="30"/>
        <v>20.983896170693527</v>
      </c>
      <c r="P186">
        <f t="shared" si="31"/>
        <v>3</v>
      </c>
      <c r="Q186">
        <f t="shared" si="32"/>
        <v>0</v>
      </c>
      <c r="R186">
        <f>VLOOKUP(D186,Planilha1!$A$2:B668,2,FALSE)</f>
        <v>1</v>
      </c>
      <c r="S186">
        <v>4</v>
      </c>
      <c r="T186">
        <f t="shared" si="33"/>
        <v>0</v>
      </c>
      <c r="U186">
        <f t="shared" si="34"/>
        <v>25.5</v>
      </c>
    </row>
    <row r="187" spans="4:21" x14ac:dyDescent="0.25">
      <c r="D187">
        <v>69</v>
      </c>
      <c r="E187">
        <v>41.79</v>
      </c>
      <c r="F187">
        <v>18.68</v>
      </c>
      <c r="G187">
        <v>19.100000000000001</v>
      </c>
      <c r="H187">
        <v>147.05000000000001</v>
      </c>
      <c r="I187" s="2">
        <f t="shared" si="24"/>
        <v>26.497047000543013</v>
      </c>
      <c r="J187" s="2">
        <f t="shared" si="25"/>
        <v>14.557808003289072</v>
      </c>
      <c r="K187" s="2">
        <f t="shared" si="26"/>
        <v>16.576281405222151</v>
      </c>
      <c r="L187" s="2">
        <f t="shared" si="27"/>
        <v>18.6831743690948</v>
      </c>
      <c r="M187" s="2">
        <f t="shared" si="28"/>
        <v>20.875245383932171</v>
      </c>
      <c r="N187" s="2">
        <f t="shared" si="29"/>
        <v>23.149595780966642</v>
      </c>
      <c r="O187" s="2">
        <f t="shared" si="30"/>
        <v>25.503612909298742</v>
      </c>
      <c r="P187">
        <f t="shared" si="31"/>
        <v>4</v>
      </c>
      <c r="Q187">
        <f t="shared" si="32"/>
        <v>1</v>
      </c>
      <c r="R187">
        <f>VLOOKUP(D187,Planilha1!$A$2:B669,2,FALSE)</f>
        <v>1</v>
      </c>
      <c r="S187">
        <v>4</v>
      </c>
      <c r="T187">
        <f t="shared" si="33"/>
        <v>0</v>
      </c>
      <c r="U187">
        <f t="shared" si="34"/>
        <v>25.5</v>
      </c>
    </row>
    <row r="188" spans="4:21" x14ac:dyDescent="0.25">
      <c r="D188">
        <v>69</v>
      </c>
      <c r="E188">
        <v>55.22</v>
      </c>
      <c r="F188">
        <v>21.5</v>
      </c>
      <c r="G188">
        <v>23</v>
      </c>
      <c r="H188">
        <v>209.5</v>
      </c>
      <c r="I188" s="2">
        <f t="shared" si="24"/>
        <v>25.299890336095814</v>
      </c>
      <c r="J188" s="2">
        <f t="shared" si="25"/>
        <v>18.615129557780964</v>
      </c>
      <c r="K188" s="2">
        <f t="shared" si="26"/>
        <v>20.668000653946514</v>
      </c>
      <c r="L188" s="2">
        <f t="shared" si="27"/>
        <v>22.759553103285146</v>
      </c>
      <c r="M188" s="2">
        <f t="shared" si="28"/>
        <v>24.887510406245347</v>
      </c>
      <c r="N188" s="2">
        <f t="shared" si="29"/>
        <v>27.04988215374032</v>
      </c>
      <c r="O188" s="2">
        <f t="shared" si="30"/>
        <v>29.244911462016912</v>
      </c>
      <c r="P188">
        <f t="shared" si="31"/>
        <v>4</v>
      </c>
      <c r="Q188">
        <f t="shared" si="32"/>
        <v>0</v>
      </c>
      <c r="R188">
        <f>VLOOKUP(D188,Planilha1!$A$2:B670,2,FALSE)</f>
        <v>1</v>
      </c>
      <c r="S188">
        <v>4</v>
      </c>
      <c r="T188">
        <f t="shared" si="33"/>
        <v>0</v>
      </c>
      <c r="U188">
        <f t="shared" si="34"/>
        <v>25.5</v>
      </c>
    </row>
    <row r="189" spans="4:21" x14ac:dyDescent="0.25">
      <c r="D189">
        <v>69</v>
      </c>
      <c r="E189">
        <v>67.180000000000007</v>
      </c>
      <c r="F189">
        <v>24.24</v>
      </c>
      <c r="G189">
        <v>25.68</v>
      </c>
      <c r="H189">
        <v>258.08999999999997</v>
      </c>
      <c r="I189" s="2">
        <f t="shared" si="24"/>
        <v>25.216784643604047</v>
      </c>
      <c r="J189" s="2">
        <f t="shared" si="25"/>
        <v>21.492783546224185</v>
      </c>
      <c r="K189" s="2">
        <f t="shared" si="26"/>
        <v>23.513522569487776</v>
      </c>
      <c r="L189" s="2">
        <f t="shared" si="27"/>
        <v>25.543397614514681</v>
      </c>
      <c r="M189" s="2">
        <f t="shared" si="28"/>
        <v>27.58175457423528</v>
      </c>
      <c r="N189" s="2">
        <f t="shared" si="29"/>
        <v>29.62802902694472</v>
      </c>
      <c r="O189" s="2">
        <f t="shared" si="30"/>
        <v>31.681728829847792</v>
      </c>
      <c r="P189">
        <f t="shared" si="31"/>
        <v>4</v>
      </c>
      <c r="Q189">
        <f t="shared" si="32"/>
        <v>0</v>
      </c>
      <c r="R189">
        <f>VLOOKUP(D189,Planilha1!$A$2:B671,2,FALSE)</f>
        <v>1</v>
      </c>
      <c r="S189">
        <v>4</v>
      </c>
      <c r="T189">
        <f t="shared" si="33"/>
        <v>0</v>
      </c>
      <c r="U189">
        <f t="shared" si="34"/>
        <v>25.5</v>
      </c>
    </row>
    <row r="190" spans="4:21" x14ac:dyDescent="0.25">
      <c r="D190">
        <v>70</v>
      </c>
      <c r="E190">
        <v>30.49</v>
      </c>
      <c r="F190">
        <v>16.760000000000002</v>
      </c>
      <c r="G190">
        <v>18.52</v>
      </c>
      <c r="H190">
        <v>129.38999999999999</v>
      </c>
      <c r="I190" s="2">
        <f t="shared" si="24"/>
        <v>28.956703010497861</v>
      </c>
      <c r="J190" s="2">
        <f t="shared" si="25"/>
        <v>10.255250137905731</v>
      </c>
      <c r="K190" s="2">
        <f t="shared" si="26"/>
        <v>12.104693599823907</v>
      </c>
      <c r="L190" s="2">
        <f t="shared" si="27"/>
        <v>14.102874731336241</v>
      </c>
      <c r="M190" s="2">
        <f t="shared" si="28"/>
        <v>16.249175719007042</v>
      </c>
      <c r="N190" s="2">
        <f t="shared" si="29"/>
        <v>18.543026102439516</v>
      </c>
      <c r="O190" s="2">
        <f t="shared" si="30"/>
        <v>20.983896170693527</v>
      </c>
      <c r="P190">
        <f t="shared" si="31"/>
        <v>2</v>
      </c>
      <c r="Q190">
        <f t="shared" si="32"/>
        <v>0</v>
      </c>
      <c r="R190">
        <f>VLOOKUP(D190,Planilha1!$A$2:B672,2,FALSE)</f>
        <v>2</v>
      </c>
      <c r="S190">
        <v>3</v>
      </c>
      <c r="T190">
        <f t="shared" si="33"/>
        <v>0</v>
      </c>
      <c r="U190">
        <f t="shared" si="34"/>
        <v>27.5</v>
      </c>
    </row>
    <row r="191" spans="4:21" x14ac:dyDescent="0.25">
      <c r="D191">
        <v>70</v>
      </c>
      <c r="E191">
        <v>41.79</v>
      </c>
      <c r="F191">
        <v>20.76</v>
      </c>
      <c r="G191">
        <v>22.65</v>
      </c>
      <c r="H191">
        <v>188.17</v>
      </c>
      <c r="I191" s="2">
        <f t="shared" si="24"/>
        <v>28.39671238369489</v>
      </c>
      <c r="J191" s="2">
        <f t="shared" si="25"/>
        <v>14.557808003289072</v>
      </c>
      <c r="K191" s="2">
        <f t="shared" si="26"/>
        <v>16.576281405222151</v>
      </c>
      <c r="L191" s="2">
        <f t="shared" si="27"/>
        <v>18.6831743690948</v>
      </c>
      <c r="M191" s="2">
        <f t="shared" si="28"/>
        <v>20.875245383932171</v>
      </c>
      <c r="N191" s="2">
        <f t="shared" si="29"/>
        <v>23.149595780966642</v>
      </c>
      <c r="O191" s="2">
        <f t="shared" si="30"/>
        <v>25.503612909298742</v>
      </c>
      <c r="P191">
        <f t="shared" si="31"/>
        <v>3</v>
      </c>
      <c r="Q191">
        <f t="shared" si="32"/>
        <v>1</v>
      </c>
      <c r="R191">
        <f>VLOOKUP(D191,Planilha1!$A$2:B673,2,FALSE)</f>
        <v>2</v>
      </c>
      <c r="S191">
        <v>3</v>
      </c>
      <c r="T191">
        <f t="shared" si="33"/>
        <v>0</v>
      </c>
      <c r="U191">
        <f t="shared" si="34"/>
        <v>27.5</v>
      </c>
    </row>
    <row r="192" spans="4:21" x14ac:dyDescent="0.25">
      <c r="D192">
        <v>70</v>
      </c>
      <c r="E192">
        <v>55.22</v>
      </c>
      <c r="F192">
        <v>23.3</v>
      </c>
      <c r="G192">
        <v>26.68</v>
      </c>
      <c r="H192">
        <v>262.11</v>
      </c>
      <c r="I192" s="2">
        <f t="shared" si="24"/>
        <v>27.011125076314652</v>
      </c>
      <c r="J192" s="2">
        <f t="shared" si="25"/>
        <v>18.615129557780964</v>
      </c>
      <c r="K192" s="2">
        <f t="shared" si="26"/>
        <v>20.668000653946514</v>
      </c>
      <c r="L192" s="2">
        <f t="shared" si="27"/>
        <v>22.759553103285146</v>
      </c>
      <c r="M192" s="2">
        <f t="shared" si="28"/>
        <v>24.887510406245347</v>
      </c>
      <c r="N192" s="2">
        <f t="shared" si="29"/>
        <v>27.04988215374032</v>
      </c>
      <c r="O192" s="2">
        <f t="shared" si="30"/>
        <v>29.244911462016912</v>
      </c>
      <c r="P192">
        <f t="shared" si="31"/>
        <v>3</v>
      </c>
      <c r="Q192">
        <f t="shared" si="32"/>
        <v>0</v>
      </c>
      <c r="R192">
        <f>VLOOKUP(D192,Planilha1!$A$2:B674,2,FALSE)</f>
        <v>2</v>
      </c>
      <c r="S192">
        <v>3</v>
      </c>
      <c r="T192">
        <f t="shared" si="33"/>
        <v>0</v>
      </c>
      <c r="U192">
        <f t="shared" si="34"/>
        <v>27.5</v>
      </c>
    </row>
    <row r="193" spans="4:21" x14ac:dyDescent="0.25">
      <c r="D193">
        <v>70</v>
      </c>
      <c r="E193">
        <v>67.180000000000007</v>
      </c>
      <c r="F193">
        <v>25.3</v>
      </c>
      <c r="G193">
        <v>29.35</v>
      </c>
      <c r="H193">
        <v>312.73</v>
      </c>
      <c r="I193" s="2">
        <f t="shared" si="24"/>
        <v>26.260636652445292</v>
      </c>
      <c r="J193" s="2">
        <f t="shared" si="25"/>
        <v>21.492783546224185</v>
      </c>
      <c r="K193" s="2">
        <f t="shared" si="26"/>
        <v>23.513522569487776</v>
      </c>
      <c r="L193" s="2">
        <f t="shared" si="27"/>
        <v>25.543397614514681</v>
      </c>
      <c r="M193" s="2">
        <f t="shared" si="28"/>
        <v>27.58175457423528</v>
      </c>
      <c r="N193" s="2">
        <f t="shared" si="29"/>
        <v>29.62802902694472</v>
      </c>
      <c r="O193" s="2">
        <f t="shared" si="30"/>
        <v>31.681728829847792</v>
      </c>
      <c r="P193">
        <f t="shared" si="31"/>
        <v>4</v>
      </c>
      <c r="Q193">
        <f t="shared" si="32"/>
        <v>1</v>
      </c>
      <c r="R193">
        <f>VLOOKUP(D193,Planilha1!$A$2:B675,2,FALSE)</f>
        <v>2</v>
      </c>
      <c r="S193">
        <v>3</v>
      </c>
      <c r="T193">
        <f t="shared" si="33"/>
        <v>0</v>
      </c>
      <c r="U193">
        <f t="shared" si="34"/>
        <v>27.5</v>
      </c>
    </row>
    <row r="194" spans="4:21" x14ac:dyDescent="0.25">
      <c r="D194">
        <v>71</v>
      </c>
      <c r="E194">
        <v>41.79</v>
      </c>
      <c r="F194">
        <v>19.899999999999999</v>
      </c>
      <c r="G194">
        <v>20.37</v>
      </c>
      <c r="H194">
        <v>163.41999999999999</v>
      </c>
      <c r="I194" s="2">
        <f t="shared" ref="I194:I257" si="35">$B$4*((F194/$B$4)^((E194/$B$7)^$B$5))</f>
        <v>27.619605798978938</v>
      </c>
      <c r="J194" s="2">
        <f t="shared" ref="J194:J257" si="36">$B$4*(($B$18/$B$4)^(($B$7/$E194)^$B$5))</f>
        <v>14.557808003289072</v>
      </c>
      <c r="K194" s="2">
        <f t="shared" ref="K194:K257" si="37">$B$4*(($B$19/$B$4)^(($B$7/$E194)^$B$5))</f>
        <v>16.576281405222151</v>
      </c>
      <c r="L194" s="2">
        <f t="shared" ref="L194:L257" si="38">$B$4*(($B$20/$B$4)^(($B$7/$E194)^$B$5))</f>
        <v>18.6831743690948</v>
      </c>
      <c r="M194" s="2">
        <f t="shared" ref="M194:M257" si="39">$B$4*(($B$21/$B$4)^(($B$7/$E194)^$B$5))</f>
        <v>20.875245383932171</v>
      </c>
      <c r="N194" s="2">
        <f t="shared" ref="N194:N257" si="40">$B$4*(($B$22/$B$4)^(($B$7/$E194)^$B$5))</f>
        <v>23.149595780966642</v>
      </c>
      <c r="O194" s="2">
        <f t="shared" ref="O194:O257" si="41">$B$4*(($B$23/$B$4)^(($B$7/$E194)^$B$5))</f>
        <v>25.503612909298742</v>
      </c>
      <c r="P194">
        <f t="shared" ref="P194:P257" si="42">IF(F194&lt;K194,5,IF(F194&lt;L194,4,IF(F194&lt;M194,3,IF(F194&lt;N194,2,1))))</f>
        <v>3</v>
      </c>
      <c r="Q194">
        <f t="shared" ref="Q194:Q257" si="43">IF(D194&lt;&gt;D193,0,P194-P193)</f>
        <v>0</v>
      </c>
      <c r="R194">
        <f>VLOOKUP(D194,Planilha1!$A$2:B676,2,FALSE)</f>
        <v>1</v>
      </c>
      <c r="S194">
        <v>4</v>
      </c>
      <c r="T194">
        <f t="shared" si="33"/>
        <v>0</v>
      </c>
      <c r="U194">
        <f t="shared" si="34"/>
        <v>25.5</v>
      </c>
    </row>
    <row r="195" spans="4:21" x14ac:dyDescent="0.25">
      <c r="D195">
        <v>71</v>
      </c>
      <c r="E195">
        <v>55.22</v>
      </c>
      <c r="F195">
        <v>23.02</v>
      </c>
      <c r="G195">
        <v>24.57</v>
      </c>
      <c r="H195">
        <v>237.19</v>
      </c>
      <c r="I195" s="2">
        <f t="shared" si="35"/>
        <v>26.746594924707896</v>
      </c>
      <c r="J195" s="2">
        <f t="shared" si="36"/>
        <v>18.615129557780964</v>
      </c>
      <c r="K195" s="2">
        <f t="shared" si="37"/>
        <v>20.668000653946514</v>
      </c>
      <c r="L195" s="2">
        <f t="shared" si="38"/>
        <v>22.759553103285146</v>
      </c>
      <c r="M195" s="2">
        <f t="shared" si="39"/>
        <v>24.887510406245347</v>
      </c>
      <c r="N195" s="2">
        <f t="shared" si="40"/>
        <v>27.04988215374032</v>
      </c>
      <c r="O195" s="2">
        <f t="shared" si="41"/>
        <v>29.244911462016912</v>
      </c>
      <c r="P195">
        <f t="shared" si="42"/>
        <v>3</v>
      </c>
      <c r="Q195">
        <f t="shared" si="43"/>
        <v>0</v>
      </c>
      <c r="R195">
        <f>VLOOKUP(D195,Planilha1!$A$2:B677,2,FALSE)</f>
        <v>1</v>
      </c>
      <c r="S195">
        <v>4</v>
      </c>
      <c r="T195">
        <f t="shared" ref="T195:T258" si="44">IF(D195&lt;&gt;D194,0,S195-S194)</f>
        <v>0</v>
      </c>
      <c r="U195">
        <f t="shared" ref="U195:U258" si="45">IF(S195=1,$C$23,IF(S195=2,$C$22,IF(S195=3,$C$21,IF(S195=4,$C$20,IF(S195=5,$C$19)))))</f>
        <v>25.5</v>
      </c>
    </row>
    <row r="196" spans="4:21" x14ac:dyDescent="0.25">
      <c r="D196">
        <v>71</v>
      </c>
      <c r="E196">
        <v>67.180000000000007</v>
      </c>
      <c r="F196">
        <v>24.94</v>
      </c>
      <c r="G196">
        <v>27.7</v>
      </c>
      <c r="H196">
        <v>293.8</v>
      </c>
      <c r="I196" s="2">
        <f t="shared" si="35"/>
        <v>25.906382312832676</v>
      </c>
      <c r="J196" s="2">
        <f t="shared" si="36"/>
        <v>21.492783546224185</v>
      </c>
      <c r="K196" s="2">
        <f t="shared" si="37"/>
        <v>23.513522569487776</v>
      </c>
      <c r="L196" s="2">
        <f t="shared" si="38"/>
        <v>25.543397614514681</v>
      </c>
      <c r="M196" s="2">
        <f t="shared" si="39"/>
        <v>27.58175457423528</v>
      </c>
      <c r="N196" s="2">
        <f t="shared" si="40"/>
        <v>29.62802902694472</v>
      </c>
      <c r="O196" s="2">
        <f t="shared" si="41"/>
        <v>31.681728829847792</v>
      </c>
      <c r="P196">
        <f t="shared" si="42"/>
        <v>4</v>
      </c>
      <c r="Q196">
        <f t="shared" si="43"/>
        <v>1</v>
      </c>
      <c r="R196">
        <f>VLOOKUP(D196,Planilha1!$A$2:B678,2,FALSE)</f>
        <v>1</v>
      </c>
      <c r="S196">
        <v>4</v>
      </c>
      <c r="T196">
        <f t="shared" si="44"/>
        <v>0</v>
      </c>
      <c r="U196">
        <f t="shared" si="45"/>
        <v>25.5</v>
      </c>
    </row>
    <row r="197" spans="4:21" x14ac:dyDescent="0.25">
      <c r="D197">
        <v>72</v>
      </c>
      <c r="E197">
        <v>28.68</v>
      </c>
      <c r="F197">
        <v>14.06</v>
      </c>
      <c r="G197">
        <v>15.55</v>
      </c>
      <c r="H197">
        <v>93.84</v>
      </c>
      <c r="I197" s="2">
        <f t="shared" si="35"/>
        <v>27.290070430824912</v>
      </c>
      <c r="J197" s="2">
        <f t="shared" si="36"/>
        <v>9.4809288841971675</v>
      </c>
      <c r="K197" s="2">
        <f t="shared" si="37"/>
        <v>11.281268334538877</v>
      </c>
      <c r="L197" s="2">
        <f t="shared" si="38"/>
        <v>13.241479427108818</v>
      </c>
      <c r="M197" s="2">
        <f t="shared" si="39"/>
        <v>15.362085893809935</v>
      </c>
      <c r="N197" s="2">
        <f t="shared" si="40"/>
        <v>17.643574807070287</v>
      </c>
      <c r="O197" s="2">
        <f t="shared" si="41"/>
        <v>20.086401472256046</v>
      </c>
      <c r="P197">
        <f t="shared" si="42"/>
        <v>3</v>
      </c>
      <c r="Q197">
        <f t="shared" si="43"/>
        <v>0</v>
      </c>
      <c r="R197">
        <f>VLOOKUP(D197,Planilha1!$A$2:B680,2,FALSE)</f>
        <v>2</v>
      </c>
      <c r="S197">
        <v>3</v>
      </c>
      <c r="T197">
        <f t="shared" si="44"/>
        <v>0</v>
      </c>
      <c r="U197">
        <f t="shared" si="45"/>
        <v>27.5</v>
      </c>
    </row>
    <row r="198" spans="4:21" x14ac:dyDescent="0.25">
      <c r="D198">
        <v>72</v>
      </c>
      <c r="E198">
        <v>46.06</v>
      </c>
      <c r="F198">
        <v>20.02</v>
      </c>
      <c r="G198">
        <v>24.95</v>
      </c>
      <c r="H198">
        <v>202.25</v>
      </c>
      <c r="I198" s="2">
        <f t="shared" si="35"/>
        <v>26.41229121804226</v>
      </c>
      <c r="J198" s="2">
        <f t="shared" si="36"/>
        <v>15.95947897002524</v>
      </c>
      <c r="K198" s="2">
        <f t="shared" si="37"/>
        <v>18.001646294656226</v>
      </c>
      <c r="L198" s="2">
        <f t="shared" si="38"/>
        <v>20.114067226489702</v>
      </c>
      <c r="M198" s="2">
        <f t="shared" si="39"/>
        <v>22.293579125651121</v>
      </c>
      <c r="N198" s="2">
        <f t="shared" si="40"/>
        <v>24.537377551049932</v>
      </c>
      <c r="O198" s="2">
        <f t="shared" si="41"/>
        <v>26.842954465460966</v>
      </c>
      <c r="P198">
        <f t="shared" si="42"/>
        <v>4</v>
      </c>
      <c r="Q198">
        <f t="shared" si="43"/>
        <v>1</v>
      </c>
      <c r="R198">
        <f>VLOOKUP(D198,Planilha1!$A$2:B682,2,FALSE)</f>
        <v>2</v>
      </c>
      <c r="S198">
        <v>3</v>
      </c>
      <c r="T198">
        <f t="shared" si="44"/>
        <v>0</v>
      </c>
      <c r="U198">
        <f t="shared" si="45"/>
        <v>27.5</v>
      </c>
    </row>
    <row r="199" spans="4:21" x14ac:dyDescent="0.25">
      <c r="D199">
        <v>72</v>
      </c>
      <c r="E199">
        <v>58.38</v>
      </c>
      <c r="F199">
        <v>25.54</v>
      </c>
      <c r="G199">
        <v>30.05</v>
      </c>
      <c r="H199">
        <v>320.06</v>
      </c>
      <c r="I199" s="2">
        <f t="shared" si="35"/>
        <v>28.381522185510299</v>
      </c>
      <c r="J199" s="2">
        <f t="shared" si="36"/>
        <v>19.433918436148716</v>
      </c>
      <c r="K199" s="2">
        <f t="shared" si="37"/>
        <v>21.481965906059614</v>
      </c>
      <c r="L199" s="2">
        <f t="shared" si="38"/>
        <v>23.559777367187149</v>
      </c>
      <c r="M199" s="2">
        <f t="shared" si="39"/>
        <v>25.665487013779135</v>
      </c>
      <c r="N199" s="2">
        <f t="shared" si="40"/>
        <v>27.797469938441711</v>
      </c>
      <c r="O199" s="2">
        <f t="shared" si="41"/>
        <v>29.954297120786517</v>
      </c>
      <c r="P199">
        <f t="shared" si="42"/>
        <v>3</v>
      </c>
      <c r="Q199">
        <f t="shared" si="43"/>
        <v>-1</v>
      </c>
      <c r="R199">
        <f>VLOOKUP(D199,Planilha1!$A$2:B681,2,FALSE)</f>
        <v>2</v>
      </c>
      <c r="S199">
        <v>3</v>
      </c>
      <c r="T199">
        <f t="shared" si="44"/>
        <v>0</v>
      </c>
      <c r="U199">
        <f t="shared" si="45"/>
        <v>27.5</v>
      </c>
    </row>
    <row r="200" spans="4:21" x14ac:dyDescent="0.25">
      <c r="D200">
        <v>72</v>
      </c>
      <c r="E200">
        <v>65.05</v>
      </c>
      <c r="F200">
        <v>27.16</v>
      </c>
      <c r="G200">
        <v>32.380000000000003</v>
      </c>
      <c r="H200">
        <v>364.47</v>
      </c>
      <c r="I200" s="2">
        <f t="shared" si="35"/>
        <v>28.511298699109844</v>
      </c>
      <c r="J200" s="2">
        <f t="shared" si="36"/>
        <v>21.02198616679237</v>
      </c>
      <c r="K200" s="2">
        <f t="shared" si="37"/>
        <v>23.050802422644171</v>
      </c>
      <c r="L200" s="2">
        <f t="shared" si="38"/>
        <v>25.093241806793536</v>
      </c>
      <c r="M200" s="2">
        <f t="shared" si="39"/>
        <v>27.148355551762076</v>
      </c>
      <c r="N200" s="2">
        <f t="shared" si="40"/>
        <v>29.215323313213098</v>
      </c>
      <c r="O200" s="2">
        <f t="shared" si="41"/>
        <v>31.293428448836885</v>
      </c>
      <c r="P200">
        <f t="shared" si="42"/>
        <v>2</v>
      </c>
      <c r="Q200">
        <f t="shared" si="43"/>
        <v>-1</v>
      </c>
      <c r="R200">
        <f>VLOOKUP(D200,Planilha1!$A$2:B679,2,FALSE)</f>
        <v>2</v>
      </c>
      <c r="S200">
        <v>3</v>
      </c>
      <c r="T200">
        <f t="shared" si="44"/>
        <v>0</v>
      </c>
      <c r="U200">
        <f t="shared" si="45"/>
        <v>27.5</v>
      </c>
    </row>
    <row r="201" spans="4:21" x14ac:dyDescent="0.25">
      <c r="D201">
        <v>73</v>
      </c>
      <c r="E201">
        <v>46.06</v>
      </c>
      <c r="F201">
        <v>21.04</v>
      </c>
      <c r="G201">
        <v>22.74</v>
      </c>
      <c r="H201">
        <v>183.47</v>
      </c>
      <c r="I201" s="2">
        <f t="shared" si="35"/>
        <v>27.357051361085496</v>
      </c>
      <c r="J201" s="2">
        <f t="shared" si="36"/>
        <v>15.95947897002524</v>
      </c>
      <c r="K201" s="2">
        <f t="shared" si="37"/>
        <v>18.001646294656226</v>
      </c>
      <c r="L201" s="2">
        <f t="shared" si="38"/>
        <v>20.114067226489702</v>
      </c>
      <c r="M201" s="2">
        <f t="shared" si="39"/>
        <v>22.293579125651121</v>
      </c>
      <c r="N201" s="2">
        <f t="shared" si="40"/>
        <v>24.537377551049932</v>
      </c>
      <c r="O201" s="2">
        <f t="shared" si="41"/>
        <v>26.842954465460966</v>
      </c>
      <c r="P201">
        <f t="shared" si="42"/>
        <v>3</v>
      </c>
      <c r="Q201">
        <f t="shared" si="43"/>
        <v>0</v>
      </c>
      <c r="R201">
        <f>VLOOKUP(D201,Planilha1!$A$2:B684,2,FALSE)</f>
        <v>1</v>
      </c>
      <c r="S201">
        <v>3</v>
      </c>
      <c r="T201">
        <f t="shared" si="44"/>
        <v>0</v>
      </c>
      <c r="U201">
        <f t="shared" si="45"/>
        <v>27.5</v>
      </c>
    </row>
    <row r="202" spans="4:21" x14ac:dyDescent="0.25">
      <c r="D202">
        <v>73</v>
      </c>
      <c r="E202">
        <v>58.38</v>
      </c>
      <c r="F202">
        <v>24.86</v>
      </c>
      <c r="G202">
        <v>27.69</v>
      </c>
      <c r="H202">
        <v>280.22000000000003</v>
      </c>
      <c r="I202" s="2">
        <f t="shared" si="35"/>
        <v>27.737971530672336</v>
      </c>
      <c r="J202" s="2">
        <f t="shared" si="36"/>
        <v>19.433918436148716</v>
      </c>
      <c r="K202" s="2">
        <f t="shared" si="37"/>
        <v>21.481965906059614</v>
      </c>
      <c r="L202" s="2">
        <f t="shared" si="38"/>
        <v>23.559777367187149</v>
      </c>
      <c r="M202" s="2">
        <f t="shared" si="39"/>
        <v>25.665487013779135</v>
      </c>
      <c r="N202" s="2">
        <f t="shared" si="40"/>
        <v>27.797469938441711</v>
      </c>
      <c r="O202" s="2">
        <f t="shared" si="41"/>
        <v>29.954297120786517</v>
      </c>
      <c r="P202">
        <f t="shared" si="42"/>
        <v>3</v>
      </c>
      <c r="Q202">
        <f t="shared" si="43"/>
        <v>0</v>
      </c>
      <c r="R202">
        <f>VLOOKUP(D202,Planilha1!$A$2:B685,2,FALSE)</f>
        <v>1</v>
      </c>
      <c r="S202">
        <v>3</v>
      </c>
      <c r="T202">
        <f t="shared" si="44"/>
        <v>0</v>
      </c>
      <c r="U202">
        <f t="shared" si="45"/>
        <v>27.5</v>
      </c>
    </row>
    <row r="203" spans="4:21" x14ac:dyDescent="0.25">
      <c r="D203">
        <v>73</v>
      </c>
      <c r="E203">
        <v>65.05</v>
      </c>
      <c r="F203">
        <v>27.68</v>
      </c>
      <c r="G203">
        <v>29.62</v>
      </c>
      <c r="H203">
        <v>337.09</v>
      </c>
      <c r="I203" s="2">
        <f t="shared" si="35"/>
        <v>29.015487449672577</v>
      </c>
      <c r="J203" s="2">
        <f t="shared" si="36"/>
        <v>21.02198616679237</v>
      </c>
      <c r="K203" s="2">
        <f t="shared" si="37"/>
        <v>23.050802422644171</v>
      </c>
      <c r="L203" s="2">
        <f t="shared" si="38"/>
        <v>25.093241806793536</v>
      </c>
      <c r="M203" s="2">
        <f t="shared" si="39"/>
        <v>27.148355551762076</v>
      </c>
      <c r="N203" s="2">
        <f t="shared" si="40"/>
        <v>29.215323313213098</v>
      </c>
      <c r="O203" s="2">
        <f t="shared" si="41"/>
        <v>31.293428448836885</v>
      </c>
      <c r="P203">
        <f t="shared" si="42"/>
        <v>2</v>
      </c>
      <c r="Q203">
        <f t="shared" si="43"/>
        <v>-1</v>
      </c>
      <c r="R203">
        <f>VLOOKUP(D203,Planilha1!$A$2:B683,2,FALSE)</f>
        <v>1</v>
      </c>
      <c r="S203">
        <v>3</v>
      </c>
      <c r="T203">
        <f t="shared" si="44"/>
        <v>0</v>
      </c>
      <c r="U203">
        <f t="shared" si="45"/>
        <v>27.5</v>
      </c>
    </row>
    <row r="204" spans="4:21" x14ac:dyDescent="0.25">
      <c r="D204">
        <v>74</v>
      </c>
      <c r="E204">
        <v>28.42</v>
      </c>
      <c r="F204">
        <v>13.06</v>
      </c>
      <c r="G204">
        <v>10.6</v>
      </c>
      <c r="H204">
        <v>55.6</v>
      </c>
      <c r="I204" s="2">
        <f t="shared" si="35"/>
        <v>26.446395573390891</v>
      </c>
      <c r="J204" s="2">
        <f t="shared" si="36"/>
        <v>9.3677972903827698</v>
      </c>
      <c r="K204" s="2">
        <f t="shared" si="37"/>
        <v>11.160396414579649</v>
      </c>
      <c r="L204" s="2">
        <f t="shared" si="38"/>
        <v>13.114486318687019</v>
      </c>
      <c r="M204" s="2">
        <f t="shared" si="39"/>
        <v>15.230780266113452</v>
      </c>
      <c r="N204" s="2">
        <f t="shared" si="40"/>
        <v>17.509942322329579</v>
      </c>
      <c r="O204" s="2">
        <f t="shared" si="41"/>
        <v>19.952593875311575</v>
      </c>
      <c r="P204">
        <f t="shared" si="42"/>
        <v>4</v>
      </c>
      <c r="Q204">
        <f t="shared" si="43"/>
        <v>0</v>
      </c>
      <c r="R204">
        <f>VLOOKUP(D204,Planilha1!$A$2:B686,2,FALSE)</f>
        <v>1</v>
      </c>
      <c r="S204">
        <v>5</v>
      </c>
      <c r="T204">
        <f t="shared" si="44"/>
        <v>0</v>
      </c>
      <c r="U204">
        <f t="shared" si="45"/>
        <v>23.5</v>
      </c>
    </row>
    <row r="205" spans="4:21" x14ac:dyDescent="0.25">
      <c r="D205">
        <v>74</v>
      </c>
      <c r="E205">
        <v>45.8</v>
      </c>
      <c r="F205">
        <v>15.72</v>
      </c>
      <c r="G205">
        <v>14.04</v>
      </c>
      <c r="H205">
        <v>98.72</v>
      </c>
      <c r="I205" s="2">
        <f t="shared" si="35"/>
        <v>22.342783088008098</v>
      </c>
      <c r="J205" s="2">
        <f t="shared" si="36"/>
        <v>15.877326044506443</v>
      </c>
      <c r="K205" s="2">
        <f t="shared" si="37"/>
        <v>17.918470125598546</v>
      </c>
      <c r="L205" s="2">
        <f t="shared" si="38"/>
        <v>20.030905684684534</v>
      </c>
      <c r="M205" s="2">
        <f t="shared" si="39"/>
        <v>22.211456673952956</v>
      </c>
      <c r="N205" s="2">
        <f t="shared" si="40"/>
        <v>24.45730543192785</v>
      </c>
      <c r="O205" s="2">
        <f t="shared" si="41"/>
        <v>26.765930991929775</v>
      </c>
      <c r="P205">
        <f t="shared" si="42"/>
        <v>5</v>
      </c>
      <c r="Q205">
        <f t="shared" si="43"/>
        <v>1</v>
      </c>
      <c r="R205">
        <f>VLOOKUP(D205,Planilha1!$A$2:B687,2,FALSE)</f>
        <v>1</v>
      </c>
      <c r="S205">
        <v>5</v>
      </c>
      <c r="T205">
        <f t="shared" si="44"/>
        <v>0</v>
      </c>
      <c r="U205">
        <f t="shared" si="45"/>
        <v>23.5</v>
      </c>
    </row>
    <row r="206" spans="4:21" x14ac:dyDescent="0.25">
      <c r="D206">
        <v>74</v>
      </c>
      <c r="E206">
        <v>58.11</v>
      </c>
      <c r="F206">
        <v>18.88</v>
      </c>
      <c r="G206">
        <v>17.71</v>
      </c>
      <c r="H206">
        <v>139.78</v>
      </c>
      <c r="I206" s="2">
        <f t="shared" si="35"/>
        <v>22.021148265074292</v>
      </c>
      <c r="J206" s="2">
        <f t="shared" si="36"/>
        <v>19.36572312340363</v>
      </c>
      <c r="K206" s="2">
        <f t="shared" si="37"/>
        <v>21.414308723198442</v>
      </c>
      <c r="L206" s="2">
        <f t="shared" si="38"/>
        <v>23.493385748171654</v>
      </c>
      <c r="M206" s="2">
        <f t="shared" si="39"/>
        <v>25.601052321735203</v>
      </c>
      <c r="N206" s="2">
        <f t="shared" si="40"/>
        <v>27.735651589332353</v>
      </c>
      <c r="O206" s="2">
        <f t="shared" si="41"/>
        <v>29.895725998748258</v>
      </c>
      <c r="P206">
        <f t="shared" si="42"/>
        <v>5</v>
      </c>
      <c r="Q206">
        <f t="shared" si="43"/>
        <v>0</v>
      </c>
      <c r="R206">
        <f>VLOOKUP(D206,Planilha1!$A$2:B688,2,FALSE)</f>
        <v>1</v>
      </c>
      <c r="S206">
        <v>5</v>
      </c>
      <c r="T206">
        <f t="shared" si="44"/>
        <v>0</v>
      </c>
      <c r="U206">
        <f t="shared" si="45"/>
        <v>23.5</v>
      </c>
    </row>
    <row r="207" spans="4:21" x14ac:dyDescent="0.25">
      <c r="D207">
        <v>74</v>
      </c>
      <c r="E207">
        <v>64.78</v>
      </c>
      <c r="F207">
        <v>21.14</v>
      </c>
      <c r="G207">
        <v>19.18</v>
      </c>
      <c r="H207">
        <v>169.81</v>
      </c>
      <c r="I207" s="2">
        <f t="shared" si="35"/>
        <v>22.676851273427857</v>
      </c>
      <c r="J207" s="2">
        <f t="shared" si="36"/>
        <v>20.961116247438675</v>
      </c>
      <c r="K207" s="2">
        <f t="shared" si="37"/>
        <v>22.990899631067272</v>
      </c>
      <c r="L207" s="2">
        <f t="shared" si="38"/>
        <v>25.034896309616325</v>
      </c>
      <c r="M207" s="2">
        <f t="shared" si="39"/>
        <v>27.092120051834829</v>
      </c>
      <c r="N207" s="2">
        <f t="shared" si="40"/>
        <v>29.161717893996354</v>
      </c>
      <c r="O207" s="2">
        <f t="shared" si="41"/>
        <v>31.242944513958662</v>
      </c>
      <c r="P207">
        <f t="shared" si="42"/>
        <v>5</v>
      </c>
      <c r="Q207">
        <f t="shared" si="43"/>
        <v>0</v>
      </c>
      <c r="R207">
        <f>VLOOKUP(D207,Planilha1!$A$2:B689,2,FALSE)</f>
        <v>1</v>
      </c>
      <c r="S207">
        <v>5</v>
      </c>
      <c r="T207">
        <f t="shared" si="44"/>
        <v>0</v>
      </c>
      <c r="U207">
        <f t="shared" si="45"/>
        <v>23.5</v>
      </c>
    </row>
    <row r="208" spans="4:21" x14ac:dyDescent="0.25">
      <c r="D208">
        <v>75</v>
      </c>
      <c r="E208">
        <v>45.8</v>
      </c>
      <c r="F208">
        <v>20</v>
      </c>
      <c r="G208">
        <v>20.27</v>
      </c>
      <c r="H208">
        <v>161.91</v>
      </c>
      <c r="I208" s="2">
        <f t="shared" si="35"/>
        <v>26.471203650239744</v>
      </c>
      <c r="J208" s="2">
        <f t="shared" si="36"/>
        <v>15.877326044506443</v>
      </c>
      <c r="K208" s="2">
        <f t="shared" si="37"/>
        <v>17.918470125598546</v>
      </c>
      <c r="L208" s="2">
        <f t="shared" si="38"/>
        <v>20.030905684684534</v>
      </c>
      <c r="M208" s="2">
        <f t="shared" si="39"/>
        <v>22.211456673952956</v>
      </c>
      <c r="N208" s="2">
        <f t="shared" si="40"/>
        <v>24.45730543192785</v>
      </c>
      <c r="O208" s="2">
        <f t="shared" si="41"/>
        <v>26.765930991929775</v>
      </c>
      <c r="P208">
        <f t="shared" si="42"/>
        <v>4</v>
      </c>
      <c r="Q208">
        <f t="shared" si="43"/>
        <v>0</v>
      </c>
      <c r="R208">
        <f>VLOOKUP(D208,Planilha1!$A$2:B691,2,FALSE)</f>
        <v>1</v>
      </c>
      <c r="S208">
        <v>3</v>
      </c>
      <c r="T208">
        <f t="shared" si="44"/>
        <v>0</v>
      </c>
      <c r="U208">
        <f t="shared" si="45"/>
        <v>27.5</v>
      </c>
    </row>
    <row r="209" spans="4:21" x14ac:dyDescent="0.25">
      <c r="D209">
        <v>75</v>
      </c>
      <c r="E209">
        <v>58.11</v>
      </c>
      <c r="F209">
        <v>23.48</v>
      </c>
      <c r="G209">
        <v>24.72</v>
      </c>
      <c r="H209">
        <v>244.23</v>
      </c>
      <c r="I209" s="2">
        <f t="shared" si="35"/>
        <v>26.487212546559885</v>
      </c>
      <c r="J209" s="2">
        <f t="shared" si="36"/>
        <v>19.36572312340363</v>
      </c>
      <c r="K209" s="2">
        <f t="shared" si="37"/>
        <v>21.414308723198442</v>
      </c>
      <c r="L209" s="2">
        <f t="shared" si="38"/>
        <v>23.493385748171654</v>
      </c>
      <c r="M209" s="2">
        <f t="shared" si="39"/>
        <v>25.601052321735203</v>
      </c>
      <c r="N209" s="2">
        <f t="shared" si="40"/>
        <v>27.735651589332353</v>
      </c>
      <c r="O209" s="2">
        <f t="shared" si="41"/>
        <v>29.895725998748258</v>
      </c>
      <c r="P209">
        <f t="shared" si="42"/>
        <v>4</v>
      </c>
      <c r="Q209">
        <f t="shared" si="43"/>
        <v>0</v>
      </c>
      <c r="R209">
        <f>VLOOKUP(D209,Planilha1!$A$2:B692,2,FALSE)</f>
        <v>1</v>
      </c>
      <c r="S209">
        <v>3</v>
      </c>
      <c r="T209">
        <f t="shared" si="44"/>
        <v>0</v>
      </c>
      <c r="U209">
        <f t="shared" si="45"/>
        <v>27.5</v>
      </c>
    </row>
    <row r="210" spans="4:21" x14ac:dyDescent="0.25">
      <c r="D210">
        <v>75</v>
      </c>
      <c r="E210">
        <v>64.78</v>
      </c>
      <c r="F210">
        <v>26</v>
      </c>
      <c r="G210">
        <v>26.42</v>
      </c>
      <c r="H210">
        <v>290.67</v>
      </c>
      <c r="I210" s="2">
        <f t="shared" si="35"/>
        <v>27.439806625621959</v>
      </c>
      <c r="J210" s="2">
        <f t="shared" si="36"/>
        <v>20.961116247438675</v>
      </c>
      <c r="K210" s="2">
        <f t="shared" si="37"/>
        <v>22.990899631067272</v>
      </c>
      <c r="L210" s="2">
        <f t="shared" si="38"/>
        <v>25.034896309616325</v>
      </c>
      <c r="M210" s="2">
        <f t="shared" si="39"/>
        <v>27.092120051834829</v>
      </c>
      <c r="N210" s="2">
        <f t="shared" si="40"/>
        <v>29.161717893996354</v>
      </c>
      <c r="O210" s="2">
        <f t="shared" si="41"/>
        <v>31.242944513958662</v>
      </c>
      <c r="P210">
        <f t="shared" si="42"/>
        <v>3</v>
      </c>
      <c r="Q210">
        <f t="shared" si="43"/>
        <v>-1</v>
      </c>
      <c r="R210">
        <f>VLOOKUP(D210,Planilha1!$A$2:B690,2,FALSE)</f>
        <v>1</v>
      </c>
      <c r="S210">
        <v>3</v>
      </c>
      <c r="T210">
        <f t="shared" si="44"/>
        <v>0</v>
      </c>
      <c r="U210">
        <f t="shared" si="45"/>
        <v>27.5</v>
      </c>
    </row>
    <row r="211" spans="4:21" x14ac:dyDescent="0.25">
      <c r="D211">
        <v>76</v>
      </c>
      <c r="E211">
        <v>25.46</v>
      </c>
      <c r="F211">
        <v>15.16</v>
      </c>
      <c r="G211">
        <v>18.97</v>
      </c>
      <c r="H211">
        <v>123.94</v>
      </c>
      <c r="I211" s="2">
        <f t="shared" si="35"/>
        <v>29.854198285984619</v>
      </c>
      <c r="J211" s="2">
        <f t="shared" si="36"/>
        <v>8.0478461976290294</v>
      </c>
      <c r="K211" s="2">
        <f t="shared" si="37"/>
        <v>9.738489841208521</v>
      </c>
      <c r="L211" s="2">
        <f t="shared" si="38"/>
        <v>11.609180301284535</v>
      </c>
      <c r="M211" s="2">
        <f t="shared" si="39"/>
        <v>13.663331102096626</v>
      </c>
      <c r="N211" s="2">
        <f t="shared" si="40"/>
        <v>15.904164721378882</v>
      </c>
      <c r="O211" s="2">
        <f t="shared" si="41"/>
        <v>18.334735669845706</v>
      </c>
      <c r="P211">
        <f t="shared" si="42"/>
        <v>2</v>
      </c>
      <c r="Q211">
        <f t="shared" si="43"/>
        <v>0</v>
      </c>
      <c r="R211">
        <f>VLOOKUP(D211,Planilha1!$A$2:B694,2,FALSE)</f>
        <v>1</v>
      </c>
      <c r="S211">
        <v>2</v>
      </c>
      <c r="T211">
        <f t="shared" si="44"/>
        <v>0</v>
      </c>
      <c r="U211">
        <f t="shared" si="45"/>
        <v>29.5</v>
      </c>
    </row>
    <row r="212" spans="4:21" x14ac:dyDescent="0.25">
      <c r="D212">
        <v>76</v>
      </c>
      <c r="E212">
        <v>42.84</v>
      </c>
      <c r="F212">
        <v>21.42</v>
      </c>
      <c r="G212">
        <v>27.94</v>
      </c>
      <c r="H212">
        <v>241.06</v>
      </c>
      <c r="I212" s="2">
        <f t="shared" si="35"/>
        <v>28.6628109644574</v>
      </c>
      <c r="J212" s="2">
        <f t="shared" si="36"/>
        <v>14.913065576185613</v>
      </c>
      <c r="K212" s="2">
        <f t="shared" si="37"/>
        <v>16.938826883625893</v>
      </c>
      <c r="L212" s="2">
        <f t="shared" si="38"/>
        <v>19.04831420688722</v>
      </c>
      <c r="M212" s="2">
        <f t="shared" si="39"/>
        <v>21.238274013324613</v>
      </c>
      <c r="N212" s="2">
        <f t="shared" si="40"/>
        <v>23.505803297366899</v>
      </c>
      <c r="O212" s="2">
        <f t="shared" si="41"/>
        <v>25.848290858183791</v>
      </c>
      <c r="P212">
        <f t="shared" si="42"/>
        <v>2</v>
      </c>
      <c r="Q212">
        <f t="shared" si="43"/>
        <v>0</v>
      </c>
      <c r="R212">
        <f>VLOOKUP(D212,Planilha1!$A$2:B695,2,FALSE)</f>
        <v>1</v>
      </c>
      <c r="S212">
        <v>2</v>
      </c>
      <c r="T212">
        <f t="shared" si="44"/>
        <v>0</v>
      </c>
      <c r="U212">
        <f t="shared" si="45"/>
        <v>29.5</v>
      </c>
    </row>
    <row r="213" spans="4:21" x14ac:dyDescent="0.25">
      <c r="D213">
        <v>76</v>
      </c>
      <c r="E213">
        <v>55.16</v>
      </c>
      <c r="F213">
        <v>26.42</v>
      </c>
      <c r="G213">
        <v>33.44</v>
      </c>
      <c r="H213">
        <v>374.55</v>
      </c>
      <c r="I213" s="2">
        <f t="shared" si="35"/>
        <v>29.934326776223411</v>
      </c>
      <c r="J213" s="2">
        <f t="shared" si="36"/>
        <v>18.59913529617215</v>
      </c>
      <c r="K213" s="2">
        <f t="shared" si="37"/>
        <v>20.652064512036393</v>
      </c>
      <c r="L213" s="2">
        <f t="shared" si="38"/>
        <v>22.743853230482387</v>
      </c>
      <c r="M213" s="2">
        <f t="shared" si="39"/>
        <v>24.872217448616297</v>
      </c>
      <c r="N213" s="2">
        <f t="shared" si="40"/>
        <v>27.035160039715588</v>
      </c>
      <c r="O213" s="2">
        <f t="shared" si="41"/>
        <v>29.230918061595165</v>
      </c>
      <c r="P213">
        <f t="shared" si="42"/>
        <v>2</v>
      </c>
      <c r="Q213">
        <f t="shared" si="43"/>
        <v>0</v>
      </c>
      <c r="R213">
        <f>VLOOKUP(D213,Planilha1!$A$2:B696,2,FALSE)</f>
        <v>1</v>
      </c>
      <c r="S213">
        <v>2</v>
      </c>
      <c r="T213">
        <f t="shared" si="44"/>
        <v>0</v>
      </c>
      <c r="U213">
        <f t="shared" si="45"/>
        <v>29.5</v>
      </c>
    </row>
    <row r="214" spans="4:21" x14ac:dyDescent="0.25">
      <c r="D214">
        <v>76</v>
      </c>
      <c r="E214">
        <v>61.83</v>
      </c>
      <c r="F214">
        <v>29.72</v>
      </c>
      <c r="G214">
        <v>36.1</v>
      </c>
      <c r="H214">
        <v>450.77</v>
      </c>
      <c r="I214" s="2">
        <f t="shared" si="35"/>
        <v>31.602311150286781</v>
      </c>
      <c r="J214" s="2">
        <f t="shared" si="36"/>
        <v>20.277816583899316</v>
      </c>
      <c r="K214" s="2">
        <f t="shared" si="37"/>
        <v>22.317217576669549</v>
      </c>
      <c r="L214" s="2">
        <f t="shared" si="38"/>
        <v>24.377613463351164</v>
      </c>
      <c r="M214" s="2">
        <f t="shared" si="39"/>
        <v>26.457608967241629</v>
      </c>
      <c r="N214" s="2">
        <f t="shared" si="40"/>
        <v>28.555993682307474</v>
      </c>
      <c r="O214" s="2">
        <f t="shared" si="41"/>
        <v>30.671706964430125</v>
      </c>
      <c r="P214">
        <f t="shared" si="42"/>
        <v>1</v>
      </c>
      <c r="Q214">
        <f t="shared" si="43"/>
        <v>-1</v>
      </c>
      <c r="R214">
        <f>VLOOKUP(D214,Planilha1!$A$2:B693,2,FALSE)</f>
        <v>1</v>
      </c>
      <c r="S214">
        <v>2</v>
      </c>
      <c r="T214">
        <f t="shared" si="44"/>
        <v>0</v>
      </c>
      <c r="U214">
        <f t="shared" si="45"/>
        <v>29.5</v>
      </c>
    </row>
    <row r="215" spans="4:21" x14ac:dyDescent="0.25">
      <c r="D215">
        <v>77</v>
      </c>
      <c r="E215">
        <v>42.84</v>
      </c>
      <c r="F215">
        <v>21.94</v>
      </c>
      <c r="G215">
        <v>22.47</v>
      </c>
      <c r="H215">
        <v>191.92</v>
      </c>
      <c r="I215" s="2">
        <f t="shared" si="35"/>
        <v>29.126178440614719</v>
      </c>
      <c r="J215" s="2">
        <f t="shared" si="36"/>
        <v>14.913065576185613</v>
      </c>
      <c r="K215" s="2">
        <f t="shared" si="37"/>
        <v>16.938826883625893</v>
      </c>
      <c r="L215" s="2">
        <f t="shared" si="38"/>
        <v>19.04831420688722</v>
      </c>
      <c r="M215" s="2">
        <f t="shared" si="39"/>
        <v>21.238274013324613</v>
      </c>
      <c r="N215" s="2">
        <f t="shared" si="40"/>
        <v>23.505803297366899</v>
      </c>
      <c r="O215" s="2">
        <f t="shared" si="41"/>
        <v>25.848290858183791</v>
      </c>
      <c r="P215">
        <f t="shared" si="42"/>
        <v>2</v>
      </c>
      <c r="Q215">
        <f t="shared" si="43"/>
        <v>0</v>
      </c>
      <c r="R215">
        <f>VLOOKUP(D215,Planilha1!$A$2:B697,2,FALSE)</f>
        <v>1</v>
      </c>
      <c r="S215">
        <v>2</v>
      </c>
      <c r="T215">
        <f t="shared" si="44"/>
        <v>0</v>
      </c>
      <c r="U215">
        <f t="shared" si="45"/>
        <v>29.5</v>
      </c>
    </row>
    <row r="216" spans="4:21" x14ac:dyDescent="0.25">
      <c r="D216">
        <v>77</v>
      </c>
      <c r="E216">
        <v>55.16</v>
      </c>
      <c r="F216">
        <v>24.84</v>
      </c>
      <c r="G216">
        <v>26.99</v>
      </c>
      <c r="H216">
        <v>282.13</v>
      </c>
      <c r="I216" s="2">
        <f t="shared" si="35"/>
        <v>28.469970300623608</v>
      </c>
      <c r="J216" s="2">
        <f t="shared" si="36"/>
        <v>18.59913529617215</v>
      </c>
      <c r="K216" s="2">
        <f t="shared" si="37"/>
        <v>20.652064512036393</v>
      </c>
      <c r="L216" s="2">
        <f t="shared" si="38"/>
        <v>22.743853230482387</v>
      </c>
      <c r="M216" s="2">
        <f t="shared" si="39"/>
        <v>24.872217448616297</v>
      </c>
      <c r="N216" s="2">
        <f t="shared" si="40"/>
        <v>27.035160039715588</v>
      </c>
      <c r="O216" s="2">
        <f t="shared" si="41"/>
        <v>29.230918061595165</v>
      </c>
      <c r="P216">
        <f t="shared" si="42"/>
        <v>3</v>
      </c>
      <c r="Q216">
        <f t="shared" si="43"/>
        <v>1</v>
      </c>
      <c r="R216">
        <f>VLOOKUP(D216,Planilha1!$A$2:B699,2,FALSE)</f>
        <v>1</v>
      </c>
      <c r="S216">
        <v>2</v>
      </c>
      <c r="T216">
        <f t="shared" si="44"/>
        <v>0</v>
      </c>
      <c r="U216">
        <f t="shared" si="45"/>
        <v>29.5</v>
      </c>
    </row>
    <row r="217" spans="4:21" x14ac:dyDescent="0.25">
      <c r="D217">
        <v>77</v>
      </c>
      <c r="E217">
        <v>61.83</v>
      </c>
      <c r="F217">
        <v>27.3</v>
      </c>
      <c r="G217">
        <v>28.72</v>
      </c>
      <c r="H217">
        <v>328.79</v>
      </c>
      <c r="I217" s="2">
        <f t="shared" si="35"/>
        <v>29.304942541642401</v>
      </c>
      <c r="J217" s="2">
        <f t="shared" si="36"/>
        <v>20.277816583899316</v>
      </c>
      <c r="K217" s="2">
        <f t="shared" si="37"/>
        <v>22.317217576669549</v>
      </c>
      <c r="L217" s="2">
        <f t="shared" si="38"/>
        <v>24.377613463351164</v>
      </c>
      <c r="M217" s="2">
        <f t="shared" si="39"/>
        <v>26.457608967241629</v>
      </c>
      <c r="N217" s="2">
        <f t="shared" si="40"/>
        <v>28.555993682307474</v>
      </c>
      <c r="O217" s="2">
        <f t="shared" si="41"/>
        <v>30.671706964430125</v>
      </c>
      <c r="P217">
        <f t="shared" si="42"/>
        <v>2</v>
      </c>
      <c r="Q217">
        <f t="shared" si="43"/>
        <v>-1</v>
      </c>
      <c r="R217">
        <f>VLOOKUP(D217,Planilha1!$A$2:B698,2,FALSE)</f>
        <v>1</v>
      </c>
      <c r="S217">
        <v>2</v>
      </c>
      <c r="T217">
        <f t="shared" si="44"/>
        <v>0</v>
      </c>
      <c r="U217">
        <f t="shared" si="45"/>
        <v>29.5</v>
      </c>
    </row>
    <row r="218" spans="4:21" x14ac:dyDescent="0.25">
      <c r="D218">
        <v>78</v>
      </c>
      <c r="E218">
        <v>26.68</v>
      </c>
      <c r="F218">
        <v>17.82</v>
      </c>
      <c r="G218">
        <v>16.18</v>
      </c>
      <c r="H218">
        <v>116.24</v>
      </c>
      <c r="I218" s="2">
        <f t="shared" si="35"/>
        <v>31.531221852331491</v>
      </c>
      <c r="J218" s="2">
        <f t="shared" si="36"/>
        <v>8.5988022621684461</v>
      </c>
      <c r="K218" s="2">
        <f t="shared" si="37"/>
        <v>10.334707787940129</v>
      </c>
      <c r="L218" s="2">
        <f t="shared" si="38"/>
        <v>12.243009555884873</v>
      </c>
      <c r="M218" s="2">
        <f t="shared" si="39"/>
        <v>14.325878628181366</v>
      </c>
      <c r="N218" s="2">
        <f t="shared" si="40"/>
        <v>16.585352197927321</v>
      </c>
      <c r="O218" s="2">
        <f t="shared" si="41"/>
        <v>19.023350448359317</v>
      </c>
      <c r="P218">
        <f t="shared" si="42"/>
        <v>1</v>
      </c>
      <c r="Q218">
        <f t="shared" si="43"/>
        <v>0</v>
      </c>
      <c r="R218">
        <f>VLOOKUP(D218,Planilha1!$A$2:B700,2,FALSE)</f>
        <v>2</v>
      </c>
      <c r="S218">
        <v>2</v>
      </c>
      <c r="T218">
        <f t="shared" si="44"/>
        <v>0</v>
      </c>
      <c r="U218">
        <f t="shared" si="45"/>
        <v>29.5</v>
      </c>
    </row>
    <row r="219" spans="4:21" x14ac:dyDescent="0.25">
      <c r="D219">
        <v>78</v>
      </c>
      <c r="E219">
        <v>44.05</v>
      </c>
      <c r="F219">
        <v>19.920000000000002</v>
      </c>
      <c r="G219">
        <v>24.7</v>
      </c>
      <c r="H219">
        <v>206.45</v>
      </c>
      <c r="I219" s="2">
        <f t="shared" si="35"/>
        <v>26.928146086373975</v>
      </c>
      <c r="J219" s="2">
        <f t="shared" si="36"/>
        <v>15.313773989103684</v>
      </c>
      <c r="K219" s="2">
        <f t="shared" si="37"/>
        <v>17.346694159845907</v>
      </c>
      <c r="L219" s="2">
        <f t="shared" si="38"/>
        <v>19.458117558747617</v>
      </c>
      <c r="M219" s="2">
        <f t="shared" si="39"/>
        <v>21.644804227897794</v>
      </c>
      <c r="N219" s="2">
        <f t="shared" si="40"/>
        <v>23.903870281934815</v>
      </c>
      <c r="O219" s="2">
        <f t="shared" si="41"/>
        <v>26.2327275607982</v>
      </c>
      <c r="P219">
        <f t="shared" si="42"/>
        <v>3</v>
      </c>
      <c r="Q219">
        <f t="shared" si="43"/>
        <v>2</v>
      </c>
      <c r="R219">
        <f>VLOOKUP(D219,Planilha1!$A$2:B702,2,FALSE)</f>
        <v>2</v>
      </c>
      <c r="S219">
        <v>2</v>
      </c>
      <c r="T219">
        <f t="shared" si="44"/>
        <v>0</v>
      </c>
      <c r="U219">
        <f t="shared" si="45"/>
        <v>29.5</v>
      </c>
    </row>
    <row r="220" spans="4:21" x14ac:dyDescent="0.25">
      <c r="D220">
        <v>78</v>
      </c>
      <c r="E220">
        <v>56.37</v>
      </c>
      <c r="F220">
        <v>24.47</v>
      </c>
      <c r="G220">
        <v>30.56</v>
      </c>
      <c r="H220">
        <v>315.17</v>
      </c>
      <c r="I220" s="2">
        <f t="shared" si="35"/>
        <v>27.836589717449172</v>
      </c>
      <c r="J220" s="2">
        <f t="shared" si="36"/>
        <v>18.918408854142204</v>
      </c>
      <c r="K220" s="2">
        <f t="shared" si="37"/>
        <v>20.969913432397551</v>
      </c>
      <c r="L220" s="2">
        <f t="shared" si="38"/>
        <v>23.056749898882103</v>
      </c>
      <c r="M220" s="2">
        <f t="shared" si="39"/>
        <v>25.176787957487164</v>
      </c>
      <c r="N220" s="2">
        <f t="shared" si="40"/>
        <v>27.328167784371637</v>
      </c>
      <c r="O220" s="2">
        <f t="shared" si="41"/>
        <v>29.509250016103667</v>
      </c>
      <c r="P220">
        <f t="shared" si="42"/>
        <v>3</v>
      </c>
      <c r="Q220">
        <f t="shared" si="43"/>
        <v>0</v>
      </c>
      <c r="R220">
        <f>VLOOKUP(D220,Planilha1!$A$2:B703,2,FALSE)</f>
        <v>2</v>
      </c>
      <c r="S220">
        <v>2</v>
      </c>
      <c r="T220">
        <f t="shared" si="44"/>
        <v>0</v>
      </c>
      <c r="U220">
        <f t="shared" si="45"/>
        <v>29.5</v>
      </c>
    </row>
    <row r="221" spans="4:21" x14ac:dyDescent="0.25">
      <c r="D221">
        <v>78</v>
      </c>
      <c r="E221">
        <v>63.04</v>
      </c>
      <c r="F221">
        <v>28.88</v>
      </c>
      <c r="G221">
        <v>33.72</v>
      </c>
      <c r="H221">
        <v>393.41</v>
      </c>
      <c r="I221" s="2">
        <f t="shared" si="35"/>
        <v>30.567816973473199</v>
      </c>
      <c r="J221" s="2">
        <f t="shared" si="36"/>
        <v>20.56219435936055</v>
      </c>
      <c r="K221" s="2">
        <f t="shared" si="37"/>
        <v>22.597871338603877</v>
      </c>
      <c r="L221" s="2">
        <f t="shared" si="38"/>
        <v>24.651685956685228</v>
      </c>
      <c r="M221" s="2">
        <f t="shared" si="39"/>
        <v>26.722410472330719</v>
      </c>
      <c r="N221" s="2">
        <f t="shared" si="40"/>
        <v>28.808981175218758</v>
      </c>
      <c r="O221" s="2">
        <f t="shared" si="41"/>
        <v>30.910467070733869</v>
      </c>
      <c r="P221">
        <f t="shared" si="42"/>
        <v>1</v>
      </c>
      <c r="Q221">
        <f t="shared" si="43"/>
        <v>-2</v>
      </c>
      <c r="R221">
        <f>VLOOKUP(D221,Planilha1!$A$2:B701,2,FALSE)</f>
        <v>2</v>
      </c>
      <c r="S221">
        <v>2</v>
      </c>
      <c r="T221">
        <f t="shared" si="44"/>
        <v>0</v>
      </c>
      <c r="U221">
        <f t="shared" si="45"/>
        <v>29.5</v>
      </c>
    </row>
    <row r="222" spans="4:21" x14ac:dyDescent="0.25">
      <c r="D222">
        <v>79</v>
      </c>
      <c r="E222">
        <v>45.96</v>
      </c>
      <c r="F222">
        <v>22.78</v>
      </c>
      <c r="G222">
        <v>29.7</v>
      </c>
      <c r="H222">
        <v>259.33</v>
      </c>
      <c r="I222" s="2">
        <f t="shared" si="35"/>
        <v>28.966572414581947</v>
      </c>
      <c r="J222" s="2">
        <f t="shared" si="36"/>
        <v>15.927929216500196</v>
      </c>
      <c r="K222" s="2">
        <f t="shared" si="37"/>
        <v>17.969708787842983</v>
      </c>
      <c r="L222" s="2">
        <f t="shared" si="38"/>
        <v>20.082140136041378</v>
      </c>
      <c r="M222" s="2">
        <f t="shared" si="39"/>
        <v>22.262055353776649</v>
      </c>
      <c r="N222" s="2">
        <f t="shared" si="40"/>
        <v>24.506644820131093</v>
      </c>
      <c r="O222" s="2">
        <f t="shared" si="41"/>
        <v>26.813395442577164</v>
      </c>
      <c r="P222">
        <f t="shared" si="42"/>
        <v>2</v>
      </c>
      <c r="Q222">
        <f t="shared" si="43"/>
        <v>0</v>
      </c>
      <c r="R222">
        <f>VLOOKUP(D222,Planilha1!$A$2:B704,2,FALSE)</f>
        <v>0</v>
      </c>
      <c r="S222">
        <v>2</v>
      </c>
      <c r="T222">
        <f t="shared" si="44"/>
        <v>0</v>
      </c>
      <c r="U222">
        <f t="shared" si="45"/>
        <v>29.5</v>
      </c>
    </row>
    <row r="223" spans="4:21" x14ac:dyDescent="0.25">
      <c r="D223">
        <v>79</v>
      </c>
      <c r="E223">
        <v>58.28</v>
      </c>
      <c r="F223">
        <v>25.96</v>
      </c>
      <c r="G223">
        <v>33.380000000000003</v>
      </c>
      <c r="H223">
        <v>369.73</v>
      </c>
      <c r="I223" s="2">
        <f t="shared" si="35"/>
        <v>28.800042505792081</v>
      </c>
      <c r="J223" s="2">
        <f t="shared" si="36"/>
        <v>19.408698392352491</v>
      </c>
      <c r="K223" s="2">
        <f t="shared" si="37"/>
        <v>21.456947717903351</v>
      </c>
      <c r="L223" s="2">
        <f t="shared" si="38"/>
        <v>23.535229729268437</v>
      </c>
      <c r="M223" s="2">
        <f t="shared" si="39"/>
        <v>25.64166524414135</v>
      </c>
      <c r="N223" s="2">
        <f t="shared" si="40"/>
        <v>27.774617510935759</v>
      </c>
      <c r="O223" s="2">
        <f t="shared" si="41"/>
        <v>29.932646933832793</v>
      </c>
      <c r="P223">
        <f t="shared" si="42"/>
        <v>2</v>
      </c>
      <c r="Q223">
        <f t="shared" si="43"/>
        <v>0</v>
      </c>
      <c r="R223">
        <f>VLOOKUP(D223,Planilha1!$A$2:B705,2,FALSE)</f>
        <v>0</v>
      </c>
      <c r="S223">
        <v>2</v>
      </c>
      <c r="T223">
        <f t="shared" si="44"/>
        <v>0</v>
      </c>
      <c r="U223">
        <f t="shared" si="45"/>
        <v>29.5</v>
      </c>
    </row>
    <row r="224" spans="4:21" x14ac:dyDescent="0.25">
      <c r="D224">
        <v>79</v>
      </c>
      <c r="E224">
        <v>64.95</v>
      </c>
      <c r="F224">
        <v>29.12</v>
      </c>
      <c r="G224">
        <v>35.06</v>
      </c>
      <c r="H224">
        <v>433.28</v>
      </c>
      <c r="I224" s="2">
        <f t="shared" si="35"/>
        <v>30.42717259872833</v>
      </c>
      <c r="J224" s="2">
        <f t="shared" si="36"/>
        <v>20.999473573036557</v>
      </c>
      <c r="K224" s="2">
        <f t="shared" si="37"/>
        <v>23.028649596052603</v>
      </c>
      <c r="L224" s="2">
        <f t="shared" si="38"/>
        <v>25.071666752167015</v>
      </c>
      <c r="M224" s="2">
        <f t="shared" si="39"/>
        <v>27.127562400068225</v>
      </c>
      <c r="N224" s="2">
        <f t="shared" si="40"/>
        <v>29.195504117785202</v>
      </c>
      <c r="O224" s="2">
        <f t="shared" si="41"/>
        <v>31.274764645811633</v>
      </c>
      <c r="P224">
        <f t="shared" si="42"/>
        <v>2</v>
      </c>
      <c r="Q224">
        <f t="shared" si="43"/>
        <v>0</v>
      </c>
      <c r="R224">
        <f>VLOOKUP(D224,Planilha1!$A$2:B706,2,FALSE)</f>
        <v>0</v>
      </c>
      <c r="S224">
        <v>2</v>
      </c>
      <c r="T224">
        <f t="shared" si="44"/>
        <v>0</v>
      </c>
      <c r="U224">
        <f t="shared" si="45"/>
        <v>29.5</v>
      </c>
    </row>
    <row r="225" spans="4:21" x14ac:dyDescent="0.25">
      <c r="D225">
        <v>80</v>
      </c>
      <c r="E225">
        <v>28.58</v>
      </c>
      <c r="F225">
        <v>19.46</v>
      </c>
      <c r="G225">
        <v>18.350000000000001</v>
      </c>
      <c r="H225">
        <v>143.16</v>
      </c>
      <c r="I225" s="2">
        <f t="shared" si="35"/>
        <v>32.040913913389794</v>
      </c>
      <c r="J225" s="2">
        <f t="shared" si="36"/>
        <v>9.4374725015023078</v>
      </c>
      <c r="K225" s="2">
        <f t="shared" si="37"/>
        <v>11.234856325840342</v>
      </c>
      <c r="L225" s="2">
        <f t="shared" si="38"/>
        <v>13.192734068831797</v>
      </c>
      <c r="M225" s="2">
        <f t="shared" si="39"/>
        <v>15.311701546266598</v>
      </c>
      <c r="N225" s="2">
        <f t="shared" si="40"/>
        <v>17.592313101519835</v>
      </c>
      <c r="O225" s="2">
        <f t="shared" si="41"/>
        <v>20.035087125669772</v>
      </c>
      <c r="P225">
        <f t="shared" si="42"/>
        <v>1</v>
      </c>
      <c r="Q225">
        <f t="shared" si="43"/>
        <v>0</v>
      </c>
      <c r="R225">
        <f>VLOOKUP(D225,Planilha1!$A$2:B707,2,FALSE)</f>
        <v>1</v>
      </c>
      <c r="S225">
        <v>2</v>
      </c>
      <c r="T225">
        <f t="shared" si="44"/>
        <v>0</v>
      </c>
      <c r="U225">
        <f t="shared" si="45"/>
        <v>29.5</v>
      </c>
    </row>
    <row r="226" spans="4:21" x14ac:dyDescent="0.25">
      <c r="D226">
        <v>80</v>
      </c>
      <c r="E226">
        <v>45.96</v>
      </c>
      <c r="F226">
        <v>24.36</v>
      </c>
      <c r="G226">
        <v>28.29</v>
      </c>
      <c r="H226">
        <v>248.84</v>
      </c>
      <c r="I226" s="2">
        <f t="shared" si="35"/>
        <v>30.371028273759634</v>
      </c>
      <c r="J226" s="2">
        <f t="shared" si="36"/>
        <v>15.927929216500196</v>
      </c>
      <c r="K226" s="2">
        <f t="shared" si="37"/>
        <v>17.969708787842983</v>
      </c>
      <c r="L226" s="2">
        <f t="shared" si="38"/>
        <v>20.082140136041378</v>
      </c>
      <c r="M226" s="2">
        <f t="shared" si="39"/>
        <v>22.262055353776649</v>
      </c>
      <c r="N226" s="2">
        <f t="shared" si="40"/>
        <v>24.506644820131093</v>
      </c>
      <c r="O226" s="2">
        <f t="shared" si="41"/>
        <v>26.813395442577164</v>
      </c>
      <c r="P226">
        <f t="shared" si="42"/>
        <v>2</v>
      </c>
      <c r="Q226">
        <f t="shared" si="43"/>
        <v>1</v>
      </c>
      <c r="R226">
        <f>VLOOKUP(D226,Planilha1!$A$2:B709,2,FALSE)</f>
        <v>1</v>
      </c>
      <c r="S226">
        <v>2</v>
      </c>
      <c r="T226">
        <f t="shared" si="44"/>
        <v>0</v>
      </c>
      <c r="U226">
        <f t="shared" si="45"/>
        <v>29.5</v>
      </c>
    </row>
    <row r="227" spans="4:21" x14ac:dyDescent="0.25">
      <c r="D227">
        <v>80</v>
      </c>
      <c r="E227">
        <v>58.28</v>
      </c>
      <c r="F227">
        <v>26.66</v>
      </c>
      <c r="G227">
        <v>33.42</v>
      </c>
      <c r="H227">
        <v>364.17</v>
      </c>
      <c r="I227" s="2">
        <f t="shared" si="35"/>
        <v>29.457874925228577</v>
      </c>
      <c r="J227" s="2">
        <f t="shared" si="36"/>
        <v>19.408698392352491</v>
      </c>
      <c r="K227" s="2">
        <f t="shared" si="37"/>
        <v>21.456947717903351</v>
      </c>
      <c r="L227" s="2">
        <f t="shared" si="38"/>
        <v>23.535229729268437</v>
      </c>
      <c r="M227" s="2">
        <f t="shared" si="39"/>
        <v>25.64166524414135</v>
      </c>
      <c r="N227" s="2">
        <f t="shared" si="40"/>
        <v>27.774617510935759</v>
      </c>
      <c r="O227" s="2">
        <f t="shared" si="41"/>
        <v>29.932646933832793</v>
      </c>
      <c r="P227">
        <f t="shared" si="42"/>
        <v>2</v>
      </c>
      <c r="Q227">
        <f t="shared" si="43"/>
        <v>0</v>
      </c>
      <c r="R227">
        <f>VLOOKUP(D227,Planilha1!$A$2:B710,2,FALSE)</f>
        <v>1</v>
      </c>
      <c r="S227">
        <v>2</v>
      </c>
      <c r="T227">
        <f t="shared" si="44"/>
        <v>0</v>
      </c>
      <c r="U227">
        <f t="shared" si="45"/>
        <v>29.5</v>
      </c>
    </row>
    <row r="228" spans="4:21" x14ac:dyDescent="0.25">
      <c r="D228">
        <v>80</v>
      </c>
      <c r="E228">
        <v>64.95</v>
      </c>
      <c r="F228">
        <v>29.34</v>
      </c>
      <c r="G228">
        <v>36.25</v>
      </c>
      <c r="H228">
        <v>440.42</v>
      </c>
      <c r="I228" s="2">
        <f t="shared" si="35"/>
        <v>30.639333030926718</v>
      </c>
      <c r="J228" s="2">
        <f t="shared" si="36"/>
        <v>20.999473573036557</v>
      </c>
      <c r="K228" s="2">
        <f t="shared" si="37"/>
        <v>23.028649596052603</v>
      </c>
      <c r="L228" s="2">
        <f t="shared" si="38"/>
        <v>25.071666752167015</v>
      </c>
      <c r="M228" s="2">
        <f t="shared" si="39"/>
        <v>27.127562400068225</v>
      </c>
      <c r="N228" s="2">
        <f t="shared" si="40"/>
        <v>29.195504117785202</v>
      </c>
      <c r="O228" s="2">
        <f t="shared" si="41"/>
        <v>31.274764645811633</v>
      </c>
      <c r="P228">
        <f t="shared" si="42"/>
        <v>1</v>
      </c>
      <c r="Q228">
        <f t="shared" si="43"/>
        <v>-1</v>
      </c>
      <c r="R228">
        <f>VLOOKUP(D228,Planilha1!$A$2:B708,2,FALSE)</f>
        <v>1</v>
      </c>
      <c r="S228">
        <v>2</v>
      </c>
      <c r="T228">
        <f t="shared" si="44"/>
        <v>0</v>
      </c>
      <c r="U228">
        <f t="shared" si="45"/>
        <v>29.5</v>
      </c>
    </row>
    <row r="229" spans="4:21" x14ac:dyDescent="0.25">
      <c r="D229">
        <v>81</v>
      </c>
      <c r="E229">
        <v>45.96</v>
      </c>
      <c r="F229">
        <v>21</v>
      </c>
      <c r="G229">
        <v>25.15</v>
      </c>
      <c r="H229">
        <v>207.44</v>
      </c>
      <c r="I229" s="2">
        <f t="shared" si="35"/>
        <v>27.349513658408394</v>
      </c>
      <c r="J229" s="2">
        <f t="shared" si="36"/>
        <v>15.927929216500196</v>
      </c>
      <c r="K229" s="2">
        <f t="shared" si="37"/>
        <v>17.969708787842983</v>
      </c>
      <c r="L229" s="2">
        <f t="shared" si="38"/>
        <v>20.082140136041378</v>
      </c>
      <c r="M229" s="2">
        <f t="shared" si="39"/>
        <v>22.262055353776649</v>
      </c>
      <c r="N229" s="2">
        <f t="shared" si="40"/>
        <v>24.506644820131093</v>
      </c>
      <c r="O229" s="2">
        <f t="shared" si="41"/>
        <v>26.813395442577164</v>
      </c>
      <c r="P229">
        <f t="shared" si="42"/>
        <v>3</v>
      </c>
      <c r="Q229">
        <f t="shared" si="43"/>
        <v>0</v>
      </c>
      <c r="R229">
        <f>VLOOKUP(D229,Planilha1!$A$2:B712,2,FALSE)</f>
        <v>1</v>
      </c>
      <c r="S229">
        <v>3</v>
      </c>
      <c r="T229">
        <f t="shared" si="44"/>
        <v>0</v>
      </c>
      <c r="U229">
        <f t="shared" si="45"/>
        <v>27.5</v>
      </c>
    </row>
    <row r="230" spans="4:21" x14ac:dyDescent="0.25">
      <c r="D230">
        <v>81</v>
      </c>
      <c r="E230">
        <v>58.28</v>
      </c>
      <c r="F230">
        <v>25.46</v>
      </c>
      <c r="G230">
        <v>28.96</v>
      </c>
      <c r="H230">
        <v>310.62</v>
      </c>
      <c r="I230" s="2">
        <f t="shared" si="35"/>
        <v>28.328521521282465</v>
      </c>
      <c r="J230" s="2">
        <f t="shared" si="36"/>
        <v>19.408698392352491</v>
      </c>
      <c r="K230" s="2">
        <f t="shared" si="37"/>
        <v>21.456947717903351</v>
      </c>
      <c r="L230" s="2">
        <f t="shared" si="38"/>
        <v>23.535229729268437</v>
      </c>
      <c r="M230" s="2">
        <f t="shared" si="39"/>
        <v>25.64166524414135</v>
      </c>
      <c r="N230" s="2">
        <f t="shared" si="40"/>
        <v>27.774617510935759</v>
      </c>
      <c r="O230" s="2">
        <f t="shared" si="41"/>
        <v>29.932646933832793</v>
      </c>
      <c r="P230">
        <f t="shared" si="42"/>
        <v>3</v>
      </c>
      <c r="Q230">
        <f t="shared" si="43"/>
        <v>0</v>
      </c>
      <c r="R230">
        <f>VLOOKUP(D230,Planilha1!$A$2:B713,2,FALSE)</f>
        <v>1</v>
      </c>
      <c r="S230">
        <v>3</v>
      </c>
      <c r="T230">
        <f t="shared" si="44"/>
        <v>0</v>
      </c>
      <c r="U230">
        <f t="shared" si="45"/>
        <v>27.5</v>
      </c>
    </row>
    <row r="231" spans="4:21" x14ac:dyDescent="0.25">
      <c r="D231">
        <v>81</v>
      </c>
      <c r="E231">
        <v>64.95</v>
      </c>
      <c r="F231">
        <v>28.12</v>
      </c>
      <c r="G231">
        <v>30.83</v>
      </c>
      <c r="H231">
        <v>364.47</v>
      </c>
      <c r="I231" s="2">
        <f t="shared" si="35"/>
        <v>29.461239935597398</v>
      </c>
      <c r="J231" s="2">
        <f t="shared" si="36"/>
        <v>20.999473573036557</v>
      </c>
      <c r="K231" s="2">
        <f t="shared" si="37"/>
        <v>23.028649596052603</v>
      </c>
      <c r="L231" s="2">
        <f t="shared" si="38"/>
        <v>25.071666752167015</v>
      </c>
      <c r="M231" s="2">
        <f t="shared" si="39"/>
        <v>27.127562400068225</v>
      </c>
      <c r="N231" s="2">
        <f t="shared" si="40"/>
        <v>29.195504117785202</v>
      </c>
      <c r="O231" s="2">
        <f t="shared" si="41"/>
        <v>31.274764645811633</v>
      </c>
      <c r="P231">
        <f t="shared" si="42"/>
        <v>2</v>
      </c>
      <c r="Q231">
        <f t="shared" si="43"/>
        <v>-1</v>
      </c>
      <c r="R231">
        <f>VLOOKUP(D231,Planilha1!$A$2:B711,2,FALSE)</f>
        <v>1</v>
      </c>
      <c r="S231">
        <v>3</v>
      </c>
      <c r="T231">
        <f t="shared" si="44"/>
        <v>0</v>
      </c>
      <c r="U231">
        <f t="shared" si="45"/>
        <v>27.5</v>
      </c>
    </row>
    <row r="232" spans="4:21" x14ac:dyDescent="0.25">
      <c r="D232">
        <v>82</v>
      </c>
      <c r="E232">
        <v>28.58</v>
      </c>
      <c r="F232">
        <v>17.760000000000002</v>
      </c>
      <c r="G232">
        <v>18.72</v>
      </c>
      <c r="H232">
        <v>139.4</v>
      </c>
      <c r="I232" s="2">
        <f t="shared" si="35"/>
        <v>30.641666161323357</v>
      </c>
      <c r="J232" s="2">
        <f t="shared" si="36"/>
        <v>9.4374725015023078</v>
      </c>
      <c r="K232" s="2">
        <f t="shared" si="37"/>
        <v>11.234856325840342</v>
      </c>
      <c r="L232" s="2">
        <f t="shared" si="38"/>
        <v>13.192734068831797</v>
      </c>
      <c r="M232" s="2">
        <f t="shared" si="39"/>
        <v>15.311701546266598</v>
      </c>
      <c r="N232" s="2">
        <f t="shared" si="40"/>
        <v>17.592313101519835</v>
      </c>
      <c r="O232" s="2">
        <f t="shared" si="41"/>
        <v>20.035087125669772</v>
      </c>
      <c r="P232">
        <f t="shared" si="42"/>
        <v>1</v>
      </c>
      <c r="Q232">
        <f t="shared" si="43"/>
        <v>0</v>
      </c>
      <c r="R232">
        <f>VLOOKUP(D232,Planilha1!$A$2:B714,2,FALSE)</f>
        <v>2</v>
      </c>
      <c r="S232">
        <v>2</v>
      </c>
      <c r="T232">
        <f t="shared" si="44"/>
        <v>0</v>
      </c>
      <c r="U232">
        <f t="shared" si="45"/>
        <v>29.5</v>
      </c>
    </row>
    <row r="233" spans="4:21" x14ac:dyDescent="0.25">
      <c r="D233">
        <v>82</v>
      </c>
      <c r="E233">
        <v>45.96</v>
      </c>
      <c r="F233">
        <v>22.22</v>
      </c>
      <c r="G233">
        <v>26.49</v>
      </c>
      <c r="H233">
        <v>239.19</v>
      </c>
      <c r="I233" s="2">
        <f t="shared" si="35"/>
        <v>28.461976632624676</v>
      </c>
      <c r="J233" s="2">
        <f t="shared" si="36"/>
        <v>15.927929216500196</v>
      </c>
      <c r="K233" s="2">
        <f t="shared" si="37"/>
        <v>17.969708787842983</v>
      </c>
      <c r="L233" s="2">
        <f t="shared" si="38"/>
        <v>20.082140136041378</v>
      </c>
      <c r="M233" s="2">
        <f t="shared" si="39"/>
        <v>22.262055353776649</v>
      </c>
      <c r="N233" s="2">
        <f t="shared" si="40"/>
        <v>24.506644820131093</v>
      </c>
      <c r="O233" s="2">
        <f t="shared" si="41"/>
        <v>26.813395442577164</v>
      </c>
      <c r="P233">
        <f t="shared" si="42"/>
        <v>3</v>
      </c>
      <c r="Q233">
        <f t="shared" si="43"/>
        <v>2</v>
      </c>
      <c r="R233">
        <f>VLOOKUP(D233,Planilha1!$A$2:B717,2,FALSE)</f>
        <v>2</v>
      </c>
      <c r="S233">
        <v>2</v>
      </c>
      <c r="T233">
        <f t="shared" si="44"/>
        <v>0</v>
      </c>
      <c r="U233">
        <f t="shared" si="45"/>
        <v>29.5</v>
      </c>
    </row>
    <row r="234" spans="4:21" x14ac:dyDescent="0.25">
      <c r="D234">
        <v>82</v>
      </c>
      <c r="E234">
        <v>58.28</v>
      </c>
      <c r="F234">
        <v>26.1</v>
      </c>
      <c r="G234">
        <v>30.87</v>
      </c>
      <c r="H234">
        <v>333.2</v>
      </c>
      <c r="I234" s="2">
        <f t="shared" si="35"/>
        <v>28.931821352496222</v>
      </c>
      <c r="J234" s="2">
        <f t="shared" si="36"/>
        <v>19.408698392352491</v>
      </c>
      <c r="K234" s="2">
        <f t="shared" si="37"/>
        <v>21.456947717903351</v>
      </c>
      <c r="L234" s="2">
        <f t="shared" si="38"/>
        <v>23.535229729268437</v>
      </c>
      <c r="M234" s="2">
        <f t="shared" si="39"/>
        <v>25.64166524414135</v>
      </c>
      <c r="N234" s="2">
        <f t="shared" si="40"/>
        <v>27.774617510935759</v>
      </c>
      <c r="O234" s="2">
        <f t="shared" si="41"/>
        <v>29.932646933832793</v>
      </c>
      <c r="P234">
        <f t="shared" si="42"/>
        <v>2</v>
      </c>
      <c r="Q234">
        <f t="shared" si="43"/>
        <v>-1</v>
      </c>
      <c r="R234">
        <f>VLOOKUP(D234,Planilha1!$A$2:B715,2,FALSE)</f>
        <v>2</v>
      </c>
      <c r="S234">
        <v>2</v>
      </c>
      <c r="T234">
        <f t="shared" si="44"/>
        <v>0</v>
      </c>
      <c r="U234">
        <f t="shared" si="45"/>
        <v>29.5</v>
      </c>
    </row>
    <row r="235" spans="4:21" x14ac:dyDescent="0.25">
      <c r="D235">
        <v>82</v>
      </c>
      <c r="E235">
        <v>64.95</v>
      </c>
      <c r="F235">
        <v>28.6</v>
      </c>
      <c r="G235">
        <v>32.700000000000003</v>
      </c>
      <c r="H235">
        <v>381.05</v>
      </c>
      <c r="I235" s="2">
        <f t="shared" si="35"/>
        <v>29.925211184158432</v>
      </c>
      <c r="J235" s="2">
        <f t="shared" si="36"/>
        <v>20.999473573036557</v>
      </c>
      <c r="K235" s="2">
        <f t="shared" si="37"/>
        <v>23.028649596052603</v>
      </c>
      <c r="L235" s="2">
        <f t="shared" si="38"/>
        <v>25.071666752167015</v>
      </c>
      <c r="M235" s="2">
        <f t="shared" si="39"/>
        <v>27.127562400068225</v>
      </c>
      <c r="N235" s="2">
        <f t="shared" si="40"/>
        <v>29.195504117785202</v>
      </c>
      <c r="O235" s="2">
        <f t="shared" si="41"/>
        <v>31.274764645811633</v>
      </c>
      <c r="P235">
        <f t="shared" si="42"/>
        <v>2</v>
      </c>
      <c r="Q235">
        <f t="shared" si="43"/>
        <v>0</v>
      </c>
      <c r="R235">
        <f>VLOOKUP(D235,Planilha1!$A$2:B716,2,FALSE)</f>
        <v>2</v>
      </c>
      <c r="S235">
        <v>2</v>
      </c>
      <c r="T235">
        <f t="shared" si="44"/>
        <v>0</v>
      </c>
      <c r="U235">
        <f t="shared" si="45"/>
        <v>29.5</v>
      </c>
    </row>
    <row r="236" spans="4:21" x14ac:dyDescent="0.25">
      <c r="D236">
        <v>83</v>
      </c>
      <c r="E236">
        <v>29.7</v>
      </c>
      <c r="F236">
        <v>17.36</v>
      </c>
      <c r="G236">
        <v>18.04</v>
      </c>
      <c r="H236">
        <v>129.15</v>
      </c>
      <c r="I236" s="2">
        <f t="shared" si="35"/>
        <v>29.818767311518638</v>
      </c>
      <c r="J236" s="2">
        <f t="shared" si="36"/>
        <v>9.9201604866546003</v>
      </c>
      <c r="K236" s="2">
        <f t="shared" si="37"/>
        <v>11.74916665941336</v>
      </c>
      <c r="L236" s="2">
        <f t="shared" si="38"/>
        <v>13.731736699995354</v>
      </c>
      <c r="M236" s="2">
        <f t="shared" si="39"/>
        <v>15.867714527837386</v>
      </c>
      <c r="N236" s="2">
        <f t="shared" si="40"/>
        <v>18.156955587054213</v>
      </c>
      <c r="O236" s="2">
        <f t="shared" si="41"/>
        <v>20.599325268471112</v>
      </c>
      <c r="P236">
        <f t="shared" si="42"/>
        <v>2</v>
      </c>
      <c r="Q236">
        <f t="shared" si="43"/>
        <v>0</v>
      </c>
      <c r="R236">
        <f>VLOOKUP(D236,Planilha1!$A$2:B718,2,FALSE)</f>
        <v>1</v>
      </c>
      <c r="S236">
        <v>3</v>
      </c>
      <c r="T236">
        <f t="shared" si="44"/>
        <v>0</v>
      </c>
      <c r="U236">
        <f t="shared" si="45"/>
        <v>27.5</v>
      </c>
    </row>
    <row r="237" spans="4:21" x14ac:dyDescent="0.25">
      <c r="D237">
        <v>83</v>
      </c>
      <c r="E237">
        <v>47.08</v>
      </c>
      <c r="F237">
        <v>21.7</v>
      </c>
      <c r="G237">
        <v>25.93</v>
      </c>
      <c r="H237">
        <v>226.34</v>
      </c>
      <c r="I237" s="2">
        <f t="shared" si="35"/>
        <v>27.669442191369086</v>
      </c>
      <c r="J237" s="2">
        <f t="shared" si="36"/>
        <v>16.277926055622761</v>
      </c>
      <c r="K237" s="2">
        <f t="shared" si="37"/>
        <v>18.323646771719847</v>
      </c>
      <c r="L237" s="2">
        <f t="shared" si="38"/>
        <v>20.435631149381276</v>
      </c>
      <c r="M237" s="2">
        <f t="shared" si="39"/>
        <v>22.610777761829578</v>
      </c>
      <c r="N237" s="2">
        <f t="shared" si="40"/>
        <v>24.846341418387809</v>
      </c>
      <c r="O237" s="2">
        <f t="shared" si="41"/>
        <v>27.139871192190281</v>
      </c>
      <c r="P237">
        <f t="shared" si="42"/>
        <v>3</v>
      </c>
      <c r="Q237">
        <f t="shared" si="43"/>
        <v>1</v>
      </c>
      <c r="R237">
        <f>VLOOKUP(D237,Planilha1!$A$2:B720,2,FALSE)</f>
        <v>1</v>
      </c>
      <c r="S237">
        <v>3</v>
      </c>
      <c r="T237">
        <f t="shared" si="44"/>
        <v>0</v>
      </c>
      <c r="U237">
        <f t="shared" si="45"/>
        <v>27.5</v>
      </c>
    </row>
    <row r="238" spans="4:21" x14ac:dyDescent="0.25">
      <c r="D238">
        <v>83</v>
      </c>
      <c r="E238">
        <v>59.4</v>
      </c>
      <c r="F238">
        <v>25.72</v>
      </c>
      <c r="G238">
        <v>29.92</v>
      </c>
      <c r="H238">
        <v>317.7</v>
      </c>
      <c r="I238" s="2">
        <f t="shared" si="35"/>
        <v>28.323998169373386</v>
      </c>
      <c r="J238" s="2">
        <f t="shared" si="36"/>
        <v>19.688670825271377</v>
      </c>
      <c r="K238" s="2">
        <f t="shared" si="37"/>
        <v>21.734493294142844</v>
      </c>
      <c r="L238" s="2">
        <f t="shared" si="38"/>
        <v>23.807387099098914</v>
      </c>
      <c r="M238" s="2">
        <f t="shared" si="39"/>
        <v>25.905623906405378</v>
      </c>
      <c r="N238" s="2">
        <f t="shared" si="40"/>
        <v>28.027700326280076</v>
      </c>
      <c r="O238" s="2">
        <f t="shared" si="41"/>
        <v>30.172295671303093</v>
      </c>
      <c r="P238">
        <f t="shared" si="42"/>
        <v>3</v>
      </c>
      <c r="Q238">
        <f t="shared" si="43"/>
        <v>0</v>
      </c>
      <c r="R238">
        <f>VLOOKUP(D238,Planilha1!$A$2:B721,2,FALSE)</f>
        <v>1</v>
      </c>
      <c r="S238">
        <v>3</v>
      </c>
      <c r="T238">
        <f t="shared" si="44"/>
        <v>0</v>
      </c>
      <c r="U238">
        <f t="shared" si="45"/>
        <v>27.5</v>
      </c>
    </row>
    <row r="239" spans="4:21" x14ac:dyDescent="0.25">
      <c r="D239">
        <v>83</v>
      </c>
      <c r="E239">
        <v>66.06</v>
      </c>
      <c r="F239">
        <v>27.68</v>
      </c>
      <c r="G239">
        <v>31.67</v>
      </c>
      <c r="H239">
        <v>359.74</v>
      </c>
      <c r="I239" s="2">
        <f t="shared" si="35"/>
        <v>28.815529430899389</v>
      </c>
      <c r="J239" s="2">
        <f t="shared" si="36"/>
        <v>21.247286450137675</v>
      </c>
      <c r="K239" s="2">
        <f t="shared" si="37"/>
        <v>23.272368607677372</v>
      </c>
      <c r="L239" s="2">
        <f t="shared" si="38"/>
        <v>25.308909435680558</v>
      </c>
      <c r="M239" s="2">
        <f t="shared" si="39"/>
        <v>27.356100133103958</v>
      </c>
      <c r="N239" s="2">
        <f t="shared" si="40"/>
        <v>29.413242059360904</v>
      </c>
      <c r="O239" s="2">
        <f t="shared" si="41"/>
        <v>31.479725444580538</v>
      </c>
      <c r="P239">
        <f t="shared" si="42"/>
        <v>2</v>
      </c>
      <c r="Q239">
        <f t="shared" si="43"/>
        <v>-1</v>
      </c>
      <c r="R239">
        <f>VLOOKUP(D239,Planilha1!$A$2:B719,2,FALSE)</f>
        <v>1</v>
      </c>
      <c r="S239">
        <v>3</v>
      </c>
      <c r="T239">
        <f t="shared" si="44"/>
        <v>0</v>
      </c>
      <c r="U239">
        <f t="shared" si="45"/>
        <v>27.5</v>
      </c>
    </row>
    <row r="240" spans="4:21" x14ac:dyDescent="0.25">
      <c r="D240">
        <v>84</v>
      </c>
      <c r="E240">
        <v>29.7</v>
      </c>
      <c r="F240">
        <v>17.86</v>
      </c>
      <c r="G240">
        <v>18.04</v>
      </c>
      <c r="H240">
        <v>134.18</v>
      </c>
      <c r="I240" s="2">
        <f t="shared" si="35"/>
        <v>30.24793441191261</v>
      </c>
      <c r="J240" s="2">
        <f t="shared" si="36"/>
        <v>9.9201604866546003</v>
      </c>
      <c r="K240" s="2">
        <f t="shared" si="37"/>
        <v>11.74916665941336</v>
      </c>
      <c r="L240" s="2">
        <f t="shared" si="38"/>
        <v>13.731736699995354</v>
      </c>
      <c r="M240" s="2">
        <f t="shared" si="39"/>
        <v>15.867714527837386</v>
      </c>
      <c r="N240" s="2">
        <f t="shared" si="40"/>
        <v>18.156955587054213</v>
      </c>
      <c r="O240" s="2">
        <f t="shared" si="41"/>
        <v>20.599325268471112</v>
      </c>
      <c r="P240">
        <f t="shared" si="42"/>
        <v>2</v>
      </c>
      <c r="Q240">
        <f t="shared" si="43"/>
        <v>0</v>
      </c>
      <c r="R240">
        <f>VLOOKUP(D240,Planilha1!$A$2:B722,2,FALSE)</f>
        <v>1</v>
      </c>
      <c r="S240">
        <v>2</v>
      </c>
      <c r="T240">
        <f t="shared" si="44"/>
        <v>0</v>
      </c>
      <c r="U240">
        <f t="shared" si="45"/>
        <v>29.5</v>
      </c>
    </row>
    <row r="241" spans="4:21" x14ac:dyDescent="0.25">
      <c r="D241">
        <v>84</v>
      </c>
      <c r="E241">
        <v>47.08</v>
      </c>
      <c r="F241">
        <v>22.32</v>
      </c>
      <c r="G241">
        <v>26.81</v>
      </c>
      <c r="H241">
        <v>242.39</v>
      </c>
      <c r="I241" s="2">
        <f t="shared" si="35"/>
        <v>28.235871598438724</v>
      </c>
      <c r="J241" s="2">
        <f t="shared" si="36"/>
        <v>16.277926055622761</v>
      </c>
      <c r="K241" s="2">
        <f t="shared" si="37"/>
        <v>18.323646771719847</v>
      </c>
      <c r="L241" s="2">
        <f t="shared" si="38"/>
        <v>20.435631149381276</v>
      </c>
      <c r="M241" s="2">
        <f t="shared" si="39"/>
        <v>22.610777761829578</v>
      </c>
      <c r="N241" s="2">
        <f t="shared" si="40"/>
        <v>24.846341418387809</v>
      </c>
      <c r="O241" s="2">
        <f t="shared" si="41"/>
        <v>27.139871192190281</v>
      </c>
      <c r="P241">
        <f t="shared" si="42"/>
        <v>3</v>
      </c>
      <c r="Q241">
        <f t="shared" si="43"/>
        <v>1</v>
      </c>
      <c r="R241">
        <f>VLOOKUP(D241,Planilha1!$A$2:B725,2,FALSE)</f>
        <v>1</v>
      </c>
      <c r="S241">
        <v>2</v>
      </c>
      <c r="T241">
        <f t="shared" si="44"/>
        <v>0</v>
      </c>
      <c r="U241">
        <f t="shared" si="45"/>
        <v>29.5</v>
      </c>
    </row>
    <row r="242" spans="4:21" x14ac:dyDescent="0.25">
      <c r="D242">
        <v>84</v>
      </c>
      <c r="E242">
        <v>59.4</v>
      </c>
      <c r="F242">
        <v>26.98</v>
      </c>
      <c r="G242">
        <v>31.31</v>
      </c>
      <c r="H242">
        <v>347.18</v>
      </c>
      <c r="I242" s="2">
        <f t="shared" si="35"/>
        <v>29.515296651393786</v>
      </c>
      <c r="J242" s="2">
        <f t="shared" si="36"/>
        <v>19.688670825271377</v>
      </c>
      <c r="K242" s="2">
        <f t="shared" si="37"/>
        <v>21.734493294142844</v>
      </c>
      <c r="L242" s="2">
        <f t="shared" si="38"/>
        <v>23.807387099098914</v>
      </c>
      <c r="M242" s="2">
        <f t="shared" si="39"/>
        <v>25.905623906405378</v>
      </c>
      <c r="N242" s="2">
        <f t="shared" si="40"/>
        <v>28.027700326280076</v>
      </c>
      <c r="O242" s="2">
        <f t="shared" si="41"/>
        <v>30.172295671303093</v>
      </c>
      <c r="P242">
        <f t="shared" si="42"/>
        <v>2</v>
      </c>
      <c r="Q242">
        <f t="shared" si="43"/>
        <v>-1</v>
      </c>
      <c r="R242">
        <f>VLOOKUP(D242,Planilha1!$A$2:B723,2,FALSE)</f>
        <v>1</v>
      </c>
      <c r="S242">
        <v>2</v>
      </c>
      <c r="T242">
        <f t="shared" si="44"/>
        <v>0</v>
      </c>
      <c r="U242">
        <f t="shared" si="45"/>
        <v>29.5</v>
      </c>
    </row>
    <row r="243" spans="4:21" x14ac:dyDescent="0.25">
      <c r="D243">
        <v>84</v>
      </c>
      <c r="E243">
        <v>66.06</v>
      </c>
      <c r="F243">
        <v>29.12</v>
      </c>
      <c r="G243">
        <v>33.159999999999997</v>
      </c>
      <c r="H243">
        <v>394.11</v>
      </c>
      <c r="I243" s="2">
        <f t="shared" si="35"/>
        <v>30.215470486281021</v>
      </c>
      <c r="J243" s="2">
        <f t="shared" si="36"/>
        <v>21.247286450137675</v>
      </c>
      <c r="K243" s="2">
        <f t="shared" si="37"/>
        <v>23.272368607677372</v>
      </c>
      <c r="L243" s="2">
        <f t="shared" si="38"/>
        <v>25.308909435680558</v>
      </c>
      <c r="M243" s="2">
        <f t="shared" si="39"/>
        <v>27.356100133103958</v>
      </c>
      <c r="N243" s="2">
        <f t="shared" si="40"/>
        <v>29.413242059360904</v>
      </c>
      <c r="O243" s="2">
        <f t="shared" si="41"/>
        <v>31.479725444580538</v>
      </c>
      <c r="P243">
        <f t="shared" si="42"/>
        <v>2</v>
      </c>
      <c r="Q243">
        <f t="shared" si="43"/>
        <v>0</v>
      </c>
      <c r="R243">
        <f>VLOOKUP(D243,Planilha1!$A$2:B724,2,FALSE)</f>
        <v>1</v>
      </c>
      <c r="S243">
        <v>2</v>
      </c>
      <c r="T243">
        <f t="shared" si="44"/>
        <v>0</v>
      </c>
      <c r="U243">
        <f t="shared" si="45"/>
        <v>29.5</v>
      </c>
    </row>
    <row r="244" spans="4:21" x14ac:dyDescent="0.25">
      <c r="D244">
        <v>85</v>
      </c>
      <c r="E244">
        <v>47.08</v>
      </c>
      <c r="F244">
        <v>24</v>
      </c>
      <c r="G244">
        <v>30.2</v>
      </c>
      <c r="H244">
        <v>298.52</v>
      </c>
      <c r="I244" s="2">
        <f t="shared" si="35"/>
        <v>29.749031379767285</v>
      </c>
      <c r="J244" s="2">
        <f t="shared" si="36"/>
        <v>16.277926055622761</v>
      </c>
      <c r="K244" s="2">
        <f t="shared" si="37"/>
        <v>18.323646771719847</v>
      </c>
      <c r="L244" s="2">
        <f t="shared" si="38"/>
        <v>20.435631149381276</v>
      </c>
      <c r="M244" s="2">
        <f t="shared" si="39"/>
        <v>22.610777761829578</v>
      </c>
      <c r="N244" s="2">
        <f t="shared" si="40"/>
        <v>24.846341418387809</v>
      </c>
      <c r="O244" s="2">
        <f t="shared" si="41"/>
        <v>27.139871192190281</v>
      </c>
      <c r="P244">
        <f t="shared" si="42"/>
        <v>2</v>
      </c>
      <c r="Q244">
        <f t="shared" si="43"/>
        <v>0</v>
      </c>
      <c r="R244">
        <f>VLOOKUP(D244,Planilha1!$A$2:B727,2,FALSE)</f>
        <v>1</v>
      </c>
      <c r="S244">
        <v>2</v>
      </c>
      <c r="T244">
        <f t="shared" si="44"/>
        <v>0</v>
      </c>
      <c r="U244">
        <f t="shared" si="45"/>
        <v>29.5</v>
      </c>
    </row>
    <row r="245" spans="4:21" x14ac:dyDescent="0.25">
      <c r="D245">
        <v>85</v>
      </c>
      <c r="E245">
        <v>59.4</v>
      </c>
      <c r="F245">
        <v>27.3</v>
      </c>
      <c r="G245">
        <v>35</v>
      </c>
      <c r="H245">
        <v>407.55</v>
      </c>
      <c r="I245" s="2">
        <f t="shared" si="35"/>
        <v>29.816608388974448</v>
      </c>
      <c r="J245" s="2">
        <f t="shared" si="36"/>
        <v>19.688670825271377</v>
      </c>
      <c r="K245" s="2">
        <f t="shared" si="37"/>
        <v>21.734493294142844</v>
      </c>
      <c r="L245" s="2">
        <f t="shared" si="38"/>
        <v>23.807387099098914</v>
      </c>
      <c r="M245" s="2">
        <f t="shared" si="39"/>
        <v>25.905623906405378</v>
      </c>
      <c r="N245" s="2">
        <f t="shared" si="40"/>
        <v>28.027700326280076</v>
      </c>
      <c r="O245" s="2">
        <f t="shared" si="41"/>
        <v>30.172295671303093</v>
      </c>
      <c r="P245">
        <f t="shared" si="42"/>
        <v>2</v>
      </c>
      <c r="Q245">
        <f t="shared" si="43"/>
        <v>0</v>
      </c>
      <c r="R245">
        <f>VLOOKUP(D245,Planilha1!$A$2:B728,2,FALSE)</f>
        <v>1</v>
      </c>
      <c r="S245">
        <v>2</v>
      </c>
      <c r="T245">
        <f t="shared" si="44"/>
        <v>0</v>
      </c>
      <c r="U245">
        <f t="shared" si="45"/>
        <v>29.5</v>
      </c>
    </row>
    <row r="246" spans="4:21" x14ac:dyDescent="0.25">
      <c r="D246">
        <v>85</v>
      </c>
      <c r="E246">
        <v>66.06</v>
      </c>
      <c r="F246">
        <v>29.58</v>
      </c>
      <c r="G246">
        <v>37.119999999999997</v>
      </c>
      <c r="H246">
        <v>455.5</v>
      </c>
      <c r="I246" s="2">
        <f t="shared" si="35"/>
        <v>30.661721561710774</v>
      </c>
      <c r="J246" s="2">
        <f t="shared" si="36"/>
        <v>21.247286450137675</v>
      </c>
      <c r="K246" s="2">
        <f t="shared" si="37"/>
        <v>23.272368607677372</v>
      </c>
      <c r="L246" s="2">
        <f t="shared" si="38"/>
        <v>25.308909435680558</v>
      </c>
      <c r="M246" s="2">
        <f t="shared" si="39"/>
        <v>27.356100133103958</v>
      </c>
      <c r="N246" s="2">
        <f t="shared" si="40"/>
        <v>29.413242059360904</v>
      </c>
      <c r="O246" s="2">
        <f t="shared" si="41"/>
        <v>31.479725444580538</v>
      </c>
      <c r="P246">
        <f t="shared" si="42"/>
        <v>1</v>
      </c>
      <c r="Q246">
        <f t="shared" si="43"/>
        <v>-1</v>
      </c>
      <c r="R246">
        <f>VLOOKUP(D246,Planilha1!$A$2:B726,2,FALSE)</f>
        <v>1</v>
      </c>
      <c r="S246">
        <v>2</v>
      </c>
      <c r="T246">
        <f t="shared" si="44"/>
        <v>0</v>
      </c>
      <c r="U246">
        <f t="shared" si="45"/>
        <v>29.5</v>
      </c>
    </row>
    <row r="247" spans="4:21" x14ac:dyDescent="0.25">
      <c r="D247">
        <v>86</v>
      </c>
      <c r="E247">
        <v>30.06</v>
      </c>
      <c r="F247">
        <v>20.260000000000002</v>
      </c>
      <c r="G247">
        <v>20.38</v>
      </c>
      <c r="H247">
        <v>172.84</v>
      </c>
      <c r="I247" s="2">
        <f t="shared" si="35"/>
        <v>32.087497574968829</v>
      </c>
      <c r="J247" s="2">
        <f t="shared" si="36"/>
        <v>10.073415853842928</v>
      </c>
      <c r="K247" s="2">
        <f t="shared" si="37"/>
        <v>11.911919650318049</v>
      </c>
      <c r="L247" s="2">
        <f t="shared" si="38"/>
        <v>13.901780917755096</v>
      </c>
      <c r="M247" s="2">
        <f t="shared" si="39"/>
        <v>16.042626499115123</v>
      </c>
      <c r="N247" s="2">
        <f t="shared" si="40"/>
        <v>18.33411127449429</v>
      </c>
      <c r="O247" s="2">
        <f t="shared" si="41"/>
        <v>20.775914289453713</v>
      </c>
      <c r="P247">
        <f t="shared" si="42"/>
        <v>1</v>
      </c>
      <c r="Q247">
        <f t="shared" si="43"/>
        <v>0</v>
      </c>
      <c r="R247">
        <f>VLOOKUP(D247,Planilha1!$A$2:B729,2,FALSE)</f>
        <v>2</v>
      </c>
      <c r="S247">
        <v>2</v>
      </c>
      <c r="T247">
        <f t="shared" si="44"/>
        <v>0</v>
      </c>
      <c r="U247">
        <f t="shared" si="45"/>
        <v>29.5</v>
      </c>
    </row>
    <row r="248" spans="4:21" x14ac:dyDescent="0.25">
      <c r="D248">
        <v>86</v>
      </c>
      <c r="E248">
        <v>47.44</v>
      </c>
      <c r="F248">
        <v>23.64</v>
      </c>
      <c r="G248">
        <v>27.11</v>
      </c>
      <c r="H248">
        <v>259.98</v>
      </c>
      <c r="I248" s="2">
        <f t="shared" si="35"/>
        <v>29.329666204641729</v>
      </c>
      <c r="J248" s="2">
        <f t="shared" si="36"/>
        <v>16.38887431522684</v>
      </c>
      <c r="K248" s="2">
        <f t="shared" si="37"/>
        <v>18.435680608983876</v>
      </c>
      <c r="L248" s="2">
        <f t="shared" si="38"/>
        <v>20.547372970122787</v>
      </c>
      <c r="M248" s="2">
        <f t="shared" si="39"/>
        <v>22.720874635319415</v>
      </c>
      <c r="N248" s="2">
        <f t="shared" si="40"/>
        <v>24.953463937739244</v>
      </c>
      <c r="O248" s="2">
        <f t="shared" si="41"/>
        <v>27.242712356368802</v>
      </c>
      <c r="P248">
        <f t="shared" si="42"/>
        <v>2</v>
      </c>
      <c r="Q248">
        <f t="shared" si="43"/>
        <v>1</v>
      </c>
      <c r="R248">
        <f>VLOOKUP(D248,Planilha1!$A$2:B730,2,FALSE)</f>
        <v>2</v>
      </c>
      <c r="S248">
        <v>2</v>
      </c>
      <c r="T248">
        <f t="shared" si="44"/>
        <v>0</v>
      </c>
      <c r="U248">
        <f t="shared" si="45"/>
        <v>29.5</v>
      </c>
    </row>
    <row r="249" spans="4:21" x14ac:dyDescent="0.25">
      <c r="D249">
        <v>86</v>
      </c>
      <c r="E249">
        <v>59.76</v>
      </c>
      <c r="F249">
        <v>25.74</v>
      </c>
      <c r="G249">
        <v>30.22</v>
      </c>
      <c r="H249">
        <v>326.67</v>
      </c>
      <c r="I249" s="2">
        <f t="shared" si="35"/>
        <v>28.263373340834946</v>
      </c>
      <c r="J249" s="2">
        <f t="shared" si="36"/>
        <v>19.777512813776944</v>
      </c>
      <c r="K249" s="2">
        <f t="shared" si="37"/>
        <v>21.822480274216243</v>
      </c>
      <c r="L249" s="2">
        <f t="shared" si="38"/>
        <v>23.893589255881604</v>
      </c>
      <c r="M249" s="2">
        <f t="shared" si="39"/>
        <v>25.989160340386185</v>
      </c>
      <c r="N249" s="2">
        <f t="shared" si="40"/>
        <v>28.107733289396965</v>
      </c>
      <c r="O249" s="2">
        <f t="shared" si="41"/>
        <v>30.248025814314659</v>
      </c>
      <c r="P249">
        <f t="shared" si="42"/>
        <v>3</v>
      </c>
      <c r="Q249">
        <f t="shared" si="43"/>
        <v>1</v>
      </c>
      <c r="R249">
        <f>VLOOKUP(D249,Planilha1!$A$2:B732,2,FALSE)</f>
        <v>2</v>
      </c>
      <c r="S249">
        <v>2</v>
      </c>
      <c r="T249">
        <f t="shared" si="44"/>
        <v>0</v>
      </c>
      <c r="U249">
        <f t="shared" si="45"/>
        <v>29.5</v>
      </c>
    </row>
    <row r="250" spans="4:21" x14ac:dyDescent="0.25">
      <c r="D250">
        <v>86</v>
      </c>
      <c r="E250">
        <v>66.430000000000007</v>
      </c>
      <c r="F250">
        <v>29.04</v>
      </c>
      <c r="G250">
        <v>32.08</v>
      </c>
      <c r="H250">
        <v>388.94</v>
      </c>
      <c r="I250" s="2">
        <f t="shared" si="35"/>
        <v>30.067596977528698</v>
      </c>
      <c r="J250" s="2">
        <f t="shared" si="36"/>
        <v>21.328887506925707</v>
      </c>
      <c r="K250" s="2">
        <f t="shared" si="37"/>
        <v>23.352557616820569</v>
      </c>
      <c r="L250" s="2">
        <f t="shared" si="38"/>
        <v>25.386910217254403</v>
      </c>
      <c r="M250" s="2">
        <f t="shared" si="39"/>
        <v>27.431187683733349</v>
      </c>
      <c r="N250" s="2">
        <f t="shared" si="40"/>
        <v>29.484735811723073</v>
      </c>
      <c r="O250" s="2">
        <f t="shared" si="41"/>
        <v>31.546983801196877</v>
      </c>
      <c r="P250">
        <f t="shared" si="42"/>
        <v>2</v>
      </c>
      <c r="Q250">
        <f t="shared" si="43"/>
        <v>-1</v>
      </c>
      <c r="R250">
        <f>VLOOKUP(D250,Planilha1!$A$2:B731,2,FALSE)</f>
        <v>2</v>
      </c>
      <c r="S250">
        <v>2</v>
      </c>
      <c r="T250">
        <f t="shared" si="44"/>
        <v>0</v>
      </c>
      <c r="U250">
        <f t="shared" si="45"/>
        <v>29.5</v>
      </c>
    </row>
    <row r="251" spans="4:21" x14ac:dyDescent="0.25">
      <c r="D251">
        <v>87</v>
      </c>
      <c r="E251">
        <v>47.44</v>
      </c>
      <c r="F251">
        <v>24.08</v>
      </c>
      <c r="G251">
        <v>27.66</v>
      </c>
      <c r="H251">
        <v>273.22000000000003</v>
      </c>
      <c r="I251" s="2">
        <f t="shared" si="35"/>
        <v>29.72367421178129</v>
      </c>
      <c r="J251" s="2">
        <f t="shared" si="36"/>
        <v>16.38887431522684</v>
      </c>
      <c r="K251" s="2">
        <f t="shared" si="37"/>
        <v>18.435680608983876</v>
      </c>
      <c r="L251" s="2">
        <f t="shared" si="38"/>
        <v>20.547372970122787</v>
      </c>
      <c r="M251" s="2">
        <f t="shared" si="39"/>
        <v>22.720874635319415</v>
      </c>
      <c r="N251" s="2">
        <f t="shared" si="40"/>
        <v>24.953463937739244</v>
      </c>
      <c r="O251" s="2">
        <f t="shared" si="41"/>
        <v>27.242712356368802</v>
      </c>
      <c r="P251">
        <f t="shared" si="42"/>
        <v>2</v>
      </c>
      <c r="Q251">
        <f t="shared" si="43"/>
        <v>0</v>
      </c>
      <c r="R251">
        <f>VLOOKUP(D251,Planilha1!$A$2:B734,2,FALSE)</f>
        <v>1</v>
      </c>
      <c r="S251">
        <v>2</v>
      </c>
      <c r="T251">
        <f t="shared" si="44"/>
        <v>0</v>
      </c>
      <c r="U251">
        <f t="shared" si="45"/>
        <v>29.5</v>
      </c>
    </row>
    <row r="252" spans="4:21" x14ac:dyDescent="0.25">
      <c r="D252">
        <v>87</v>
      </c>
      <c r="E252">
        <v>59.76</v>
      </c>
      <c r="F252">
        <v>26.34</v>
      </c>
      <c r="G252">
        <v>30.91</v>
      </c>
      <c r="H252">
        <v>343.28</v>
      </c>
      <c r="I252" s="2">
        <f t="shared" si="35"/>
        <v>28.832674794752169</v>
      </c>
      <c r="J252" s="2">
        <f t="shared" si="36"/>
        <v>19.777512813776944</v>
      </c>
      <c r="K252" s="2">
        <f t="shared" si="37"/>
        <v>21.822480274216243</v>
      </c>
      <c r="L252" s="2">
        <f t="shared" si="38"/>
        <v>23.893589255881604</v>
      </c>
      <c r="M252" s="2">
        <f t="shared" si="39"/>
        <v>25.989160340386185</v>
      </c>
      <c r="N252" s="2">
        <f t="shared" si="40"/>
        <v>28.107733289396965</v>
      </c>
      <c r="O252" s="2">
        <f t="shared" si="41"/>
        <v>30.248025814314659</v>
      </c>
      <c r="P252">
        <f t="shared" si="42"/>
        <v>2</v>
      </c>
      <c r="Q252">
        <f t="shared" si="43"/>
        <v>0</v>
      </c>
      <c r="R252">
        <f>VLOOKUP(D252,Planilha1!$A$2:B735,2,FALSE)</f>
        <v>1</v>
      </c>
      <c r="S252">
        <v>2</v>
      </c>
      <c r="T252">
        <f t="shared" si="44"/>
        <v>0</v>
      </c>
      <c r="U252">
        <f t="shared" si="45"/>
        <v>29.5</v>
      </c>
    </row>
    <row r="253" spans="4:21" x14ac:dyDescent="0.25">
      <c r="D253">
        <v>87</v>
      </c>
      <c r="E253">
        <v>66.430000000000007</v>
      </c>
      <c r="F253">
        <v>29.86</v>
      </c>
      <c r="G253">
        <v>32.450000000000003</v>
      </c>
      <c r="H253">
        <v>399.84</v>
      </c>
      <c r="I253" s="2">
        <f t="shared" si="35"/>
        <v>30.864550682034633</v>
      </c>
      <c r="J253" s="2">
        <f t="shared" si="36"/>
        <v>21.328887506925707</v>
      </c>
      <c r="K253" s="2">
        <f t="shared" si="37"/>
        <v>23.352557616820569</v>
      </c>
      <c r="L253" s="2">
        <f t="shared" si="38"/>
        <v>25.386910217254403</v>
      </c>
      <c r="M253" s="2">
        <f t="shared" si="39"/>
        <v>27.431187683733349</v>
      </c>
      <c r="N253" s="2">
        <f t="shared" si="40"/>
        <v>29.484735811723073</v>
      </c>
      <c r="O253" s="2">
        <f t="shared" si="41"/>
        <v>31.546983801196877</v>
      </c>
      <c r="P253">
        <f t="shared" si="42"/>
        <v>1</v>
      </c>
      <c r="Q253">
        <f t="shared" si="43"/>
        <v>-1</v>
      </c>
      <c r="R253">
        <f>VLOOKUP(D253,Planilha1!$A$2:B733,2,FALSE)</f>
        <v>1</v>
      </c>
      <c r="S253">
        <v>2</v>
      </c>
      <c r="T253">
        <f t="shared" si="44"/>
        <v>0</v>
      </c>
      <c r="U253">
        <f t="shared" si="45"/>
        <v>29.5</v>
      </c>
    </row>
    <row r="254" spans="4:21" x14ac:dyDescent="0.25">
      <c r="D254">
        <v>88</v>
      </c>
      <c r="E254">
        <v>23.88</v>
      </c>
      <c r="F254">
        <v>13.76</v>
      </c>
      <c r="G254">
        <v>10.95</v>
      </c>
      <c r="H254">
        <v>63.61</v>
      </c>
      <c r="I254" s="2">
        <f t="shared" si="35"/>
        <v>29.419407511697504</v>
      </c>
      <c r="J254" s="2">
        <f t="shared" si="36"/>
        <v>7.3212367856775691</v>
      </c>
      <c r="K254" s="2">
        <f t="shared" si="37"/>
        <v>8.9457004547375067</v>
      </c>
      <c r="L254" s="2">
        <f t="shared" si="38"/>
        <v>10.759970230301185</v>
      </c>
      <c r="M254" s="2">
        <f t="shared" si="39"/>
        <v>12.769384066347422</v>
      </c>
      <c r="N254" s="2">
        <f t="shared" si="40"/>
        <v>14.97902489909627</v>
      </c>
      <c r="O254" s="2">
        <f t="shared" si="41"/>
        <v>17.393749571507659</v>
      </c>
      <c r="P254">
        <f t="shared" si="42"/>
        <v>2</v>
      </c>
      <c r="Q254">
        <f t="shared" si="43"/>
        <v>0</v>
      </c>
      <c r="R254">
        <f>VLOOKUP(D254,Planilha1!$A$2:B736,2,FALSE)</f>
        <v>1</v>
      </c>
      <c r="S254">
        <v>2</v>
      </c>
      <c r="T254">
        <f t="shared" si="44"/>
        <v>0</v>
      </c>
      <c r="U254">
        <f t="shared" si="45"/>
        <v>29.5</v>
      </c>
    </row>
    <row r="255" spans="4:21" x14ac:dyDescent="0.25">
      <c r="D255">
        <v>88</v>
      </c>
      <c r="E255">
        <v>41.26</v>
      </c>
      <c r="F255">
        <v>19.12</v>
      </c>
      <c r="G255">
        <v>22.34</v>
      </c>
      <c r="H255">
        <v>183.66</v>
      </c>
      <c r="I255" s="2">
        <f t="shared" si="35"/>
        <v>27.07775452402791</v>
      </c>
      <c r="J255" s="2">
        <f t="shared" si="36"/>
        <v>14.375776981791844</v>
      </c>
      <c r="K255" s="2">
        <f t="shared" si="37"/>
        <v>16.390165345930264</v>
      </c>
      <c r="L255" s="2">
        <f t="shared" si="38"/>
        <v>18.495400395195226</v>
      </c>
      <c r="M255" s="2">
        <f t="shared" si="39"/>
        <v>20.68825606065019</v>
      </c>
      <c r="N255" s="2">
        <f t="shared" si="40"/>
        <v>22.965844158140555</v>
      </c>
      <c r="O255" s="2">
        <f t="shared" si="41"/>
        <v>25.325558700155526</v>
      </c>
      <c r="P255">
        <f t="shared" si="42"/>
        <v>3</v>
      </c>
      <c r="Q255">
        <f t="shared" si="43"/>
        <v>1</v>
      </c>
      <c r="R255">
        <f>VLOOKUP(D255,Planilha1!$A$2:B738,2,FALSE)</f>
        <v>1</v>
      </c>
      <c r="S255">
        <v>2</v>
      </c>
      <c r="T255">
        <f t="shared" si="44"/>
        <v>0</v>
      </c>
      <c r="U255">
        <f t="shared" si="45"/>
        <v>29.5</v>
      </c>
    </row>
    <row r="256" spans="4:21" x14ac:dyDescent="0.25">
      <c r="D256">
        <v>88</v>
      </c>
      <c r="E256">
        <v>53.58</v>
      </c>
      <c r="F256">
        <v>24.2</v>
      </c>
      <c r="G256">
        <v>27.51</v>
      </c>
      <c r="H256">
        <v>281.08999999999997</v>
      </c>
      <c r="I256" s="2">
        <f t="shared" si="35"/>
        <v>28.256871355052979</v>
      </c>
      <c r="J256" s="2">
        <f t="shared" si="36"/>
        <v>18.171708255187959</v>
      </c>
      <c r="K256" s="2">
        <f t="shared" si="37"/>
        <v>20.225665280336074</v>
      </c>
      <c r="L256" s="2">
        <f t="shared" si="38"/>
        <v>22.323298107141536</v>
      </c>
      <c r="M256" s="2">
        <f t="shared" si="39"/>
        <v>24.462130378936966</v>
      </c>
      <c r="N256" s="2">
        <f t="shared" si="40"/>
        <v>26.639992159110847</v>
      </c>
      <c r="O256" s="2">
        <f t="shared" si="41"/>
        <v>28.854964166268626</v>
      </c>
      <c r="P256">
        <f t="shared" si="42"/>
        <v>3</v>
      </c>
      <c r="Q256">
        <f t="shared" si="43"/>
        <v>0</v>
      </c>
      <c r="R256">
        <f>VLOOKUP(D256,Planilha1!$A$2:B739,2,FALSE)</f>
        <v>1</v>
      </c>
      <c r="S256">
        <v>2</v>
      </c>
      <c r="T256">
        <f t="shared" si="44"/>
        <v>0</v>
      </c>
      <c r="U256">
        <f t="shared" si="45"/>
        <v>29.5</v>
      </c>
    </row>
    <row r="257" spans="4:21" x14ac:dyDescent="0.25">
      <c r="D257">
        <v>88</v>
      </c>
      <c r="E257">
        <v>60.25</v>
      </c>
      <c r="F257">
        <v>27.22</v>
      </c>
      <c r="G257">
        <v>30.24</v>
      </c>
      <c r="H257">
        <v>338.66</v>
      </c>
      <c r="I257" s="2">
        <f t="shared" si="35"/>
        <v>29.560442088807132</v>
      </c>
      <c r="J257" s="2">
        <f t="shared" si="36"/>
        <v>19.89755277261056</v>
      </c>
      <c r="K257" s="2">
        <f t="shared" si="37"/>
        <v>21.941300592591546</v>
      </c>
      <c r="L257" s="2">
        <f t="shared" si="38"/>
        <v>24.0099411993933</v>
      </c>
      <c r="M257" s="2">
        <f t="shared" si="39"/>
        <v>26.10186203284831</v>
      </c>
      <c r="N257" s="2">
        <f t="shared" si="40"/>
        <v>28.215661764364214</v>
      </c>
      <c r="O257" s="2">
        <f t="shared" si="41"/>
        <v>30.350110469728381</v>
      </c>
      <c r="P257">
        <f t="shared" si="42"/>
        <v>2</v>
      </c>
      <c r="Q257">
        <f t="shared" si="43"/>
        <v>-1</v>
      </c>
      <c r="R257">
        <f>VLOOKUP(D257,Planilha1!$A$2:B737,2,FALSE)</f>
        <v>1</v>
      </c>
      <c r="S257">
        <v>2</v>
      </c>
      <c r="T257">
        <f t="shared" si="44"/>
        <v>0</v>
      </c>
      <c r="U257">
        <f t="shared" si="45"/>
        <v>29.5</v>
      </c>
    </row>
    <row r="258" spans="4:21" x14ac:dyDescent="0.25">
      <c r="D258">
        <v>89</v>
      </c>
      <c r="E258">
        <v>23.59</v>
      </c>
      <c r="F258">
        <v>12.16</v>
      </c>
      <c r="G258">
        <v>10.15</v>
      </c>
      <c r="H258">
        <v>50.79</v>
      </c>
      <c r="I258" s="2">
        <f t="shared" ref="I258:I321" si="46">$B$4*((F258/$B$4)^((E258/$B$7)^$B$5))</f>
        <v>28.075999383484788</v>
      </c>
      <c r="J258" s="2">
        <f t="shared" ref="J258:J321" si="47">$B$4*(($B$18/$B$4)^(($B$7/$E258)^$B$5))</f>
        <v>7.1864207638138256</v>
      </c>
      <c r="K258" s="2">
        <f t="shared" ref="K258:K321" si="48">$B$4*(($B$19/$B$4)^(($B$7/$E258)^$B$5))</f>
        <v>8.7977378858160389</v>
      </c>
      <c r="L258" s="2">
        <f t="shared" ref="L258:L321" si="49">$B$4*(($B$20/$B$4)^(($B$7/$E258)^$B$5))</f>
        <v>10.600617568918695</v>
      </c>
      <c r="M258" s="2">
        <f t="shared" ref="M258:M321" si="50">$B$4*(($B$21/$B$4)^(($B$7/$E258)^$B$5))</f>
        <v>12.600793776445038</v>
      </c>
      <c r="N258" s="2">
        <f t="shared" ref="N258:N321" si="51">$B$4*(($B$22/$B$4)^(($B$7/$E258)^$B$5))</f>
        <v>14.803735808270606</v>
      </c>
      <c r="O258" s="2">
        <f t="shared" ref="O258:O321" si="52">$B$4*(($B$23/$B$4)^(($B$7/$E258)^$B$5))</f>
        <v>17.214677933662927</v>
      </c>
      <c r="P258">
        <f t="shared" ref="P258:P321" si="53">IF(F258&lt;K258,5,IF(F258&lt;L258,4,IF(F258&lt;M258,3,IF(F258&lt;N258,2,1))))</f>
        <v>3</v>
      </c>
      <c r="Q258">
        <f t="shared" ref="Q258:Q321" si="54">IF(D258&lt;&gt;D257,0,P258-P257)</f>
        <v>0</v>
      </c>
      <c r="R258">
        <f>VLOOKUP(D258,Planilha1!$A$2:B740,2,FALSE)</f>
        <v>1</v>
      </c>
      <c r="S258">
        <v>4</v>
      </c>
      <c r="T258">
        <f t="shared" si="44"/>
        <v>0</v>
      </c>
      <c r="U258">
        <f t="shared" si="45"/>
        <v>25.5</v>
      </c>
    </row>
    <row r="259" spans="4:21" x14ac:dyDescent="0.25">
      <c r="D259">
        <v>89</v>
      </c>
      <c r="E259">
        <v>40.97</v>
      </c>
      <c r="F259">
        <v>18.46</v>
      </c>
      <c r="G259">
        <v>18.559999999999999</v>
      </c>
      <c r="H259">
        <v>138.85</v>
      </c>
      <c r="I259" s="2">
        <f t="shared" si="46"/>
        <v>26.563561049484441</v>
      </c>
      <c r="J259" s="2">
        <f t="shared" si="47"/>
        <v>14.275395760859006</v>
      </c>
      <c r="K259" s="2">
        <f t="shared" si="48"/>
        <v>16.287428100740886</v>
      </c>
      <c r="L259" s="2">
        <f t="shared" si="49"/>
        <v>18.391651825638597</v>
      </c>
      <c r="M259" s="2">
        <f t="shared" si="50"/>
        <v>20.584852179452387</v>
      </c>
      <c r="N259" s="2">
        <f t="shared" si="51"/>
        <v>22.864149259730816</v>
      </c>
      <c r="O259" s="2">
        <f t="shared" si="52"/>
        <v>25.226943002835569</v>
      </c>
      <c r="P259">
        <f t="shared" si="53"/>
        <v>3</v>
      </c>
      <c r="Q259">
        <f t="shared" si="54"/>
        <v>0</v>
      </c>
      <c r="R259">
        <f>VLOOKUP(D259,Planilha1!$A$2:B741,2,FALSE)</f>
        <v>1</v>
      </c>
      <c r="S259">
        <v>4</v>
      </c>
      <c r="T259">
        <f t="shared" ref="T259:T322" si="55">IF(D259&lt;&gt;D258,0,S259-S258)</f>
        <v>0</v>
      </c>
      <c r="U259">
        <f t="shared" ref="U259:U322" si="56">IF(S259=1,$C$23,IF(S259=2,$C$22,IF(S259=3,$C$21,IF(S259=4,$C$20,IF(S259=5,$C$19)))))</f>
        <v>25.5</v>
      </c>
    </row>
    <row r="260" spans="4:21" x14ac:dyDescent="0.25">
      <c r="D260">
        <v>89</v>
      </c>
      <c r="E260">
        <v>53.29</v>
      </c>
      <c r="F260">
        <v>21.62</v>
      </c>
      <c r="G260">
        <v>23.27</v>
      </c>
      <c r="H260">
        <v>213.97</v>
      </c>
      <c r="I260" s="2">
        <f t="shared" si="46"/>
        <v>25.909040474990356</v>
      </c>
      <c r="J260" s="2">
        <f t="shared" si="47"/>
        <v>18.091928620215874</v>
      </c>
      <c r="K260" s="2">
        <f t="shared" si="48"/>
        <v>20.145964139742134</v>
      </c>
      <c r="L260" s="2">
        <f t="shared" si="49"/>
        <v>22.244586202859331</v>
      </c>
      <c r="M260" s="2">
        <f t="shared" si="50"/>
        <v>24.385284366235069</v>
      </c>
      <c r="N260" s="2">
        <f t="shared" si="51"/>
        <v>26.56585793768053</v>
      </c>
      <c r="O260" s="2">
        <f t="shared" si="52"/>
        <v>28.784359704019003</v>
      </c>
      <c r="P260">
        <f t="shared" si="53"/>
        <v>4</v>
      </c>
      <c r="Q260">
        <f t="shared" si="54"/>
        <v>1</v>
      </c>
      <c r="R260">
        <f>VLOOKUP(D260,Planilha1!$A$2:B743,2,FALSE)</f>
        <v>1</v>
      </c>
      <c r="S260">
        <v>4</v>
      </c>
      <c r="T260">
        <f t="shared" si="55"/>
        <v>0</v>
      </c>
      <c r="U260">
        <f t="shared" si="56"/>
        <v>25.5</v>
      </c>
    </row>
    <row r="261" spans="4:21" x14ac:dyDescent="0.25">
      <c r="D261">
        <v>89</v>
      </c>
      <c r="E261">
        <v>59.95</v>
      </c>
      <c r="F261">
        <v>24.22</v>
      </c>
      <c r="G261">
        <v>25.48</v>
      </c>
      <c r="H261">
        <v>263.36</v>
      </c>
      <c r="I261" s="2">
        <f t="shared" si="46"/>
        <v>26.769825154534374</v>
      </c>
      <c r="J261" s="2">
        <f t="shared" si="47"/>
        <v>19.824179334305029</v>
      </c>
      <c r="K261" s="2">
        <f t="shared" si="48"/>
        <v>21.868681419702096</v>
      </c>
      <c r="L261" s="2">
        <f t="shared" si="49"/>
        <v>23.938838532237931</v>
      </c>
      <c r="M261" s="2">
        <f t="shared" si="50"/>
        <v>26.032997141996429</v>
      </c>
      <c r="N261" s="2">
        <f t="shared" si="51"/>
        <v>28.149719830848682</v>
      </c>
      <c r="O261" s="2">
        <f t="shared" si="52"/>
        <v>30.287744602613511</v>
      </c>
      <c r="P261">
        <f t="shared" si="53"/>
        <v>3</v>
      </c>
      <c r="Q261">
        <f t="shared" si="54"/>
        <v>-1</v>
      </c>
      <c r="R261">
        <f>VLOOKUP(D261,Planilha1!$A$2:B742,2,FALSE)</f>
        <v>1</v>
      </c>
      <c r="S261">
        <v>4</v>
      </c>
      <c r="T261">
        <f t="shared" si="55"/>
        <v>0</v>
      </c>
      <c r="U261">
        <f t="shared" si="56"/>
        <v>25.5</v>
      </c>
    </row>
    <row r="262" spans="4:21" x14ac:dyDescent="0.25">
      <c r="D262">
        <v>90</v>
      </c>
      <c r="E262">
        <v>19.12</v>
      </c>
      <c r="F262">
        <v>11.86</v>
      </c>
      <c r="G262">
        <v>7.11</v>
      </c>
      <c r="H262">
        <v>35.090000000000003</v>
      </c>
      <c r="I262" s="2">
        <f t="shared" si="46"/>
        <v>30.490780402217212</v>
      </c>
      <c r="J262" s="2">
        <f t="shared" si="47"/>
        <v>5.0706402323262099</v>
      </c>
      <c r="K262" s="2">
        <f t="shared" si="48"/>
        <v>6.4337733801663042</v>
      </c>
      <c r="L262" s="2">
        <f t="shared" si="49"/>
        <v>8.0121672055514814</v>
      </c>
      <c r="M262" s="2">
        <f t="shared" si="50"/>
        <v>9.8196979477181774</v>
      </c>
      <c r="N262" s="2">
        <f t="shared" si="51"/>
        <v>11.870029290860764</v>
      </c>
      <c r="O262" s="2">
        <f t="shared" si="52"/>
        <v>14.176630260322069</v>
      </c>
      <c r="P262">
        <f t="shared" si="53"/>
        <v>2</v>
      </c>
      <c r="Q262">
        <f t="shared" si="54"/>
        <v>0</v>
      </c>
      <c r="R262">
        <f>VLOOKUP(D262,Planilha1!$A$2:B744,2,FALSE)</f>
        <v>2</v>
      </c>
      <c r="S262">
        <v>3</v>
      </c>
      <c r="T262">
        <f t="shared" si="55"/>
        <v>0</v>
      </c>
      <c r="U262">
        <f t="shared" si="56"/>
        <v>27.5</v>
      </c>
    </row>
    <row r="263" spans="4:21" x14ac:dyDescent="0.25">
      <c r="D263">
        <v>90</v>
      </c>
      <c r="E263">
        <v>36.5</v>
      </c>
      <c r="F263">
        <v>17.22</v>
      </c>
      <c r="G263">
        <v>17.82</v>
      </c>
      <c r="H263">
        <v>134.44</v>
      </c>
      <c r="I263" s="2">
        <f t="shared" si="46"/>
        <v>26.986801419141035</v>
      </c>
      <c r="J263" s="2">
        <f t="shared" si="47"/>
        <v>12.656120525838015</v>
      </c>
      <c r="K263" s="2">
        <f t="shared" si="48"/>
        <v>14.619471483575628</v>
      </c>
      <c r="L263" s="2">
        <f t="shared" si="49"/>
        <v>16.697261322068414</v>
      </c>
      <c r="M263" s="2">
        <f t="shared" si="50"/>
        <v>18.886766683930659</v>
      </c>
      <c r="N263" s="2">
        <f t="shared" si="51"/>
        <v>21.185520855809017</v>
      </c>
      <c r="O263" s="2">
        <f t="shared" si="52"/>
        <v>23.591273903158516</v>
      </c>
      <c r="P263">
        <f t="shared" si="53"/>
        <v>3</v>
      </c>
      <c r="Q263">
        <f t="shared" si="54"/>
        <v>1</v>
      </c>
      <c r="R263">
        <f>VLOOKUP(D263,Planilha1!$A$2:B745,2,FALSE)</f>
        <v>2</v>
      </c>
      <c r="S263">
        <v>3</v>
      </c>
      <c r="T263">
        <f t="shared" si="55"/>
        <v>0</v>
      </c>
      <c r="U263">
        <f t="shared" si="56"/>
        <v>27.5</v>
      </c>
    </row>
    <row r="264" spans="4:21" x14ac:dyDescent="0.25">
      <c r="D264">
        <v>90</v>
      </c>
      <c r="E264">
        <v>48.82</v>
      </c>
      <c r="F264">
        <v>20.66</v>
      </c>
      <c r="G264">
        <v>22.57</v>
      </c>
      <c r="H264">
        <v>204.81</v>
      </c>
      <c r="I264" s="2">
        <f t="shared" si="46"/>
        <v>26.211904058502821</v>
      </c>
      <c r="J264" s="2">
        <f t="shared" si="47"/>
        <v>16.807340801024239</v>
      </c>
      <c r="K264" s="2">
        <f t="shared" si="48"/>
        <v>18.85754608653896</v>
      </c>
      <c r="L264" s="2">
        <f t="shared" si="49"/>
        <v>20.967500825962034</v>
      </c>
      <c r="M264" s="2">
        <f t="shared" si="50"/>
        <v>23.134235943549278</v>
      </c>
      <c r="N264" s="2">
        <f t="shared" si="51"/>
        <v>25.355131088102485</v>
      </c>
      <c r="O264" s="2">
        <f t="shared" si="52"/>
        <v>27.627853150982386</v>
      </c>
      <c r="P264">
        <f t="shared" si="53"/>
        <v>4</v>
      </c>
      <c r="Q264">
        <f t="shared" si="54"/>
        <v>1</v>
      </c>
      <c r="R264">
        <f>VLOOKUP(D264,Planilha1!$A$2:B747,2,FALSE)</f>
        <v>2</v>
      </c>
      <c r="S264">
        <v>3</v>
      </c>
      <c r="T264">
        <f t="shared" si="55"/>
        <v>0</v>
      </c>
      <c r="U264">
        <f t="shared" si="56"/>
        <v>27.5</v>
      </c>
    </row>
    <row r="265" spans="4:21" x14ac:dyDescent="0.25">
      <c r="D265">
        <v>90</v>
      </c>
      <c r="E265">
        <v>55.49</v>
      </c>
      <c r="F265">
        <v>23.9</v>
      </c>
      <c r="G265">
        <v>25.35</v>
      </c>
      <c r="H265">
        <v>260.02999999999997</v>
      </c>
      <c r="I265" s="2">
        <f t="shared" si="46"/>
        <v>27.510633775132892</v>
      </c>
      <c r="J265" s="2">
        <f t="shared" si="47"/>
        <v>18.686892357812578</v>
      </c>
      <c r="K265" s="2">
        <f t="shared" si="48"/>
        <v>20.739485404454673</v>
      </c>
      <c r="L265" s="2">
        <f t="shared" si="49"/>
        <v>22.829962339638783</v>
      </c>
      <c r="M265" s="2">
        <f t="shared" si="50"/>
        <v>24.956080589931524</v>
      </c>
      <c r="N265" s="2">
        <f t="shared" si="51"/>
        <v>27.115880099793621</v>
      </c>
      <c r="O265" s="2">
        <f t="shared" si="52"/>
        <v>29.307631344144198</v>
      </c>
      <c r="P265">
        <f t="shared" si="53"/>
        <v>3</v>
      </c>
      <c r="Q265">
        <f t="shared" si="54"/>
        <v>-1</v>
      </c>
      <c r="R265">
        <f>VLOOKUP(D265,Planilha1!$A$2:B746,2,FALSE)</f>
        <v>2</v>
      </c>
      <c r="S265">
        <v>3</v>
      </c>
      <c r="T265">
        <f t="shared" si="55"/>
        <v>0</v>
      </c>
      <c r="U265">
        <f t="shared" si="56"/>
        <v>27.5</v>
      </c>
    </row>
    <row r="266" spans="4:21" x14ac:dyDescent="0.25">
      <c r="D266">
        <v>91</v>
      </c>
      <c r="E266">
        <v>36.5</v>
      </c>
      <c r="F266">
        <v>17.5</v>
      </c>
      <c r="G266">
        <v>20.21</v>
      </c>
      <c r="H266">
        <v>156.1</v>
      </c>
      <c r="I266" s="2">
        <f t="shared" si="46"/>
        <v>27.245061882365352</v>
      </c>
      <c r="J266" s="2">
        <f t="shared" si="47"/>
        <v>12.656120525838015</v>
      </c>
      <c r="K266" s="2">
        <f t="shared" si="48"/>
        <v>14.619471483575628</v>
      </c>
      <c r="L266" s="2">
        <f t="shared" si="49"/>
        <v>16.697261322068414</v>
      </c>
      <c r="M266" s="2">
        <f t="shared" si="50"/>
        <v>18.886766683930659</v>
      </c>
      <c r="N266" s="2">
        <f t="shared" si="51"/>
        <v>21.185520855809017</v>
      </c>
      <c r="O266" s="2">
        <f t="shared" si="52"/>
        <v>23.591273903158516</v>
      </c>
      <c r="P266">
        <f t="shared" si="53"/>
        <v>3</v>
      </c>
      <c r="Q266">
        <f t="shared" si="54"/>
        <v>0</v>
      </c>
      <c r="R266">
        <f>VLOOKUP(D266,Planilha1!$A$2:B749,2,FALSE)</f>
        <v>1</v>
      </c>
      <c r="S266">
        <v>3</v>
      </c>
      <c r="T266">
        <f t="shared" si="55"/>
        <v>0</v>
      </c>
      <c r="U266">
        <f t="shared" si="56"/>
        <v>27.5</v>
      </c>
    </row>
    <row r="267" spans="4:21" x14ac:dyDescent="0.25">
      <c r="D267">
        <v>91</v>
      </c>
      <c r="E267">
        <v>48.82</v>
      </c>
      <c r="F267">
        <v>21.94</v>
      </c>
      <c r="G267">
        <v>26.47</v>
      </c>
      <c r="H267">
        <v>239.34</v>
      </c>
      <c r="I267" s="2">
        <f t="shared" si="46"/>
        <v>27.404002454499054</v>
      </c>
      <c r="J267" s="2">
        <f t="shared" si="47"/>
        <v>16.807340801024239</v>
      </c>
      <c r="K267" s="2">
        <f t="shared" si="48"/>
        <v>18.85754608653896</v>
      </c>
      <c r="L267" s="2">
        <f t="shared" si="49"/>
        <v>20.967500825962034</v>
      </c>
      <c r="M267" s="2">
        <f t="shared" si="50"/>
        <v>23.134235943549278</v>
      </c>
      <c r="N267" s="2">
        <f t="shared" si="51"/>
        <v>25.355131088102485</v>
      </c>
      <c r="O267" s="2">
        <f t="shared" si="52"/>
        <v>27.627853150982386</v>
      </c>
      <c r="P267">
        <f t="shared" si="53"/>
        <v>3</v>
      </c>
      <c r="Q267">
        <f t="shared" si="54"/>
        <v>0</v>
      </c>
      <c r="R267">
        <f>VLOOKUP(D267,Planilha1!$A$2:B750,2,FALSE)</f>
        <v>1</v>
      </c>
      <c r="S267">
        <v>3</v>
      </c>
      <c r="T267">
        <f t="shared" si="55"/>
        <v>0</v>
      </c>
      <c r="U267">
        <f t="shared" si="56"/>
        <v>27.5</v>
      </c>
    </row>
    <row r="268" spans="4:21" x14ac:dyDescent="0.25">
      <c r="D268">
        <v>91</v>
      </c>
      <c r="E268">
        <v>55.49</v>
      </c>
      <c r="F268">
        <v>25.26</v>
      </c>
      <c r="G268">
        <v>29.39</v>
      </c>
      <c r="H268">
        <v>305.08</v>
      </c>
      <c r="I268" s="2">
        <f t="shared" si="46"/>
        <v>28.78328984953999</v>
      </c>
      <c r="J268" s="2">
        <f t="shared" si="47"/>
        <v>18.686892357812578</v>
      </c>
      <c r="K268" s="2">
        <f t="shared" si="48"/>
        <v>20.739485404454673</v>
      </c>
      <c r="L268" s="2">
        <f t="shared" si="49"/>
        <v>22.829962339638783</v>
      </c>
      <c r="M268" s="2">
        <f t="shared" si="50"/>
        <v>24.956080589931524</v>
      </c>
      <c r="N268" s="2">
        <f t="shared" si="51"/>
        <v>27.115880099793621</v>
      </c>
      <c r="O268" s="2">
        <f t="shared" si="52"/>
        <v>29.307631344144198</v>
      </c>
      <c r="P268">
        <f t="shared" si="53"/>
        <v>2</v>
      </c>
      <c r="Q268">
        <f t="shared" si="54"/>
        <v>-1</v>
      </c>
      <c r="R268">
        <f>VLOOKUP(D268,Planilha1!$A$2:B748,2,FALSE)</f>
        <v>1</v>
      </c>
      <c r="S268">
        <v>3</v>
      </c>
      <c r="T268">
        <f t="shared" si="55"/>
        <v>0</v>
      </c>
      <c r="U268">
        <f t="shared" si="56"/>
        <v>27.5</v>
      </c>
    </row>
    <row r="269" spans="4:21" x14ac:dyDescent="0.25">
      <c r="D269">
        <v>92</v>
      </c>
      <c r="E269">
        <v>19.350000000000001</v>
      </c>
      <c r="F269">
        <v>11.18</v>
      </c>
      <c r="G269">
        <v>7.39</v>
      </c>
      <c r="H269">
        <v>34.01</v>
      </c>
      <c r="I269" s="2">
        <f t="shared" si="46"/>
        <v>29.701917281070241</v>
      </c>
      <c r="J269" s="2">
        <f t="shared" si="47"/>
        <v>5.1803706760802894</v>
      </c>
      <c r="K269" s="2">
        <f t="shared" si="48"/>
        <v>6.5585745763141503</v>
      </c>
      <c r="L269" s="2">
        <f t="shared" si="49"/>
        <v>8.151063924068005</v>
      </c>
      <c r="M269" s="2">
        <f t="shared" si="50"/>
        <v>9.9711909495177284</v>
      </c>
      <c r="N269" s="2">
        <f t="shared" si="51"/>
        <v>12.032077709602687</v>
      </c>
      <c r="O269" s="2">
        <f t="shared" si="52"/>
        <v>14.34663586540821</v>
      </c>
      <c r="P269">
        <f t="shared" si="53"/>
        <v>2</v>
      </c>
      <c r="Q269">
        <f t="shared" si="54"/>
        <v>0</v>
      </c>
      <c r="R269">
        <f>VLOOKUP(D269,Planilha1!$A$2:B751,2,FALSE)</f>
        <v>2</v>
      </c>
      <c r="S269">
        <v>3</v>
      </c>
      <c r="T269">
        <f t="shared" si="55"/>
        <v>0</v>
      </c>
      <c r="U269">
        <f t="shared" si="56"/>
        <v>27.5</v>
      </c>
    </row>
    <row r="270" spans="4:21" x14ac:dyDescent="0.25">
      <c r="D270">
        <v>92</v>
      </c>
      <c r="E270">
        <v>36.729999999999997</v>
      </c>
      <c r="F270">
        <v>16.059999999999999</v>
      </c>
      <c r="G270">
        <v>17.3</v>
      </c>
      <c r="H270">
        <v>125.7</v>
      </c>
      <c r="I270" s="2">
        <f t="shared" si="46"/>
        <v>25.811038218995588</v>
      </c>
      <c r="J270" s="2">
        <f t="shared" si="47"/>
        <v>12.742823071570053</v>
      </c>
      <c r="K270" s="2">
        <f t="shared" si="48"/>
        <v>14.709313196936016</v>
      </c>
      <c r="L270" s="2">
        <f t="shared" si="49"/>
        <v>16.789027210800072</v>
      </c>
      <c r="M270" s="2">
        <f t="shared" si="50"/>
        <v>18.979199201908127</v>
      </c>
      <c r="N270" s="2">
        <f t="shared" si="51"/>
        <v>21.277325477458021</v>
      </c>
      <c r="O270" s="2">
        <f t="shared" si="52"/>
        <v>23.681123698080221</v>
      </c>
      <c r="P270">
        <f t="shared" si="53"/>
        <v>4</v>
      </c>
      <c r="Q270">
        <f t="shared" si="54"/>
        <v>2</v>
      </c>
      <c r="R270">
        <f>VLOOKUP(D270,Planilha1!$A$2:B753,2,FALSE)</f>
        <v>2</v>
      </c>
      <c r="S270">
        <v>3</v>
      </c>
      <c r="T270">
        <f t="shared" si="55"/>
        <v>0</v>
      </c>
      <c r="U270">
        <f t="shared" si="56"/>
        <v>27.5</v>
      </c>
    </row>
    <row r="271" spans="4:21" x14ac:dyDescent="0.25">
      <c r="D271">
        <v>92</v>
      </c>
      <c r="E271">
        <v>49.05</v>
      </c>
      <c r="F271">
        <v>20.74</v>
      </c>
      <c r="G271">
        <v>22.48</v>
      </c>
      <c r="H271">
        <v>197.04</v>
      </c>
      <c r="I271" s="2">
        <f t="shared" si="46"/>
        <v>26.222339012483065</v>
      </c>
      <c r="J271" s="2">
        <f t="shared" si="47"/>
        <v>16.876047330136842</v>
      </c>
      <c r="K271" s="2">
        <f t="shared" si="48"/>
        <v>18.926706986041108</v>
      </c>
      <c r="L271" s="2">
        <f t="shared" si="49"/>
        <v>21.036281799876129</v>
      </c>
      <c r="M271" s="2">
        <f t="shared" si="50"/>
        <v>23.201822504251442</v>
      </c>
      <c r="N271" s="2">
        <f t="shared" si="51"/>
        <v>25.420727201961956</v>
      </c>
      <c r="O271" s="2">
        <f t="shared" si="52"/>
        <v>27.690680019277956</v>
      </c>
      <c r="P271">
        <f t="shared" si="53"/>
        <v>4</v>
      </c>
      <c r="Q271">
        <f t="shared" si="54"/>
        <v>0</v>
      </c>
      <c r="R271">
        <f>VLOOKUP(D271,Planilha1!$A$2:B754,2,FALSE)</f>
        <v>2</v>
      </c>
      <c r="S271">
        <v>3</v>
      </c>
      <c r="T271">
        <f t="shared" si="55"/>
        <v>0</v>
      </c>
      <c r="U271">
        <f t="shared" si="56"/>
        <v>27.5</v>
      </c>
    </row>
    <row r="272" spans="4:21" x14ac:dyDescent="0.25">
      <c r="D272">
        <v>92</v>
      </c>
      <c r="E272">
        <v>55.72</v>
      </c>
      <c r="F272">
        <v>23.96</v>
      </c>
      <c r="G272">
        <v>25.62</v>
      </c>
      <c r="H272">
        <v>254</v>
      </c>
      <c r="I272" s="2">
        <f t="shared" si="46"/>
        <v>27.51162002066156</v>
      </c>
      <c r="J272" s="2">
        <f t="shared" si="47"/>
        <v>18.747752064598782</v>
      </c>
      <c r="K272" s="2">
        <f t="shared" si="48"/>
        <v>20.800087225745049</v>
      </c>
      <c r="L272" s="2">
        <f t="shared" si="49"/>
        <v>22.889632350334789</v>
      </c>
      <c r="M272" s="2">
        <f t="shared" si="50"/>
        <v>25.014173966108814</v>
      </c>
      <c r="N272" s="2">
        <f t="shared" si="51"/>
        <v>27.171778028707799</v>
      </c>
      <c r="O272" s="2">
        <f t="shared" si="52"/>
        <v>29.360738437069191</v>
      </c>
      <c r="P272">
        <f t="shared" si="53"/>
        <v>3</v>
      </c>
      <c r="Q272">
        <f t="shared" si="54"/>
        <v>-1</v>
      </c>
      <c r="R272">
        <f>VLOOKUP(D272,Planilha1!$A$2:B752,2,FALSE)</f>
        <v>2</v>
      </c>
      <c r="S272">
        <v>3</v>
      </c>
      <c r="T272">
        <f t="shared" si="55"/>
        <v>0</v>
      </c>
      <c r="U272">
        <f t="shared" si="56"/>
        <v>27.5</v>
      </c>
    </row>
    <row r="273" spans="4:21" x14ac:dyDescent="0.25">
      <c r="D273">
        <v>93</v>
      </c>
      <c r="E273">
        <v>19.45</v>
      </c>
      <c r="F273">
        <v>13.88</v>
      </c>
      <c r="G273">
        <v>10.23</v>
      </c>
      <c r="H273">
        <v>59.68</v>
      </c>
      <c r="I273" s="2">
        <f t="shared" si="46"/>
        <v>32.053462545515472</v>
      </c>
      <c r="J273" s="2">
        <f t="shared" si="47"/>
        <v>5.228083596607858</v>
      </c>
      <c r="K273" s="2">
        <f t="shared" si="48"/>
        <v>6.612755627486929</v>
      </c>
      <c r="L273" s="2">
        <f t="shared" si="49"/>
        <v>8.2112774080602229</v>
      </c>
      <c r="M273" s="2">
        <f t="shared" si="50"/>
        <v>10.03677722384646</v>
      </c>
      <c r="N273" s="2">
        <f t="shared" si="51"/>
        <v>12.102146264385189</v>
      </c>
      <c r="O273" s="2">
        <f t="shared" si="52"/>
        <v>14.420059170704141</v>
      </c>
      <c r="P273">
        <f t="shared" si="53"/>
        <v>1</v>
      </c>
      <c r="Q273">
        <f t="shared" si="54"/>
        <v>0</v>
      </c>
      <c r="R273">
        <f>VLOOKUP(D273,Planilha1!$A$2:B755,2,FALSE)</f>
        <v>2</v>
      </c>
      <c r="S273">
        <v>2</v>
      </c>
      <c r="T273">
        <f t="shared" si="55"/>
        <v>0</v>
      </c>
      <c r="U273">
        <f t="shared" si="56"/>
        <v>29.5</v>
      </c>
    </row>
    <row r="274" spans="4:21" x14ac:dyDescent="0.25">
      <c r="D274">
        <v>93</v>
      </c>
      <c r="E274">
        <v>36.83</v>
      </c>
      <c r="F274">
        <v>18.3</v>
      </c>
      <c r="G274">
        <v>21.05</v>
      </c>
      <c r="H274">
        <v>162.37</v>
      </c>
      <c r="I274" s="2">
        <f t="shared" si="46"/>
        <v>27.854149334003608</v>
      </c>
      <c r="J274" s="2">
        <f t="shared" si="47"/>
        <v>12.780402969160617</v>
      </c>
      <c r="K274" s="2">
        <f t="shared" si="48"/>
        <v>14.748234207350588</v>
      </c>
      <c r="L274" s="2">
        <f t="shared" si="49"/>
        <v>16.828763450816908</v>
      </c>
      <c r="M274" s="2">
        <f t="shared" si="50"/>
        <v>19.019206966324685</v>
      </c>
      <c r="N274" s="2">
        <f t="shared" si="51"/>
        <v>21.3170456074204</v>
      </c>
      <c r="O274" s="2">
        <f t="shared" si="52"/>
        <v>23.719983522069892</v>
      </c>
      <c r="P274">
        <f t="shared" si="53"/>
        <v>3</v>
      </c>
      <c r="Q274">
        <f t="shared" si="54"/>
        <v>2</v>
      </c>
      <c r="R274">
        <f>VLOOKUP(D274,Planilha1!$A$2:B757,2,FALSE)</f>
        <v>2</v>
      </c>
      <c r="S274">
        <v>2</v>
      </c>
      <c r="T274">
        <f t="shared" si="55"/>
        <v>0</v>
      </c>
      <c r="U274">
        <f t="shared" si="56"/>
        <v>29.5</v>
      </c>
    </row>
    <row r="275" spans="4:21" x14ac:dyDescent="0.25">
      <c r="D275">
        <v>93</v>
      </c>
      <c r="E275">
        <v>49.15</v>
      </c>
      <c r="F275">
        <v>22.96</v>
      </c>
      <c r="G275">
        <v>25.08</v>
      </c>
      <c r="H275">
        <v>238</v>
      </c>
      <c r="I275" s="2">
        <f t="shared" si="46"/>
        <v>28.252272342902771</v>
      </c>
      <c r="J275" s="2">
        <f t="shared" si="47"/>
        <v>16.905828486877148</v>
      </c>
      <c r="K275" s="2">
        <f t="shared" si="48"/>
        <v>18.956676107602526</v>
      </c>
      <c r="L275" s="2">
        <f t="shared" si="49"/>
        <v>21.066078059158436</v>
      </c>
      <c r="M275" s="2">
        <f t="shared" si="50"/>
        <v>23.231093840083744</v>
      </c>
      <c r="N275" s="2">
        <f t="shared" si="51"/>
        <v>25.449129705443116</v>
      </c>
      <c r="O275" s="2">
        <f t="shared" si="52"/>
        <v>27.717877383847927</v>
      </c>
      <c r="P275">
        <f t="shared" si="53"/>
        <v>3</v>
      </c>
      <c r="Q275">
        <f t="shared" si="54"/>
        <v>0</v>
      </c>
      <c r="R275">
        <f>VLOOKUP(D275,Planilha1!$A$2:B758,2,FALSE)</f>
        <v>2</v>
      </c>
      <c r="S275">
        <v>2</v>
      </c>
      <c r="T275">
        <f t="shared" si="55"/>
        <v>0</v>
      </c>
      <c r="U275">
        <f t="shared" si="56"/>
        <v>29.5</v>
      </c>
    </row>
    <row r="276" spans="4:21" x14ac:dyDescent="0.25">
      <c r="D276">
        <v>93</v>
      </c>
      <c r="E276">
        <v>55.81</v>
      </c>
      <c r="F276">
        <v>26.36</v>
      </c>
      <c r="G276">
        <v>27.51</v>
      </c>
      <c r="H276">
        <v>292.61</v>
      </c>
      <c r="I276" s="2">
        <f t="shared" si="46"/>
        <v>29.730507782548329</v>
      </c>
      <c r="J276" s="2">
        <f t="shared" si="47"/>
        <v>18.771499052185611</v>
      </c>
      <c r="K276" s="2">
        <f t="shared" si="48"/>
        <v>20.823728108860799</v>
      </c>
      <c r="L276" s="2">
        <f t="shared" si="49"/>
        <v>22.912904761674344</v>
      </c>
      <c r="M276" s="2">
        <f t="shared" si="50"/>
        <v>25.036826974406374</v>
      </c>
      <c r="N276" s="2">
        <f t="shared" si="51"/>
        <v>27.193570918155302</v>
      </c>
      <c r="O276" s="2">
        <f t="shared" si="52"/>
        <v>29.381439686137991</v>
      </c>
      <c r="P276">
        <f t="shared" si="53"/>
        <v>2</v>
      </c>
      <c r="Q276">
        <f t="shared" si="54"/>
        <v>-1</v>
      </c>
      <c r="R276">
        <f>VLOOKUP(D276,Planilha1!$A$2:B756,2,FALSE)</f>
        <v>2</v>
      </c>
      <c r="S276">
        <v>2</v>
      </c>
      <c r="T276">
        <f t="shared" si="55"/>
        <v>0</v>
      </c>
      <c r="U276">
        <f t="shared" si="56"/>
        <v>29.5</v>
      </c>
    </row>
    <row r="277" spans="4:21" x14ac:dyDescent="0.25">
      <c r="D277">
        <v>94</v>
      </c>
      <c r="E277">
        <v>18.96</v>
      </c>
      <c r="F277">
        <v>11.26</v>
      </c>
      <c r="G277">
        <v>7.54</v>
      </c>
      <c r="H277">
        <v>33.32</v>
      </c>
      <c r="I277" s="2">
        <f t="shared" si="46"/>
        <v>30.03585481352771</v>
      </c>
      <c r="J277" s="2">
        <f t="shared" si="47"/>
        <v>4.9943228827532478</v>
      </c>
      <c r="K277" s="2">
        <f t="shared" si="48"/>
        <v>6.3468111111715801</v>
      </c>
      <c r="L277" s="2">
        <f t="shared" si="49"/>
        <v>7.9152153940424919</v>
      </c>
      <c r="M277" s="2">
        <f t="shared" si="50"/>
        <v>9.7137839046087304</v>
      </c>
      <c r="N277" s="2">
        <f t="shared" si="51"/>
        <v>11.756565979196305</v>
      </c>
      <c r="O277" s="2">
        <f t="shared" si="52"/>
        <v>14.057428614598642</v>
      </c>
      <c r="P277">
        <f t="shared" si="53"/>
        <v>2</v>
      </c>
      <c r="Q277">
        <f t="shared" si="54"/>
        <v>0</v>
      </c>
      <c r="R277">
        <f>VLOOKUP(D277,Planilha1!$A$2:B759,2,FALSE)</f>
        <v>2</v>
      </c>
      <c r="S277">
        <v>4</v>
      </c>
      <c r="T277">
        <f t="shared" si="55"/>
        <v>0</v>
      </c>
      <c r="U277">
        <f t="shared" si="56"/>
        <v>25.5</v>
      </c>
    </row>
    <row r="278" spans="4:21" x14ac:dyDescent="0.25">
      <c r="D278">
        <v>94</v>
      </c>
      <c r="E278">
        <v>48.65</v>
      </c>
      <c r="F278">
        <v>19.84</v>
      </c>
      <c r="G278">
        <v>25.28</v>
      </c>
      <c r="H278">
        <v>213.89</v>
      </c>
      <c r="I278" s="2">
        <f t="shared" si="46"/>
        <v>25.486752222478721</v>
      </c>
      <c r="J278" s="2">
        <f t="shared" si="47"/>
        <v>16.756368941722425</v>
      </c>
      <c r="K278" s="2">
        <f t="shared" si="48"/>
        <v>18.806218393639451</v>
      </c>
      <c r="L278" s="2">
        <f t="shared" si="49"/>
        <v>20.916437909262232</v>
      </c>
      <c r="M278" s="2">
        <f t="shared" si="50"/>
        <v>23.084044095512009</v>
      </c>
      <c r="N278" s="2">
        <f t="shared" si="51"/>
        <v>25.306403233047984</v>
      </c>
      <c r="O278" s="2">
        <f t="shared" si="52"/>
        <v>27.581169704528001</v>
      </c>
      <c r="P278">
        <f t="shared" si="53"/>
        <v>4</v>
      </c>
      <c r="Q278">
        <f t="shared" si="54"/>
        <v>2</v>
      </c>
      <c r="R278">
        <f>VLOOKUP(D278,Planilha1!$A$2:B761,2,FALSE)</f>
        <v>2</v>
      </c>
      <c r="S278">
        <v>4</v>
      </c>
      <c r="T278">
        <f t="shared" si="55"/>
        <v>0</v>
      </c>
      <c r="U278">
        <f t="shared" si="56"/>
        <v>25.5</v>
      </c>
    </row>
    <row r="279" spans="4:21" x14ac:dyDescent="0.25">
      <c r="D279">
        <v>94</v>
      </c>
      <c r="E279">
        <v>55.32</v>
      </c>
      <c r="F279">
        <v>23.14</v>
      </c>
      <c r="G279">
        <v>28.04</v>
      </c>
      <c r="H279">
        <v>276.54000000000002</v>
      </c>
      <c r="I279" s="2">
        <f t="shared" si="46"/>
        <v>26.835440686427585</v>
      </c>
      <c r="J279" s="2">
        <f t="shared" si="47"/>
        <v>18.641748649627434</v>
      </c>
      <c r="K279" s="2">
        <f t="shared" si="48"/>
        <v>20.694519902723204</v>
      </c>
      <c r="L279" s="2">
        <f t="shared" si="49"/>
        <v>22.785676350351942</v>
      </c>
      <c r="M279" s="2">
        <f t="shared" si="50"/>
        <v>24.912954027746235</v>
      </c>
      <c r="N279" s="2">
        <f t="shared" si="51"/>
        <v>27.074373744428566</v>
      </c>
      <c r="O279" s="2">
        <f t="shared" si="52"/>
        <v>29.268188731439441</v>
      </c>
      <c r="P279">
        <f t="shared" si="53"/>
        <v>3</v>
      </c>
      <c r="Q279">
        <f t="shared" si="54"/>
        <v>-1</v>
      </c>
      <c r="R279">
        <f>VLOOKUP(D279,Planilha1!$A$2:B760,2,FALSE)</f>
        <v>2</v>
      </c>
      <c r="S279">
        <v>4</v>
      </c>
      <c r="T279">
        <f t="shared" si="55"/>
        <v>0</v>
      </c>
      <c r="U279">
        <f t="shared" si="56"/>
        <v>25.5</v>
      </c>
    </row>
    <row r="280" spans="4:21" x14ac:dyDescent="0.25">
      <c r="D280">
        <v>95</v>
      </c>
      <c r="E280">
        <v>19.45</v>
      </c>
      <c r="F280">
        <v>13.4</v>
      </c>
      <c r="G280">
        <v>10.01</v>
      </c>
      <c r="H280">
        <v>56.53</v>
      </c>
      <c r="I280" s="2">
        <f t="shared" si="46"/>
        <v>31.647189292571536</v>
      </c>
      <c r="J280" s="2">
        <f t="shared" si="47"/>
        <v>5.228083596607858</v>
      </c>
      <c r="K280" s="2">
        <f t="shared" si="48"/>
        <v>6.612755627486929</v>
      </c>
      <c r="L280" s="2">
        <f t="shared" si="49"/>
        <v>8.2112774080602229</v>
      </c>
      <c r="M280" s="2">
        <f t="shared" si="50"/>
        <v>10.03677722384646</v>
      </c>
      <c r="N280" s="2">
        <f t="shared" si="51"/>
        <v>12.102146264385189</v>
      </c>
      <c r="O280" s="2">
        <f t="shared" si="52"/>
        <v>14.420059170704141</v>
      </c>
      <c r="P280">
        <f t="shared" si="53"/>
        <v>1</v>
      </c>
      <c r="Q280">
        <f t="shared" si="54"/>
        <v>0</v>
      </c>
      <c r="R280">
        <f>VLOOKUP(D280,Planilha1!$A$2:B762,2,FALSE)</f>
        <v>1</v>
      </c>
      <c r="S280">
        <v>2</v>
      </c>
      <c r="T280">
        <f t="shared" si="55"/>
        <v>0</v>
      </c>
      <c r="U280">
        <f t="shared" si="56"/>
        <v>29.5</v>
      </c>
    </row>
    <row r="281" spans="4:21" x14ac:dyDescent="0.25">
      <c r="D281">
        <v>95</v>
      </c>
      <c r="E281">
        <v>36.83</v>
      </c>
      <c r="F281">
        <v>19.579999999999998</v>
      </c>
      <c r="G281">
        <v>22.57</v>
      </c>
      <c r="H281">
        <v>182.72</v>
      </c>
      <c r="I281" s="2">
        <f t="shared" si="46"/>
        <v>28.996749282395459</v>
      </c>
      <c r="J281" s="2">
        <f t="shared" si="47"/>
        <v>12.780402969160617</v>
      </c>
      <c r="K281" s="2">
        <f t="shared" si="48"/>
        <v>14.748234207350588</v>
      </c>
      <c r="L281" s="2">
        <f t="shared" si="49"/>
        <v>16.828763450816908</v>
      </c>
      <c r="M281" s="2">
        <f t="shared" si="50"/>
        <v>19.019206966324685</v>
      </c>
      <c r="N281" s="2">
        <f t="shared" si="51"/>
        <v>21.3170456074204</v>
      </c>
      <c r="O281" s="2">
        <f t="shared" si="52"/>
        <v>23.719983522069892</v>
      </c>
      <c r="P281">
        <f t="shared" si="53"/>
        <v>2</v>
      </c>
      <c r="Q281">
        <f t="shared" si="54"/>
        <v>1</v>
      </c>
      <c r="R281">
        <f>VLOOKUP(D281,Planilha1!$A$2:B764,2,FALSE)</f>
        <v>1</v>
      </c>
      <c r="S281">
        <v>2</v>
      </c>
      <c r="T281">
        <f t="shared" si="55"/>
        <v>0</v>
      </c>
      <c r="U281">
        <f t="shared" si="56"/>
        <v>29.5</v>
      </c>
    </row>
    <row r="282" spans="4:21" x14ac:dyDescent="0.25">
      <c r="D282">
        <v>95</v>
      </c>
      <c r="E282">
        <v>49.15</v>
      </c>
      <c r="F282">
        <v>23.66</v>
      </c>
      <c r="G282">
        <v>28.58</v>
      </c>
      <c r="H282">
        <v>289.73</v>
      </c>
      <c r="I282" s="2">
        <f t="shared" si="46"/>
        <v>28.890431121660669</v>
      </c>
      <c r="J282" s="2">
        <f t="shared" si="47"/>
        <v>16.905828486877148</v>
      </c>
      <c r="K282" s="2">
        <f t="shared" si="48"/>
        <v>18.956676107602526</v>
      </c>
      <c r="L282" s="2">
        <f t="shared" si="49"/>
        <v>21.066078059158436</v>
      </c>
      <c r="M282" s="2">
        <f t="shared" si="50"/>
        <v>23.231093840083744</v>
      </c>
      <c r="N282" s="2">
        <f t="shared" si="51"/>
        <v>25.449129705443116</v>
      </c>
      <c r="O282" s="2">
        <f t="shared" si="52"/>
        <v>27.717877383847927</v>
      </c>
      <c r="P282">
        <f t="shared" si="53"/>
        <v>2</v>
      </c>
      <c r="Q282">
        <f t="shared" si="54"/>
        <v>0</v>
      </c>
      <c r="R282">
        <f>VLOOKUP(D282,Planilha1!$A$2:B765,2,FALSE)</f>
        <v>1</v>
      </c>
      <c r="S282">
        <v>2</v>
      </c>
      <c r="T282">
        <f t="shared" si="55"/>
        <v>0</v>
      </c>
      <c r="U282">
        <f t="shared" si="56"/>
        <v>29.5</v>
      </c>
    </row>
    <row r="283" spans="4:21" x14ac:dyDescent="0.25">
      <c r="D283">
        <v>95</v>
      </c>
      <c r="E283">
        <v>55.81</v>
      </c>
      <c r="F283">
        <v>27.3</v>
      </c>
      <c r="G283">
        <v>31.88</v>
      </c>
      <c r="H283">
        <v>361.64</v>
      </c>
      <c r="I283" s="2">
        <f t="shared" si="46"/>
        <v>30.597940866710861</v>
      </c>
      <c r="J283" s="2">
        <f t="shared" si="47"/>
        <v>18.771499052185611</v>
      </c>
      <c r="K283" s="2">
        <f t="shared" si="48"/>
        <v>20.823728108860799</v>
      </c>
      <c r="L283" s="2">
        <f t="shared" si="49"/>
        <v>22.912904761674344</v>
      </c>
      <c r="M283" s="2">
        <f t="shared" si="50"/>
        <v>25.036826974406374</v>
      </c>
      <c r="N283" s="2">
        <f t="shared" si="51"/>
        <v>27.193570918155302</v>
      </c>
      <c r="O283" s="2">
        <f t="shared" si="52"/>
        <v>29.381439686137991</v>
      </c>
      <c r="P283">
        <f t="shared" si="53"/>
        <v>1</v>
      </c>
      <c r="Q283">
        <f t="shared" si="54"/>
        <v>-1</v>
      </c>
      <c r="R283">
        <f>VLOOKUP(D283,Planilha1!$A$2:B763,2,FALSE)</f>
        <v>1</v>
      </c>
      <c r="S283">
        <v>2</v>
      </c>
      <c r="T283">
        <f t="shared" si="55"/>
        <v>0</v>
      </c>
      <c r="U283">
        <f t="shared" si="56"/>
        <v>29.5</v>
      </c>
    </row>
    <row r="284" spans="4:21" x14ac:dyDescent="0.25">
      <c r="D284">
        <v>96</v>
      </c>
      <c r="E284">
        <v>19.45</v>
      </c>
      <c r="F284">
        <v>12.02</v>
      </c>
      <c r="G284">
        <v>7.62</v>
      </c>
      <c r="H284">
        <v>36.200000000000003</v>
      </c>
      <c r="I284" s="2">
        <f t="shared" si="46"/>
        <v>30.424802049342404</v>
      </c>
      <c r="J284" s="2">
        <f t="shared" si="47"/>
        <v>5.228083596607858</v>
      </c>
      <c r="K284" s="2">
        <f t="shared" si="48"/>
        <v>6.612755627486929</v>
      </c>
      <c r="L284" s="2">
        <f t="shared" si="49"/>
        <v>8.2112774080602229</v>
      </c>
      <c r="M284" s="2">
        <f t="shared" si="50"/>
        <v>10.03677722384646</v>
      </c>
      <c r="N284" s="2">
        <f t="shared" si="51"/>
        <v>12.102146264385189</v>
      </c>
      <c r="O284" s="2">
        <f t="shared" si="52"/>
        <v>14.420059170704141</v>
      </c>
      <c r="P284">
        <f t="shared" si="53"/>
        <v>2</v>
      </c>
      <c r="Q284">
        <f t="shared" si="54"/>
        <v>0</v>
      </c>
      <c r="R284">
        <f>VLOOKUP(D284,Planilha1!$A$2:B767,2,FALSE)</f>
        <v>2</v>
      </c>
      <c r="S284">
        <v>2</v>
      </c>
      <c r="T284">
        <f t="shared" si="55"/>
        <v>0</v>
      </c>
      <c r="U284">
        <f t="shared" si="56"/>
        <v>29.5</v>
      </c>
    </row>
    <row r="285" spans="4:21" x14ac:dyDescent="0.25">
      <c r="D285">
        <v>96</v>
      </c>
      <c r="E285">
        <v>36.83</v>
      </c>
      <c r="F285">
        <v>19.88</v>
      </c>
      <c r="G285">
        <v>18.13</v>
      </c>
      <c r="H285">
        <v>140.38</v>
      </c>
      <c r="I285" s="2">
        <f t="shared" si="46"/>
        <v>29.260119520347875</v>
      </c>
      <c r="J285" s="2">
        <f t="shared" si="47"/>
        <v>12.780402969160617</v>
      </c>
      <c r="K285" s="2">
        <f t="shared" si="48"/>
        <v>14.748234207350588</v>
      </c>
      <c r="L285" s="2">
        <f t="shared" si="49"/>
        <v>16.828763450816908</v>
      </c>
      <c r="M285" s="2">
        <f t="shared" si="50"/>
        <v>19.019206966324685</v>
      </c>
      <c r="N285" s="2">
        <f t="shared" si="51"/>
        <v>21.3170456074204</v>
      </c>
      <c r="O285" s="2">
        <f t="shared" si="52"/>
        <v>23.719983522069892</v>
      </c>
      <c r="P285">
        <f t="shared" si="53"/>
        <v>2</v>
      </c>
      <c r="Q285">
        <f t="shared" si="54"/>
        <v>0</v>
      </c>
      <c r="R285">
        <f>VLOOKUP(D285,Planilha1!$A$2:B768,2,FALSE)</f>
        <v>2</v>
      </c>
      <c r="S285">
        <v>2</v>
      </c>
      <c r="T285">
        <f t="shared" si="55"/>
        <v>0</v>
      </c>
      <c r="U285">
        <f t="shared" si="56"/>
        <v>29.5</v>
      </c>
    </row>
    <row r="286" spans="4:21" x14ac:dyDescent="0.25">
      <c r="D286">
        <v>96</v>
      </c>
      <c r="E286">
        <v>49.15</v>
      </c>
      <c r="F286">
        <v>22.94</v>
      </c>
      <c r="G286">
        <v>23.49</v>
      </c>
      <c r="H286">
        <v>226.23</v>
      </c>
      <c r="I286" s="2">
        <f t="shared" si="46"/>
        <v>28.233966590226608</v>
      </c>
      <c r="J286" s="2">
        <f t="shared" si="47"/>
        <v>16.905828486877148</v>
      </c>
      <c r="K286" s="2">
        <f t="shared" si="48"/>
        <v>18.956676107602526</v>
      </c>
      <c r="L286" s="2">
        <f t="shared" si="49"/>
        <v>21.066078059158436</v>
      </c>
      <c r="M286" s="2">
        <f t="shared" si="50"/>
        <v>23.231093840083744</v>
      </c>
      <c r="N286" s="2">
        <f t="shared" si="51"/>
        <v>25.449129705443116</v>
      </c>
      <c r="O286" s="2">
        <f t="shared" si="52"/>
        <v>27.717877383847927</v>
      </c>
      <c r="P286">
        <f t="shared" si="53"/>
        <v>3</v>
      </c>
      <c r="Q286">
        <f t="shared" si="54"/>
        <v>1</v>
      </c>
      <c r="R286">
        <f>VLOOKUP(D286,Planilha1!$A$2:B769,2,FALSE)</f>
        <v>2</v>
      </c>
      <c r="S286">
        <v>2</v>
      </c>
      <c r="T286">
        <f t="shared" si="55"/>
        <v>0</v>
      </c>
      <c r="U286">
        <f t="shared" si="56"/>
        <v>29.5</v>
      </c>
    </row>
    <row r="287" spans="4:21" x14ac:dyDescent="0.25">
      <c r="D287">
        <v>96</v>
      </c>
      <c r="E287">
        <v>55.81</v>
      </c>
      <c r="F287">
        <v>27.58</v>
      </c>
      <c r="G287">
        <v>26.67</v>
      </c>
      <c r="H287">
        <v>294.17</v>
      </c>
      <c r="I287" s="2">
        <f t="shared" si="46"/>
        <v>30.855283638988269</v>
      </c>
      <c r="J287" s="2">
        <f t="shared" si="47"/>
        <v>18.771499052185611</v>
      </c>
      <c r="K287" s="2">
        <f t="shared" si="48"/>
        <v>20.823728108860799</v>
      </c>
      <c r="L287" s="2">
        <f t="shared" si="49"/>
        <v>22.912904761674344</v>
      </c>
      <c r="M287" s="2">
        <f t="shared" si="50"/>
        <v>25.036826974406374</v>
      </c>
      <c r="N287" s="2">
        <f t="shared" si="51"/>
        <v>27.193570918155302</v>
      </c>
      <c r="O287" s="2">
        <f t="shared" si="52"/>
        <v>29.381439686137991</v>
      </c>
      <c r="P287">
        <f t="shared" si="53"/>
        <v>1</v>
      </c>
      <c r="Q287">
        <f t="shared" si="54"/>
        <v>-2</v>
      </c>
      <c r="R287">
        <f>VLOOKUP(D287,Planilha1!$A$2:B766,2,FALSE)</f>
        <v>2</v>
      </c>
      <c r="S287">
        <v>2</v>
      </c>
      <c r="T287">
        <f t="shared" si="55"/>
        <v>0</v>
      </c>
      <c r="U287">
        <f t="shared" si="56"/>
        <v>29.5</v>
      </c>
    </row>
    <row r="288" spans="4:21" x14ac:dyDescent="0.25">
      <c r="D288">
        <v>97</v>
      </c>
      <c r="E288">
        <v>26.51</v>
      </c>
      <c r="F288">
        <v>15.52</v>
      </c>
      <c r="G288">
        <v>13.12</v>
      </c>
      <c r="H288">
        <v>85.97</v>
      </c>
      <c r="I288" s="2">
        <f t="shared" si="46"/>
        <v>29.657980180965748</v>
      </c>
      <c r="J288" s="2">
        <f t="shared" si="47"/>
        <v>8.5225927534433445</v>
      </c>
      <c r="K288" s="2">
        <f t="shared" si="48"/>
        <v>10.25247690216287</v>
      </c>
      <c r="L288" s="2">
        <f t="shared" si="49"/>
        <v>12.155825395721225</v>
      </c>
      <c r="M288" s="2">
        <f t="shared" si="50"/>
        <v>14.2349708045403</v>
      </c>
      <c r="N288" s="2">
        <f t="shared" si="51"/>
        <v>16.492103652055913</v>
      </c>
      <c r="O288" s="2">
        <f t="shared" si="52"/>
        <v>18.92929020606984</v>
      </c>
      <c r="P288">
        <f t="shared" si="53"/>
        <v>2</v>
      </c>
      <c r="Q288">
        <f t="shared" si="54"/>
        <v>0</v>
      </c>
      <c r="R288">
        <f>VLOOKUP(D288,Planilha1!$A$2:B770,2,FALSE)</f>
        <v>0</v>
      </c>
      <c r="S288">
        <v>2</v>
      </c>
      <c r="T288">
        <f t="shared" si="55"/>
        <v>0</v>
      </c>
      <c r="U288">
        <f t="shared" si="56"/>
        <v>29.5</v>
      </c>
    </row>
    <row r="289" spans="4:21" x14ac:dyDescent="0.25">
      <c r="D289">
        <v>98</v>
      </c>
      <c r="E289">
        <v>26.31</v>
      </c>
      <c r="F289">
        <v>17.02</v>
      </c>
      <c r="G289">
        <v>12.56</v>
      </c>
      <c r="H289">
        <v>87.57</v>
      </c>
      <c r="I289" s="2">
        <f t="shared" si="46"/>
        <v>31.038780413040332</v>
      </c>
      <c r="J289" s="2">
        <f t="shared" si="47"/>
        <v>8.4326970486895583</v>
      </c>
      <c r="K289" s="2">
        <f t="shared" si="48"/>
        <v>10.155381340101336</v>
      </c>
      <c r="L289" s="2">
        <f t="shared" si="49"/>
        <v>12.052786186228106</v>
      </c>
      <c r="M289" s="2">
        <f t="shared" si="50"/>
        <v>14.127438844267054</v>
      </c>
      <c r="N289" s="2">
        <f t="shared" si="51"/>
        <v>16.381714968754334</v>
      </c>
      <c r="O289" s="2">
        <f t="shared" si="52"/>
        <v>18.817857475358718</v>
      </c>
      <c r="P289">
        <f t="shared" si="53"/>
        <v>1</v>
      </c>
      <c r="Q289">
        <f t="shared" si="54"/>
        <v>0</v>
      </c>
      <c r="R289">
        <f>VLOOKUP(D289,Planilha1!$A$2:B771,2,FALSE)</f>
        <v>0</v>
      </c>
      <c r="S289">
        <v>1</v>
      </c>
      <c r="T289">
        <f t="shared" si="55"/>
        <v>0</v>
      </c>
      <c r="U289">
        <f t="shared" si="56"/>
        <v>31.5</v>
      </c>
    </row>
    <row r="290" spans="4:21" x14ac:dyDescent="0.25">
      <c r="D290">
        <v>99</v>
      </c>
      <c r="E290">
        <v>25.72</v>
      </c>
      <c r="F290">
        <v>16.170000000000002</v>
      </c>
      <c r="G290">
        <v>14.17</v>
      </c>
      <c r="H290">
        <v>95.77</v>
      </c>
      <c r="I290" s="2">
        <f t="shared" si="46"/>
        <v>30.600978667659859</v>
      </c>
      <c r="J290" s="2">
        <f t="shared" si="47"/>
        <v>8.166037240561586</v>
      </c>
      <c r="K290" s="2">
        <f t="shared" si="48"/>
        <v>9.8667341970252149</v>
      </c>
      <c r="L290" s="2">
        <f t="shared" si="49"/>
        <v>11.745851872714434</v>
      </c>
      <c r="M290" s="2">
        <f t="shared" si="50"/>
        <v>13.806522307103863</v>
      </c>
      <c r="N290" s="2">
        <f t="shared" si="51"/>
        <v>16.051698312408231</v>
      </c>
      <c r="O290" s="2">
        <f t="shared" si="52"/>
        <v>18.484175328208234</v>
      </c>
      <c r="P290">
        <f t="shared" si="53"/>
        <v>1</v>
      </c>
      <c r="Q290">
        <f t="shared" si="54"/>
        <v>0</v>
      </c>
      <c r="R290">
        <f>VLOOKUP(D290,Planilha1!$A$2:B772,2,FALSE)</f>
        <v>0</v>
      </c>
      <c r="S290">
        <v>1</v>
      </c>
      <c r="T290">
        <f t="shared" si="55"/>
        <v>0</v>
      </c>
      <c r="U290">
        <f t="shared" si="56"/>
        <v>31.5</v>
      </c>
    </row>
    <row r="291" spans="4:21" x14ac:dyDescent="0.25">
      <c r="D291">
        <v>99</v>
      </c>
      <c r="E291">
        <v>38.14</v>
      </c>
      <c r="F291">
        <v>22.76</v>
      </c>
      <c r="G291">
        <v>21.53</v>
      </c>
      <c r="H291">
        <v>200.86</v>
      </c>
      <c r="I291" s="2">
        <f t="shared" si="46"/>
        <v>31.290286600317852</v>
      </c>
      <c r="J291" s="2">
        <f t="shared" si="47"/>
        <v>13.26620681583165</v>
      </c>
      <c r="K291" s="2">
        <f t="shared" si="48"/>
        <v>15.250331028548384</v>
      </c>
      <c r="L291" s="2">
        <f t="shared" si="49"/>
        <v>17.340397490872324</v>
      </c>
      <c r="M291" s="2">
        <f t="shared" si="50"/>
        <v>19.533424772382531</v>
      </c>
      <c r="N291" s="2">
        <f t="shared" si="51"/>
        <v>21.826724013360657</v>
      </c>
      <c r="O291" s="2">
        <f t="shared" si="52"/>
        <v>24.217852450466747</v>
      </c>
      <c r="P291">
        <f t="shared" si="53"/>
        <v>1</v>
      </c>
      <c r="Q291">
        <f t="shared" si="54"/>
        <v>0</v>
      </c>
      <c r="R291">
        <f>VLOOKUP(D291,Planilha1!$A$2:B773,2,FALSE)</f>
        <v>0</v>
      </c>
      <c r="S291">
        <v>1</v>
      </c>
      <c r="T291">
        <f t="shared" si="55"/>
        <v>0</v>
      </c>
      <c r="U291">
        <f t="shared" si="56"/>
        <v>31.5</v>
      </c>
    </row>
    <row r="292" spans="4:21" x14ac:dyDescent="0.25">
      <c r="D292">
        <v>100</v>
      </c>
      <c r="E292">
        <v>25.72</v>
      </c>
      <c r="F292">
        <v>13.48</v>
      </c>
      <c r="G292">
        <v>11.43</v>
      </c>
      <c r="H292">
        <v>63.61</v>
      </c>
      <c r="I292" s="2">
        <f t="shared" si="46"/>
        <v>28.194606111293478</v>
      </c>
      <c r="J292" s="2">
        <f t="shared" si="47"/>
        <v>8.166037240561586</v>
      </c>
      <c r="K292" s="2">
        <f t="shared" si="48"/>
        <v>9.8667341970252149</v>
      </c>
      <c r="L292" s="2">
        <f t="shared" si="49"/>
        <v>11.745851872714434</v>
      </c>
      <c r="M292" s="2">
        <f t="shared" si="50"/>
        <v>13.806522307103863</v>
      </c>
      <c r="N292" s="2">
        <f t="shared" si="51"/>
        <v>16.051698312408231</v>
      </c>
      <c r="O292" s="2">
        <f t="shared" si="52"/>
        <v>18.484175328208234</v>
      </c>
      <c r="P292">
        <f t="shared" si="53"/>
        <v>3</v>
      </c>
      <c r="Q292">
        <f t="shared" si="54"/>
        <v>0</v>
      </c>
      <c r="R292">
        <f>VLOOKUP(D292,Planilha1!$A$2:B775,2,FALSE)</f>
        <v>1</v>
      </c>
      <c r="S292">
        <v>2</v>
      </c>
      <c r="T292">
        <f t="shared" si="55"/>
        <v>0</v>
      </c>
      <c r="U292">
        <f t="shared" si="56"/>
        <v>29.5</v>
      </c>
    </row>
    <row r="293" spans="4:21" x14ac:dyDescent="0.25">
      <c r="D293">
        <v>100</v>
      </c>
      <c r="E293">
        <v>38.14</v>
      </c>
      <c r="F293">
        <v>21.34</v>
      </c>
      <c r="G293">
        <v>19.399999999999999</v>
      </c>
      <c r="H293">
        <v>170.2</v>
      </c>
      <c r="I293" s="2">
        <f t="shared" si="46"/>
        <v>30.082637410237336</v>
      </c>
      <c r="J293" s="2">
        <f t="shared" si="47"/>
        <v>13.26620681583165</v>
      </c>
      <c r="K293" s="2">
        <f t="shared" si="48"/>
        <v>15.250331028548384</v>
      </c>
      <c r="L293" s="2">
        <f t="shared" si="49"/>
        <v>17.340397490872324</v>
      </c>
      <c r="M293" s="2">
        <f t="shared" si="50"/>
        <v>19.533424772382531</v>
      </c>
      <c r="N293" s="2">
        <f t="shared" si="51"/>
        <v>21.826724013360657</v>
      </c>
      <c r="O293" s="2">
        <f t="shared" si="52"/>
        <v>24.217852450466747</v>
      </c>
      <c r="P293">
        <f t="shared" si="53"/>
        <v>2</v>
      </c>
      <c r="Q293">
        <f t="shared" si="54"/>
        <v>-1</v>
      </c>
      <c r="R293">
        <f>VLOOKUP(D293,Planilha1!$A$2:B774,2,FALSE)</f>
        <v>1</v>
      </c>
      <c r="S293">
        <v>2</v>
      </c>
      <c r="T293">
        <f t="shared" si="55"/>
        <v>0</v>
      </c>
      <c r="U293">
        <f t="shared" si="56"/>
        <v>29.5</v>
      </c>
    </row>
    <row r="294" spans="4:21" x14ac:dyDescent="0.25">
      <c r="D294">
        <v>101</v>
      </c>
      <c r="E294">
        <v>38.14</v>
      </c>
      <c r="F294">
        <v>22.18</v>
      </c>
      <c r="G294">
        <v>21.04</v>
      </c>
      <c r="H294">
        <v>188.64</v>
      </c>
      <c r="I294" s="2">
        <f t="shared" si="46"/>
        <v>30.800667337939259</v>
      </c>
      <c r="J294" s="2">
        <f t="shared" si="47"/>
        <v>13.26620681583165</v>
      </c>
      <c r="K294" s="2">
        <f t="shared" si="48"/>
        <v>15.250331028548384</v>
      </c>
      <c r="L294" s="2">
        <f t="shared" si="49"/>
        <v>17.340397490872324</v>
      </c>
      <c r="M294" s="2">
        <f t="shared" si="50"/>
        <v>19.533424772382531</v>
      </c>
      <c r="N294" s="2">
        <f t="shared" si="51"/>
        <v>21.826724013360657</v>
      </c>
      <c r="O294" s="2">
        <f t="shared" si="52"/>
        <v>24.217852450466747</v>
      </c>
      <c r="P294">
        <f t="shared" si="53"/>
        <v>1</v>
      </c>
      <c r="Q294">
        <f t="shared" si="54"/>
        <v>0</v>
      </c>
      <c r="R294">
        <f>VLOOKUP(D294,Planilha1!$A$2:B776,2,FALSE)</f>
        <v>0</v>
      </c>
      <c r="S294">
        <v>1</v>
      </c>
      <c r="T294">
        <f t="shared" si="55"/>
        <v>0</v>
      </c>
      <c r="U294">
        <f t="shared" si="56"/>
        <v>31.5</v>
      </c>
    </row>
    <row r="295" spans="4:21" x14ac:dyDescent="0.25">
      <c r="D295">
        <v>102</v>
      </c>
      <c r="E295">
        <v>25</v>
      </c>
      <c r="F295">
        <v>13.74</v>
      </c>
      <c r="G295">
        <v>10.91</v>
      </c>
      <c r="H295">
        <v>60.76</v>
      </c>
      <c r="I295" s="2">
        <f t="shared" si="46"/>
        <v>28.809266772851746</v>
      </c>
      <c r="J295" s="2">
        <f t="shared" si="47"/>
        <v>7.8377526801501345</v>
      </c>
      <c r="K295" s="2">
        <f t="shared" si="48"/>
        <v>9.5100461705871897</v>
      </c>
      <c r="L295" s="2">
        <f t="shared" si="49"/>
        <v>11.365253041895267</v>
      </c>
      <c r="M295" s="2">
        <f t="shared" si="50"/>
        <v>13.40730828482193</v>
      </c>
      <c r="N295" s="2">
        <f t="shared" si="51"/>
        <v>15.639935644015543</v>
      </c>
      <c r="O295" s="2">
        <f t="shared" si="52"/>
        <v>18.066672702927352</v>
      </c>
      <c r="P295">
        <f t="shared" si="53"/>
        <v>2</v>
      </c>
      <c r="Q295">
        <f t="shared" si="54"/>
        <v>0</v>
      </c>
      <c r="R295">
        <f>VLOOKUP(D295,Planilha1!$A$2:B777,2,FALSE)</f>
        <v>0</v>
      </c>
      <c r="S295">
        <v>2</v>
      </c>
      <c r="T295">
        <f t="shared" si="55"/>
        <v>0</v>
      </c>
      <c r="U295">
        <f t="shared" si="56"/>
        <v>29.5</v>
      </c>
    </row>
    <row r="296" spans="4:21" x14ac:dyDescent="0.25">
      <c r="D296">
        <v>102</v>
      </c>
      <c r="E296">
        <v>37.42</v>
      </c>
      <c r="F296">
        <v>19.64</v>
      </c>
      <c r="G296">
        <v>18.579999999999998</v>
      </c>
      <c r="H296">
        <v>149.97999999999999</v>
      </c>
      <c r="I296" s="2">
        <f t="shared" si="46"/>
        <v>28.843457319105696</v>
      </c>
      <c r="J296" s="2">
        <f t="shared" si="47"/>
        <v>13.000688546022442</v>
      </c>
      <c r="K296" s="2">
        <f t="shared" si="48"/>
        <v>14.976146140474622</v>
      </c>
      <c r="L296" s="2">
        <f t="shared" si="49"/>
        <v>17.061228383499916</v>
      </c>
      <c r="M296" s="2">
        <f t="shared" si="50"/>
        <v>19.253054490630507</v>
      </c>
      <c r="N296" s="2">
        <f t="shared" si="51"/>
        <v>21.549021561323691</v>
      </c>
      <c r="O296" s="2">
        <f t="shared" si="52"/>
        <v>23.946760856643227</v>
      </c>
      <c r="P296">
        <f t="shared" si="53"/>
        <v>2</v>
      </c>
      <c r="Q296">
        <f t="shared" si="54"/>
        <v>0</v>
      </c>
      <c r="R296">
        <f>VLOOKUP(D296,Planilha1!$A$2:B778,2,FALSE)</f>
        <v>0</v>
      </c>
      <c r="S296">
        <v>2</v>
      </c>
      <c r="T296">
        <f t="shared" si="55"/>
        <v>0</v>
      </c>
      <c r="U296">
        <f t="shared" si="56"/>
        <v>29.5</v>
      </c>
    </row>
    <row r="297" spans="4:21" x14ac:dyDescent="0.25">
      <c r="D297">
        <v>103</v>
      </c>
      <c r="E297">
        <v>25</v>
      </c>
      <c r="F297">
        <v>13.91</v>
      </c>
      <c r="G297">
        <v>12.58</v>
      </c>
      <c r="H297">
        <v>71.5</v>
      </c>
      <c r="I297" s="2">
        <f t="shared" si="46"/>
        <v>28.965679980726108</v>
      </c>
      <c r="J297" s="2">
        <f t="shared" si="47"/>
        <v>7.8377526801501345</v>
      </c>
      <c r="K297" s="2">
        <f t="shared" si="48"/>
        <v>9.5100461705871897</v>
      </c>
      <c r="L297" s="2">
        <f t="shared" si="49"/>
        <v>11.365253041895267</v>
      </c>
      <c r="M297" s="2">
        <f t="shared" si="50"/>
        <v>13.40730828482193</v>
      </c>
      <c r="N297" s="2">
        <f t="shared" si="51"/>
        <v>15.639935644015543</v>
      </c>
      <c r="O297" s="2">
        <f t="shared" si="52"/>
        <v>18.066672702927352</v>
      </c>
      <c r="P297">
        <f t="shared" si="53"/>
        <v>2</v>
      </c>
      <c r="Q297">
        <f t="shared" si="54"/>
        <v>0</v>
      </c>
      <c r="R297">
        <f>VLOOKUP(D297,Planilha1!$A$2:B780,2,FALSE)</f>
        <v>1</v>
      </c>
      <c r="S297">
        <v>2</v>
      </c>
      <c r="T297">
        <f t="shared" si="55"/>
        <v>0</v>
      </c>
      <c r="U297">
        <f t="shared" si="56"/>
        <v>29.5</v>
      </c>
    </row>
    <row r="298" spans="4:21" x14ac:dyDescent="0.25">
      <c r="D298">
        <v>103</v>
      </c>
      <c r="E298">
        <v>37.42</v>
      </c>
      <c r="F298">
        <v>22.12</v>
      </c>
      <c r="G298">
        <v>21.2</v>
      </c>
      <c r="H298">
        <v>187.27</v>
      </c>
      <c r="I298" s="2">
        <f t="shared" si="46"/>
        <v>30.983978418628496</v>
      </c>
      <c r="J298" s="2">
        <f t="shared" si="47"/>
        <v>13.000688546022442</v>
      </c>
      <c r="K298" s="2">
        <f t="shared" si="48"/>
        <v>14.976146140474622</v>
      </c>
      <c r="L298" s="2">
        <f t="shared" si="49"/>
        <v>17.061228383499916</v>
      </c>
      <c r="M298" s="2">
        <f t="shared" si="50"/>
        <v>19.253054490630507</v>
      </c>
      <c r="N298" s="2">
        <f t="shared" si="51"/>
        <v>21.549021561323691</v>
      </c>
      <c r="O298" s="2">
        <f t="shared" si="52"/>
        <v>23.946760856643227</v>
      </c>
      <c r="P298">
        <f t="shared" si="53"/>
        <v>1</v>
      </c>
      <c r="Q298">
        <f t="shared" si="54"/>
        <v>-1</v>
      </c>
      <c r="R298">
        <f>VLOOKUP(D298,Planilha1!$A$2:B779,2,FALSE)</f>
        <v>1</v>
      </c>
      <c r="S298">
        <v>2</v>
      </c>
      <c r="T298">
        <f t="shared" si="55"/>
        <v>0</v>
      </c>
      <c r="U298">
        <f t="shared" si="56"/>
        <v>29.5</v>
      </c>
    </row>
    <row r="299" spans="4:21" x14ac:dyDescent="0.25">
      <c r="D299">
        <v>104</v>
      </c>
      <c r="E299">
        <v>37.42</v>
      </c>
      <c r="F299">
        <v>21.8</v>
      </c>
      <c r="G299">
        <v>23.6</v>
      </c>
      <c r="H299">
        <v>206.19</v>
      </c>
      <c r="I299" s="2">
        <f t="shared" si="46"/>
        <v>30.713357747318721</v>
      </c>
      <c r="J299" s="2">
        <f t="shared" si="47"/>
        <v>13.000688546022442</v>
      </c>
      <c r="K299" s="2">
        <f t="shared" si="48"/>
        <v>14.976146140474622</v>
      </c>
      <c r="L299" s="2">
        <f t="shared" si="49"/>
        <v>17.061228383499916</v>
      </c>
      <c r="M299" s="2">
        <f t="shared" si="50"/>
        <v>19.253054490630507</v>
      </c>
      <c r="N299" s="2">
        <f t="shared" si="51"/>
        <v>21.549021561323691</v>
      </c>
      <c r="O299" s="2">
        <f t="shared" si="52"/>
        <v>23.946760856643227</v>
      </c>
      <c r="P299">
        <f t="shared" si="53"/>
        <v>1</v>
      </c>
      <c r="Q299">
        <f t="shared" si="54"/>
        <v>0</v>
      </c>
      <c r="R299">
        <f>VLOOKUP(D299,Planilha1!$A$2:B781,2,FALSE)</f>
        <v>0</v>
      </c>
      <c r="S299">
        <v>1</v>
      </c>
      <c r="T299">
        <f t="shared" si="55"/>
        <v>0</v>
      </c>
      <c r="U299">
        <f t="shared" si="56"/>
        <v>31.5</v>
      </c>
    </row>
    <row r="300" spans="4:21" x14ac:dyDescent="0.25">
      <c r="D300">
        <v>105</v>
      </c>
      <c r="E300">
        <v>37.42</v>
      </c>
      <c r="F300">
        <v>21.56</v>
      </c>
      <c r="G300">
        <v>23.22</v>
      </c>
      <c r="H300">
        <v>203.98</v>
      </c>
      <c r="I300" s="2">
        <f t="shared" si="46"/>
        <v>30.509353428909041</v>
      </c>
      <c r="J300" s="2">
        <f t="shared" si="47"/>
        <v>13.000688546022442</v>
      </c>
      <c r="K300" s="2">
        <f t="shared" si="48"/>
        <v>14.976146140474622</v>
      </c>
      <c r="L300" s="2">
        <f t="shared" si="49"/>
        <v>17.061228383499916</v>
      </c>
      <c r="M300" s="2">
        <f t="shared" si="50"/>
        <v>19.253054490630507</v>
      </c>
      <c r="N300" s="2">
        <f t="shared" si="51"/>
        <v>21.549021561323691</v>
      </c>
      <c r="O300" s="2">
        <f t="shared" si="52"/>
        <v>23.946760856643227</v>
      </c>
      <c r="P300">
        <f t="shared" si="53"/>
        <v>1</v>
      </c>
      <c r="Q300">
        <f t="shared" si="54"/>
        <v>0</v>
      </c>
      <c r="R300">
        <f>VLOOKUP(D300,Planilha1!$A$2:B782,2,FALSE)</f>
        <v>0</v>
      </c>
      <c r="S300">
        <v>1</v>
      </c>
      <c r="T300">
        <f t="shared" si="55"/>
        <v>0</v>
      </c>
      <c r="U300">
        <f t="shared" si="56"/>
        <v>31.5</v>
      </c>
    </row>
    <row r="301" spans="4:21" x14ac:dyDescent="0.25">
      <c r="D301">
        <v>106</v>
      </c>
      <c r="E301">
        <v>25.72</v>
      </c>
      <c r="F301">
        <v>14.12</v>
      </c>
      <c r="G301">
        <v>14.15</v>
      </c>
      <c r="H301">
        <v>82.32</v>
      </c>
      <c r="I301" s="2">
        <f t="shared" si="46"/>
        <v>28.789478692451421</v>
      </c>
      <c r="J301" s="2">
        <f t="shared" si="47"/>
        <v>8.166037240561586</v>
      </c>
      <c r="K301" s="2">
        <f t="shared" si="48"/>
        <v>9.8667341970252149</v>
      </c>
      <c r="L301" s="2">
        <f t="shared" si="49"/>
        <v>11.745851872714434</v>
      </c>
      <c r="M301" s="2">
        <f t="shared" si="50"/>
        <v>13.806522307103863</v>
      </c>
      <c r="N301" s="2">
        <f t="shared" si="51"/>
        <v>16.051698312408231</v>
      </c>
      <c r="O301" s="2">
        <f t="shared" si="52"/>
        <v>18.484175328208234</v>
      </c>
      <c r="P301">
        <f t="shared" si="53"/>
        <v>2</v>
      </c>
      <c r="Q301">
        <f t="shared" si="54"/>
        <v>0</v>
      </c>
      <c r="R301">
        <f>VLOOKUP(D301,Planilha1!$A$2:B783,2,FALSE)</f>
        <v>0</v>
      </c>
      <c r="S301">
        <v>2</v>
      </c>
      <c r="T301">
        <f t="shared" si="55"/>
        <v>0</v>
      </c>
      <c r="U301">
        <f t="shared" si="56"/>
        <v>29.5</v>
      </c>
    </row>
    <row r="302" spans="4:21" x14ac:dyDescent="0.25">
      <c r="D302">
        <v>106</v>
      </c>
      <c r="E302">
        <v>38.14</v>
      </c>
      <c r="F302">
        <v>20.58</v>
      </c>
      <c r="G302">
        <v>22.41</v>
      </c>
      <c r="H302">
        <v>188.94</v>
      </c>
      <c r="I302" s="2">
        <f t="shared" si="46"/>
        <v>29.423457868145249</v>
      </c>
      <c r="J302" s="2">
        <f t="shared" si="47"/>
        <v>13.26620681583165</v>
      </c>
      <c r="K302" s="2">
        <f t="shared" si="48"/>
        <v>15.250331028548384</v>
      </c>
      <c r="L302" s="2">
        <f t="shared" si="49"/>
        <v>17.340397490872324</v>
      </c>
      <c r="M302" s="2">
        <f t="shared" si="50"/>
        <v>19.533424772382531</v>
      </c>
      <c r="N302" s="2">
        <f t="shared" si="51"/>
        <v>21.826724013360657</v>
      </c>
      <c r="O302" s="2">
        <f t="shared" si="52"/>
        <v>24.217852450466747</v>
      </c>
      <c r="P302">
        <f t="shared" si="53"/>
        <v>2</v>
      </c>
      <c r="Q302">
        <f t="shared" si="54"/>
        <v>0</v>
      </c>
      <c r="R302">
        <f>VLOOKUP(D302,Planilha1!$A$2:B784,2,FALSE)</f>
        <v>0</v>
      </c>
      <c r="S302">
        <v>2</v>
      </c>
      <c r="T302">
        <f t="shared" si="55"/>
        <v>0</v>
      </c>
      <c r="U302">
        <f t="shared" si="56"/>
        <v>29.5</v>
      </c>
    </row>
    <row r="303" spans="4:21" x14ac:dyDescent="0.25">
      <c r="D303">
        <v>107</v>
      </c>
      <c r="E303">
        <v>27.33</v>
      </c>
      <c r="F303">
        <v>17.52</v>
      </c>
      <c r="G303">
        <v>15.65</v>
      </c>
      <c r="H303">
        <v>109.27</v>
      </c>
      <c r="I303" s="2">
        <f t="shared" si="46"/>
        <v>30.990902176923115</v>
      </c>
      <c r="J303" s="2">
        <f t="shared" si="47"/>
        <v>8.8884505401959473</v>
      </c>
      <c r="K303" s="2">
        <f t="shared" si="48"/>
        <v>10.646565415480245</v>
      </c>
      <c r="L303" s="2">
        <f t="shared" si="49"/>
        <v>12.57299347970593</v>
      </c>
      <c r="M303" s="2">
        <f t="shared" si="50"/>
        <v>14.669320779451407</v>
      </c>
      <c r="N303" s="2">
        <f t="shared" si="51"/>
        <v>16.937031066752272</v>
      </c>
      <c r="O303" s="2">
        <f t="shared" si="52"/>
        <v>19.377518943466004</v>
      </c>
      <c r="P303">
        <f t="shared" si="53"/>
        <v>1</v>
      </c>
      <c r="Q303">
        <f t="shared" si="54"/>
        <v>0</v>
      </c>
      <c r="R303">
        <f>VLOOKUP(D303,Planilha1!$A$2:B785,2,FALSE)</f>
        <v>0</v>
      </c>
      <c r="S303">
        <v>1</v>
      </c>
      <c r="T303">
        <f t="shared" si="55"/>
        <v>0</v>
      </c>
      <c r="U303">
        <f t="shared" si="56"/>
        <v>31.5</v>
      </c>
    </row>
    <row r="304" spans="4:21" x14ac:dyDescent="0.25">
      <c r="D304">
        <v>108</v>
      </c>
      <c r="E304">
        <v>25.2</v>
      </c>
      <c r="F304">
        <v>15.52</v>
      </c>
      <c r="G304">
        <v>15.79</v>
      </c>
      <c r="H304">
        <v>102.8</v>
      </c>
      <c r="I304" s="2">
        <f t="shared" si="46"/>
        <v>30.297317387156195</v>
      </c>
      <c r="J304" s="2">
        <f t="shared" si="47"/>
        <v>7.9292503554168947</v>
      </c>
      <c r="K304" s="2">
        <f t="shared" si="48"/>
        <v>9.6096117925932383</v>
      </c>
      <c r="L304" s="2">
        <f t="shared" si="49"/>
        <v>11.471642149313826</v>
      </c>
      <c r="M304" s="2">
        <f t="shared" si="50"/>
        <v>13.519045944366059</v>
      </c>
      <c r="N304" s="2">
        <f t="shared" si="51"/>
        <v>15.75532510903246</v>
      </c>
      <c r="O304" s="2">
        <f t="shared" si="52"/>
        <v>18.183803226880734</v>
      </c>
      <c r="P304">
        <f t="shared" si="53"/>
        <v>2</v>
      </c>
      <c r="Q304">
        <f t="shared" si="54"/>
        <v>0</v>
      </c>
      <c r="R304">
        <f>VLOOKUP(D304,Planilha1!$A$2:B786,2,FALSE)</f>
        <v>0</v>
      </c>
      <c r="S304">
        <v>2</v>
      </c>
      <c r="T304">
        <f t="shared" si="55"/>
        <v>0</v>
      </c>
      <c r="U304">
        <f t="shared" si="56"/>
        <v>29.5</v>
      </c>
    </row>
    <row r="305" spans="4:21" x14ac:dyDescent="0.25">
      <c r="D305">
        <v>109</v>
      </c>
      <c r="E305">
        <v>24.47</v>
      </c>
      <c r="F305">
        <v>15.3</v>
      </c>
      <c r="G305">
        <v>12.53</v>
      </c>
      <c r="H305">
        <v>76.83</v>
      </c>
      <c r="I305" s="2">
        <f t="shared" si="46"/>
        <v>30.47385388904155</v>
      </c>
      <c r="J305" s="2">
        <f t="shared" si="47"/>
        <v>7.5941813670719949</v>
      </c>
      <c r="K305" s="2">
        <f t="shared" si="48"/>
        <v>9.2444115069616419</v>
      </c>
      <c r="L305" s="2">
        <f t="shared" si="49"/>
        <v>11.080835267400225</v>
      </c>
      <c r="M305" s="2">
        <f t="shared" si="50"/>
        <v>13.108027210483488</v>
      </c>
      <c r="N305" s="2">
        <f t="shared" si="51"/>
        <v>15.330328816219341</v>
      </c>
      <c r="O305" s="2">
        <f t="shared" si="52"/>
        <v>17.751875586431261</v>
      </c>
      <c r="P305">
        <f t="shared" si="53"/>
        <v>2</v>
      </c>
      <c r="Q305">
        <f t="shared" si="54"/>
        <v>0</v>
      </c>
      <c r="R305">
        <f>VLOOKUP(D305,Planilha1!$A$2:B788,2,FALSE)</f>
        <v>1</v>
      </c>
      <c r="S305">
        <v>1</v>
      </c>
      <c r="T305">
        <f t="shared" si="55"/>
        <v>0</v>
      </c>
      <c r="U305">
        <f t="shared" si="56"/>
        <v>31.5</v>
      </c>
    </row>
    <row r="306" spans="4:21" x14ac:dyDescent="0.25">
      <c r="D306">
        <v>109</v>
      </c>
      <c r="E306">
        <v>37.75</v>
      </c>
      <c r="F306">
        <v>23</v>
      </c>
      <c r="G306">
        <v>21.52</v>
      </c>
      <c r="H306">
        <v>187.57</v>
      </c>
      <c r="I306" s="2">
        <f t="shared" si="46"/>
        <v>31.615071754422015</v>
      </c>
      <c r="J306" s="2">
        <f t="shared" si="47"/>
        <v>13.12283336192238</v>
      </c>
      <c r="K306" s="2">
        <f t="shared" si="48"/>
        <v>15.10234849570214</v>
      </c>
      <c r="L306" s="2">
        <f t="shared" si="49"/>
        <v>17.189791208308005</v>
      </c>
      <c r="M306" s="2">
        <f t="shared" si="50"/>
        <v>19.382232242815775</v>
      </c>
      <c r="N306" s="2">
        <f t="shared" si="51"/>
        <v>21.677027165391856</v>
      </c>
      <c r="O306" s="2">
        <f t="shared" si="52"/>
        <v>24.071771352413638</v>
      </c>
      <c r="P306">
        <f t="shared" si="53"/>
        <v>1</v>
      </c>
      <c r="Q306">
        <f t="shared" si="54"/>
        <v>-1</v>
      </c>
      <c r="R306">
        <f>VLOOKUP(D306,Planilha1!$A$2:B787,2,FALSE)</f>
        <v>1</v>
      </c>
      <c r="S306">
        <v>1</v>
      </c>
      <c r="T306">
        <f t="shared" si="55"/>
        <v>0</v>
      </c>
      <c r="U306">
        <f t="shared" si="56"/>
        <v>31.5</v>
      </c>
    </row>
    <row r="307" spans="4:21" x14ac:dyDescent="0.25">
      <c r="D307">
        <v>110</v>
      </c>
      <c r="E307">
        <v>37.75</v>
      </c>
      <c r="F307">
        <v>22.76</v>
      </c>
      <c r="G307">
        <v>21.48</v>
      </c>
      <c r="H307">
        <v>184.36</v>
      </c>
      <c r="I307" s="2">
        <f t="shared" si="46"/>
        <v>31.414701925012917</v>
      </c>
      <c r="J307" s="2">
        <f t="shared" si="47"/>
        <v>13.12283336192238</v>
      </c>
      <c r="K307" s="2">
        <f t="shared" si="48"/>
        <v>15.10234849570214</v>
      </c>
      <c r="L307" s="2">
        <f t="shared" si="49"/>
        <v>17.189791208308005</v>
      </c>
      <c r="M307" s="2">
        <f t="shared" si="50"/>
        <v>19.382232242815775</v>
      </c>
      <c r="N307" s="2">
        <f t="shared" si="51"/>
        <v>21.677027165391856</v>
      </c>
      <c r="O307" s="2">
        <f t="shared" si="52"/>
        <v>24.071771352413638</v>
      </c>
      <c r="P307">
        <f t="shared" si="53"/>
        <v>1</v>
      </c>
      <c r="Q307">
        <f t="shared" si="54"/>
        <v>0</v>
      </c>
      <c r="R307">
        <f>VLOOKUP(D307,Planilha1!$A$2:B789,2,FALSE)</f>
        <v>0</v>
      </c>
      <c r="S307">
        <v>1</v>
      </c>
      <c r="T307">
        <f t="shared" si="55"/>
        <v>0</v>
      </c>
      <c r="U307">
        <f t="shared" si="56"/>
        <v>31.5</v>
      </c>
    </row>
    <row r="308" spans="4:21" x14ac:dyDescent="0.25">
      <c r="D308">
        <v>111</v>
      </c>
      <c r="E308">
        <v>25.13</v>
      </c>
      <c r="F308">
        <v>14.6</v>
      </c>
      <c r="G308">
        <v>13.65</v>
      </c>
      <c r="H308">
        <v>80.06</v>
      </c>
      <c r="I308" s="2">
        <f t="shared" si="46"/>
        <v>29.523595561554043</v>
      </c>
      <c r="J308" s="2">
        <f t="shared" si="47"/>
        <v>7.8972526343331815</v>
      </c>
      <c r="K308" s="2">
        <f t="shared" si="48"/>
        <v>9.574806101610001</v>
      </c>
      <c r="L308" s="2">
        <f t="shared" si="49"/>
        <v>11.434464405027946</v>
      </c>
      <c r="M308" s="2">
        <f t="shared" si="50"/>
        <v>13.480012065490161</v>
      </c>
      <c r="N308" s="2">
        <f t="shared" si="51"/>
        <v>15.715027962809614</v>
      </c>
      <c r="O308" s="2">
        <f t="shared" si="52"/>
        <v>18.142909876141648</v>
      </c>
      <c r="P308">
        <f t="shared" si="53"/>
        <v>2</v>
      </c>
      <c r="Q308">
        <f t="shared" si="54"/>
        <v>0</v>
      </c>
      <c r="R308">
        <f>VLOOKUP(D308,Planilha1!$A$2:B791,2,FALSE)</f>
        <v>1</v>
      </c>
      <c r="S308">
        <v>2</v>
      </c>
      <c r="T308">
        <f t="shared" si="55"/>
        <v>0</v>
      </c>
      <c r="U308">
        <f t="shared" si="56"/>
        <v>29.5</v>
      </c>
    </row>
    <row r="309" spans="4:21" x14ac:dyDescent="0.25">
      <c r="D309">
        <v>111</v>
      </c>
      <c r="E309">
        <v>38.4</v>
      </c>
      <c r="F309">
        <v>22.04</v>
      </c>
      <c r="G309">
        <v>23.79</v>
      </c>
      <c r="H309">
        <v>204.7</v>
      </c>
      <c r="I309" s="2">
        <f t="shared" si="46"/>
        <v>30.59765886491892</v>
      </c>
      <c r="J309" s="2">
        <f t="shared" si="47"/>
        <v>13.361202512186239</v>
      </c>
      <c r="K309" s="2">
        <f t="shared" si="48"/>
        <v>15.348290101308367</v>
      </c>
      <c r="L309" s="2">
        <f t="shared" si="49"/>
        <v>17.440008601955135</v>
      </c>
      <c r="M309" s="2">
        <f t="shared" si="50"/>
        <v>19.633344765105981</v>
      </c>
      <c r="N309" s="2">
        <f t="shared" si="51"/>
        <v>21.925582808406777</v>
      </c>
      <c r="O309" s="2">
        <f t="shared" si="52"/>
        <v>24.314257006004436</v>
      </c>
      <c r="P309">
        <f t="shared" si="53"/>
        <v>1</v>
      </c>
      <c r="Q309">
        <f t="shared" si="54"/>
        <v>-1</v>
      </c>
      <c r="R309">
        <f>VLOOKUP(D309,Planilha1!$A$2:B790,2,FALSE)</f>
        <v>1</v>
      </c>
      <c r="S309">
        <v>2</v>
      </c>
      <c r="T309">
        <f t="shared" si="55"/>
        <v>0</v>
      </c>
      <c r="U309">
        <f t="shared" si="56"/>
        <v>29.5</v>
      </c>
    </row>
    <row r="310" spans="4:21" x14ac:dyDescent="0.25">
      <c r="D310">
        <v>112</v>
      </c>
      <c r="E310">
        <v>38.4</v>
      </c>
      <c r="F310">
        <v>22.08</v>
      </c>
      <c r="G310">
        <v>21.82</v>
      </c>
      <c r="H310">
        <v>191.37</v>
      </c>
      <c r="I310" s="2">
        <f t="shared" si="46"/>
        <v>30.631754022341752</v>
      </c>
      <c r="J310" s="2">
        <f t="shared" si="47"/>
        <v>13.361202512186239</v>
      </c>
      <c r="K310" s="2">
        <f t="shared" si="48"/>
        <v>15.348290101308367</v>
      </c>
      <c r="L310" s="2">
        <f t="shared" si="49"/>
        <v>17.440008601955135</v>
      </c>
      <c r="M310" s="2">
        <f t="shared" si="50"/>
        <v>19.633344765105981</v>
      </c>
      <c r="N310" s="2">
        <f t="shared" si="51"/>
        <v>21.925582808406777</v>
      </c>
      <c r="O310" s="2">
        <f t="shared" si="52"/>
        <v>24.314257006004436</v>
      </c>
      <c r="P310">
        <f t="shared" si="53"/>
        <v>1</v>
      </c>
      <c r="Q310">
        <f t="shared" si="54"/>
        <v>0</v>
      </c>
      <c r="R310">
        <f>VLOOKUP(D310,Planilha1!$A$2:B792,2,FALSE)</f>
        <v>0</v>
      </c>
      <c r="S310">
        <v>1</v>
      </c>
      <c r="T310">
        <f t="shared" si="55"/>
        <v>0</v>
      </c>
      <c r="U310">
        <f t="shared" si="56"/>
        <v>31.5</v>
      </c>
    </row>
    <row r="311" spans="4:21" x14ac:dyDescent="0.25">
      <c r="D311">
        <v>113</v>
      </c>
      <c r="E311">
        <v>38.4</v>
      </c>
      <c r="F311">
        <v>22.35</v>
      </c>
      <c r="G311">
        <v>21.69</v>
      </c>
      <c r="H311">
        <v>192.53</v>
      </c>
      <c r="I311" s="2">
        <f t="shared" si="46"/>
        <v>30.861276233040673</v>
      </c>
      <c r="J311" s="2">
        <f t="shared" si="47"/>
        <v>13.361202512186239</v>
      </c>
      <c r="K311" s="2">
        <f t="shared" si="48"/>
        <v>15.348290101308367</v>
      </c>
      <c r="L311" s="2">
        <f t="shared" si="49"/>
        <v>17.440008601955135</v>
      </c>
      <c r="M311" s="2">
        <f t="shared" si="50"/>
        <v>19.633344765105981</v>
      </c>
      <c r="N311" s="2">
        <f t="shared" si="51"/>
        <v>21.925582808406777</v>
      </c>
      <c r="O311" s="2">
        <f t="shared" si="52"/>
        <v>24.314257006004436</v>
      </c>
      <c r="P311">
        <f t="shared" si="53"/>
        <v>1</v>
      </c>
      <c r="Q311">
        <f t="shared" si="54"/>
        <v>0</v>
      </c>
      <c r="R311">
        <f>VLOOKUP(D311,Planilha1!$A$2:B793,2,FALSE)</f>
        <v>0</v>
      </c>
      <c r="S311">
        <v>1</v>
      </c>
      <c r="T311">
        <f t="shared" si="55"/>
        <v>0</v>
      </c>
      <c r="U311">
        <f t="shared" si="56"/>
        <v>31.5</v>
      </c>
    </row>
    <row r="312" spans="4:21" x14ac:dyDescent="0.25">
      <c r="D312">
        <v>114</v>
      </c>
      <c r="E312">
        <v>26.08</v>
      </c>
      <c r="F312">
        <v>14.94</v>
      </c>
      <c r="G312">
        <v>15.34</v>
      </c>
      <c r="H312">
        <v>99.13</v>
      </c>
      <c r="I312" s="2">
        <f t="shared" si="46"/>
        <v>29.352429800067419</v>
      </c>
      <c r="J312" s="2">
        <f t="shared" si="47"/>
        <v>8.3290032746408933</v>
      </c>
      <c r="K312" s="2">
        <f t="shared" si="48"/>
        <v>10.043250499904191</v>
      </c>
      <c r="L312" s="2">
        <f t="shared" si="49"/>
        <v>11.933661988705767</v>
      </c>
      <c r="M312" s="2">
        <f t="shared" si="50"/>
        <v>14.002995270142394</v>
      </c>
      <c r="N312" s="2">
        <f t="shared" si="51"/>
        <v>16.253845388738956</v>
      </c>
      <c r="O312" s="2">
        <f t="shared" si="52"/>
        <v>18.688664966542497</v>
      </c>
      <c r="P312">
        <f t="shared" si="53"/>
        <v>2</v>
      </c>
      <c r="Q312">
        <f t="shared" si="54"/>
        <v>0</v>
      </c>
      <c r="R312">
        <f>VLOOKUP(D312,Planilha1!$A$2:B795,2,FALSE)</f>
        <v>1</v>
      </c>
      <c r="S312">
        <v>1</v>
      </c>
      <c r="T312">
        <f t="shared" si="55"/>
        <v>0</v>
      </c>
      <c r="U312">
        <f t="shared" si="56"/>
        <v>31.5</v>
      </c>
    </row>
    <row r="313" spans="4:21" x14ac:dyDescent="0.25">
      <c r="D313">
        <v>114</v>
      </c>
      <c r="E313">
        <v>39.36</v>
      </c>
      <c r="F313">
        <v>23.24</v>
      </c>
      <c r="G313">
        <v>24.5</v>
      </c>
      <c r="H313">
        <v>224.74</v>
      </c>
      <c r="I313" s="2">
        <f t="shared" si="46"/>
        <v>31.312540961478657</v>
      </c>
      <c r="J313" s="2">
        <f t="shared" si="47"/>
        <v>13.707925192034994</v>
      </c>
      <c r="K313" s="2">
        <f t="shared" si="48"/>
        <v>15.705226500260503</v>
      </c>
      <c r="L313" s="2">
        <f t="shared" si="49"/>
        <v>17.802401349663597</v>
      </c>
      <c r="M313" s="2">
        <f t="shared" si="50"/>
        <v>19.996338325222375</v>
      </c>
      <c r="N313" s="2">
        <f t="shared" si="51"/>
        <v>22.284239735488402</v>
      </c>
      <c r="O313" s="2">
        <f t="shared" si="52"/>
        <v>24.663571013444706</v>
      </c>
      <c r="P313">
        <f t="shared" si="53"/>
        <v>1</v>
      </c>
      <c r="Q313">
        <f t="shared" si="54"/>
        <v>-1</v>
      </c>
      <c r="R313">
        <f>VLOOKUP(D313,Planilha1!$A$2:B794,2,FALSE)</f>
        <v>1</v>
      </c>
      <c r="S313">
        <v>1</v>
      </c>
      <c r="T313">
        <f t="shared" si="55"/>
        <v>0</v>
      </c>
      <c r="U313">
        <f t="shared" si="56"/>
        <v>31.5</v>
      </c>
    </row>
    <row r="314" spans="4:21" x14ac:dyDescent="0.25">
      <c r="D314">
        <v>115</v>
      </c>
      <c r="E314">
        <v>39.36</v>
      </c>
      <c r="F314">
        <v>23.6</v>
      </c>
      <c r="G314">
        <v>19.989999999999998</v>
      </c>
      <c r="H314">
        <v>185.22</v>
      </c>
      <c r="I314" s="2">
        <f t="shared" si="46"/>
        <v>31.615342118658145</v>
      </c>
      <c r="J314" s="2">
        <f t="shared" si="47"/>
        <v>13.707925192034994</v>
      </c>
      <c r="K314" s="2">
        <f t="shared" si="48"/>
        <v>15.705226500260503</v>
      </c>
      <c r="L314" s="2">
        <f t="shared" si="49"/>
        <v>17.802401349663597</v>
      </c>
      <c r="M314" s="2">
        <f t="shared" si="50"/>
        <v>19.996338325222375</v>
      </c>
      <c r="N314" s="2">
        <f t="shared" si="51"/>
        <v>22.284239735488402</v>
      </c>
      <c r="O314" s="2">
        <f t="shared" si="52"/>
        <v>24.663571013444706</v>
      </c>
      <c r="P314">
        <f t="shared" si="53"/>
        <v>1</v>
      </c>
      <c r="Q314">
        <f t="shared" si="54"/>
        <v>0</v>
      </c>
      <c r="R314">
        <f>VLOOKUP(D314,Planilha1!$A$2:B796,2,FALSE)</f>
        <v>0</v>
      </c>
      <c r="S314">
        <v>1</v>
      </c>
      <c r="T314">
        <f t="shared" si="55"/>
        <v>0</v>
      </c>
      <c r="U314">
        <f t="shared" si="56"/>
        <v>31.5</v>
      </c>
    </row>
    <row r="315" spans="4:21" x14ac:dyDescent="0.25">
      <c r="D315">
        <v>116</v>
      </c>
      <c r="E315">
        <v>39.36</v>
      </c>
      <c r="F315">
        <v>23.26</v>
      </c>
      <c r="G315">
        <v>23.48</v>
      </c>
      <c r="H315">
        <v>218.61</v>
      </c>
      <c r="I315" s="2">
        <f t="shared" si="46"/>
        <v>31.329409051965936</v>
      </c>
      <c r="J315" s="2">
        <f t="shared" si="47"/>
        <v>13.707925192034994</v>
      </c>
      <c r="K315" s="2">
        <f t="shared" si="48"/>
        <v>15.705226500260503</v>
      </c>
      <c r="L315" s="2">
        <f t="shared" si="49"/>
        <v>17.802401349663597</v>
      </c>
      <c r="M315" s="2">
        <f t="shared" si="50"/>
        <v>19.996338325222375</v>
      </c>
      <c r="N315" s="2">
        <f t="shared" si="51"/>
        <v>22.284239735488402</v>
      </c>
      <c r="O315" s="2">
        <f t="shared" si="52"/>
        <v>24.663571013444706</v>
      </c>
      <c r="P315">
        <f t="shared" si="53"/>
        <v>1</v>
      </c>
      <c r="Q315">
        <f t="shared" si="54"/>
        <v>0</v>
      </c>
      <c r="R315">
        <f>VLOOKUP(D315,Planilha1!$A$2:B797,2,FALSE)</f>
        <v>0</v>
      </c>
      <c r="S315">
        <v>1</v>
      </c>
      <c r="T315">
        <f t="shared" si="55"/>
        <v>0</v>
      </c>
      <c r="U315">
        <f t="shared" si="56"/>
        <v>31.5</v>
      </c>
    </row>
    <row r="316" spans="4:21" x14ac:dyDescent="0.25">
      <c r="D316">
        <v>117</v>
      </c>
      <c r="E316">
        <v>26.18</v>
      </c>
      <c r="F316">
        <v>17.440000000000001</v>
      </c>
      <c r="G316">
        <v>16.12</v>
      </c>
      <c r="H316">
        <v>115.78</v>
      </c>
      <c r="I316" s="2">
        <f t="shared" si="46"/>
        <v>31.447186964390696</v>
      </c>
      <c r="J316" s="2">
        <f t="shared" si="47"/>
        <v>8.3741284878742288</v>
      </c>
      <c r="K316" s="2">
        <f t="shared" si="48"/>
        <v>10.092064841479161</v>
      </c>
      <c r="L316" s="2">
        <f t="shared" si="49"/>
        <v>11.985537913113086</v>
      </c>
      <c r="M316" s="2">
        <f t="shared" si="50"/>
        <v>14.057204265167234</v>
      </c>
      <c r="N316" s="2">
        <f t="shared" si="51"/>
        <v>16.309562691168068</v>
      </c>
      <c r="O316" s="2">
        <f t="shared" si="52"/>
        <v>18.744973761670749</v>
      </c>
      <c r="P316">
        <f t="shared" si="53"/>
        <v>1</v>
      </c>
      <c r="Q316">
        <f t="shared" si="54"/>
        <v>0</v>
      </c>
      <c r="R316">
        <f>VLOOKUP(D316,Planilha1!$A$2:B798,2,FALSE)</f>
        <v>0</v>
      </c>
      <c r="S316">
        <v>1</v>
      </c>
      <c r="T316">
        <f t="shared" si="55"/>
        <v>0</v>
      </c>
      <c r="U316">
        <f t="shared" si="56"/>
        <v>31.5</v>
      </c>
    </row>
    <row r="317" spans="4:21" x14ac:dyDescent="0.25">
      <c r="D317">
        <v>117</v>
      </c>
      <c r="E317">
        <v>38.6</v>
      </c>
      <c r="F317">
        <v>23.06</v>
      </c>
      <c r="G317">
        <v>25.04</v>
      </c>
      <c r="H317">
        <v>233.72</v>
      </c>
      <c r="I317" s="2">
        <f t="shared" si="46"/>
        <v>31.397057993535515</v>
      </c>
      <c r="J317" s="2">
        <f t="shared" si="47"/>
        <v>13.433958202563199</v>
      </c>
      <c r="K317" s="2">
        <f t="shared" si="48"/>
        <v>15.423267041975398</v>
      </c>
      <c r="L317" s="2">
        <f t="shared" si="49"/>
        <v>17.516204716299963</v>
      </c>
      <c r="M317" s="2">
        <f t="shared" si="50"/>
        <v>19.709735062382293</v>
      </c>
      <c r="N317" s="2">
        <f t="shared" si="51"/>
        <v>22.001123005165823</v>
      </c>
      <c r="O317" s="2">
        <f t="shared" si="52"/>
        <v>24.387886448595136</v>
      </c>
      <c r="P317">
        <f t="shared" si="53"/>
        <v>1</v>
      </c>
      <c r="Q317">
        <f t="shared" si="54"/>
        <v>0</v>
      </c>
      <c r="R317">
        <f>VLOOKUP(D317,Planilha1!$A$2:B799,2,FALSE)</f>
        <v>0</v>
      </c>
      <c r="S317">
        <v>1</v>
      </c>
      <c r="T317">
        <f t="shared" si="55"/>
        <v>0</v>
      </c>
      <c r="U317">
        <f t="shared" si="56"/>
        <v>31.5</v>
      </c>
    </row>
    <row r="318" spans="4:21" x14ac:dyDescent="0.25">
      <c r="D318">
        <v>118</v>
      </c>
      <c r="E318">
        <v>25.85</v>
      </c>
      <c r="F318">
        <v>13.04</v>
      </c>
      <c r="G318">
        <v>8.8800000000000008</v>
      </c>
      <c r="H318">
        <v>46.41</v>
      </c>
      <c r="I318" s="2">
        <f t="shared" si="46"/>
        <v>27.709301922113511</v>
      </c>
      <c r="J318" s="2">
        <f t="shared" si="47"/>
        <v>8.2249784389577645</v>
      </c>
      <c r="K318" s="2">
        <f t="shared" si="48"/>
        <v>9.9306175930848806</v>
      </c>
      <c r="L318" s="2">
        <f t="shared" si="49"/>
        <v>11.813863201497146</v>
      </c>
      <c r="M318" s="2">
        <f t="shared" si="50"/>
        <v>13.87771004963701</v>
      </c>
      <c r="N318" s="2">
        <f t="shared" si="51"/>
        <v>16.124979695710451</v>
      </c>
      <c r="O318" s="2">
        <f t="shared" si="52"/>
        <v>18.558341690366429</v>
      </c>
      <c r="P318">
        <v>4</v>
      </c>
      <c r="Q318">
        <f t="shared" si="54"/>
        <v>0</v>
      </c>
      <c r="R318">
        <f>VLOOKUP(D318,Planilha1!$A$2:B800,2,FALSE)</f>
        <v>1</v>
      </c>
      <c r="S318">
        <v>3</v>
      </c>
      <c r="T318">
        <f t="shared" si="55"/>
        <v>0</v>
      </c>
      <c r="U318">
        <f t="shared" si="56"/>
        <v>27.5</v>
      </c>
    </row>
    <row r="319" spans="4:21" x14ac:dyDescent="0.25">
      <c r="D319">
        <v>118</v>
      </c>
      <c r="E319">
        <v>38.270000000000003</v>
      </c>
      <c r="F319">
        <v>16.600000000000001</v>
      </c>
      <c r="G319">
        <v>13.28</v>
      </c>
      <c r="H319">
        <v>86.7</v>
      </c>
      <c r="I319" s="2">
        <f t="shared" si="46"/>
        <v>25.755652934988131</v>
      </c>
      <c r="J319" s="2">
        <f t="shared" si="47"/>
        <v>13.313763166902463</v>
      </c>
      <c r="K319" s="2">
        <f t="shared" si="48"/>
        <v>15.29937986027347</v>
      </c>
      <c r="L319" s="2">
        <f t="shared" si="49"/>
        <v>17.390281913132124</v>
      </c>
      <c r="M319" s="2">
        <f t="shared" si="50"/>
        <v>19.583471695244164</v>
      </c>
      <c r="N319" s="2">
        <f t="shared" si="51"/>
        <v>21.876246621770445</v>
      </c>
      <c r="O319" s="2">
        <f t="shared" si="52"/>
        <v>24.266152207174457</v>
      </c>
      <c r="P319">
        <f t="shared" si="53"/>
        <v>4</v>
      </c>
      <c r="Q319">
        <f t="shared" si="54"/>
        <v>0</v>
      </c>
      <c r="R319">
        <f>VLOOKUP(D319,Planilha1!$A$2:B801,2,FALSE)</f>
        <v>1</v>
      </c>
      <c r="S319">
        <v>4</v>
      </c>
      <c r="T319">
        <f t="shared" si="55"/>
        <v>1</v>
      </c>
      <c r="U319">
        <f t="shared" si="56"/>
        <v>25.5</v>
      </c>
    </row>
    <row r="320" spans="4:21" x14ac:dyDescent="0.25">
      <c r="D320">
        <v>119</v>
      </c>
      <c r="E320">
        <v>38.270000000000003</v>
      </c>
      <c r="F320">
        <v>21.86</v>
      </c>
      <c r="G320">
        <v>21.05</v>
      </c>
      <c r="H320">
        <v>190.47</v>
      </c>
      <c r="I320" s="2">
        <f t="shared" si="46"/>
        <v>30.486122264059077</v>
      </c>
      <c r="J320" s="2">
        <f t="shared" si="47"/>
        <v>13.313763166902463</v>
      </c>
      <c r="K320" s="2">
        <f t="shared" si="48"/>
        <v>15.29937986027347</v>
      </c>
      <c r="L320" s="2">
        <f t="shared" si="49"/>
        <v>17.390281913132124</v>
      </c>
      <c r="M320" s="2">
        <f t="shared" si="50"/>
        <v>19.583471695244164</v>
      </c>
      <c r="N320" s="2">
        <f t="shared" si="51"/>
        <v>21.876246621770445</v>
      </c>
      <c r="O320" s="2">
        <f t="shared" si="52"/>
        <v>24.266152207174457</v>
      </c>
      <c r="P320">
        <f t="shared" si="53"/>
        <v>2</v>
      </c>
      <c r="Q320">
        <f t="shared" si="54"/>
        <v>0</v>
      </c>
      <c r="R320">
        <f>VLOOKUP(D320,Planilha1!$A$2:B802,2,FALSE)</f>
        <v>0</v>
      </c>
      <c r="S320">
        <v>2</v>
      </c>
      <c r="T320">
        <f t="shared" si="55"/>
        <v>0</v>
      </c>
      <c r="U320">
        <f t="shared" si="56"/>
        <v>29.5</v>
      </c>
    </row>
    <row r="321" spans="4:21" x14ac:dyDescent="0.25">
      <c r="D321">
        <v>120</v>
      </c>
      <c r="E321">
        <v>26.25</v>
      </c>
      <c r="F321">
        <v>12.94</v>
      </c>
      <c r="G321">
        <v>15.12</v>
      </c>
      <c r="H321">
        <v>82.93</v>
      </c>
      <c r="I321" s="2">
        <f t="shared" si="46"/>
        <v>27.407154620118924</v>
      </c>
      <c r="J321" s="2">
        <f t="shared" si="47"/>
        <v>8.4056786858283044</v>
      </c>
      <c r="K321" s="2">
        <f t="shared" si="48"/>
        <v>10.126178325184343</v>
      </c>
      <c r="L321" s="2">
        <f t="shared" si="49"/>
        <v>12.021775254462264</v>
      </c>
      <c r="M321" s="2">
        <f t="shared" si="50"/>
        <v>14.095056137656464</v>
      </c>
      <c r="N321" s="2">
        <f t="shared" si="51"/>
        <v>16.348453185384287</v>
      </c>
      <c r="O321" s="2">
        <f t="shared" si="52"/>
        <v>18.784263335012326</v>
      </c>
      <c r="P321">
        <f t="shared" si="53"/>
        <v>3</v>
      </c>
      <c r="Q321">
        <f t="shared" si="54"/>
        <v>0</v>
      </c>
      <c r="R321">
        <f>VLOOKUP(D321,Planilha1!$A$2:B805,2,FALSE)</f>
        <v>1</v>
      </c>
      <c r="S321">
        <v>2</v>
      </c>
      <c r="T321">
        <f t="shared" si="55"/>
        <v>0</v>
      </c>
      <c r="U321">
        <f t="shared" si="56"/>
        <v>29.5</v>
      </c>
    </row>
    <row r="322" spans="4:21" x14ac:dyDescent="0.25">
      <c r="D322">
        <v>120</v>
      </c>
      <c r="E322">
        <v>38.729999999999997</v>
      </c>
      <c r="F322">
        <v>19.95</v>
      </c>
      <c r="G322">
        <v>24.13</v>
      </c>
      <c r="H322">
        <v>197.85</v>
      </c>
      <c r="I322" s="2">
        <f t="shared" ref="I322:I385" si="57">$B$4*((F322/$B$4)^((E322/$B$7)^$B$5))</f>
        <v>28.669868689980845</v>
      </c>
      <c r="J322" s="2">
        <f t="shared" ref="J322:J385" si="58">$B$4*(($B$18/$B$4)^(($B$7/$E322)^$B$5))</f>
        <v>13.481101619945745</v>
      </c>
      <c r="K322" s="2">
        <f t="shared" ref="K322:K385" si="59">$B$4*(($B$19/$B$4)^(($B$7/$E322)^$B$5))</f>
        <v>15.471827498495459</v>
      </c>
      <c r="L322" s="2">
        <f t="shared" ref="L322:L385" si="60">$B$4*(($B$20/$B$4)^(($B$7/$E322)^$B$5))</f>
        <v>17.56553395842456</v>
      </c>
      <c r="M322" s="2">
        <f t="shared" ref="M322:M385" si="61">$B$4*(($B$21/$B$4)^(($B$7/$E322)^$B$5))</f>
        <v>19.759170654336245</v>
      </c>
      <c r="N322" s="2">
        <f t="shared" ref="N322:N385" si="62">$B$4*(($B$22/$B$4)^(($B$7/$E322)^$B$5))</f>
        <v>22.04999061599263</v>
      </c>
      <c r="O322" s="2">
        <f t="shared" ref="O322:O385" si="63">$B$4*(($B$23/$B$4)^(($B$7/$E322)^$B$5))</f>
        <v>24.435501694677292</v>
      </c>
      <c r="P322">
        <f t="shared" ref="P322:P385" si="64">IF(F322&lt;K322,5,IF(F322&lt;L322,4,IF(F322&lt;M322,3,IF(F322&lt;N322,2,1))))</f>
        <v>2</v>
      </c>
      <c r="Q322">
        <f t="shared" ref="Q322:Q385" si="65">IF(D322&lt;&gt;D321,0,P322-P321)</f>
        <v>-1</v>
      </c>
      <c r="R322">
        <f>VLOOKUP(D322,Planilha1!$A$2:B803,2,FALSE)</f>
        <v>1</v>
      </c>
      <c r="S322">
        <v>2</v>
      </c>
      <c r="T322">
        <f t="shared" si="55"/>
        <v>0</v>
      </c>
      <c r="U322">
        <f t="shared" si="56"/>
        <v>29.5</v>
      </c>
    </row>
    <row r="323" spans="4:21" x14ac:dyDescent="0.25">
      <c r="D323">
        <v>120</v>
      </c>
      <c r="E323">
        <v>50.66</v>
      </c>
      <c r="F323">
        <v>25.36</v>
      </c>
      <c r="G323">
        <v>28.77</v>
      </c>
      <c r="H323">
        <v>303.18</v>
      </c>
      <c r="I323" s="2">
        <f t="shared" si="57"/>
        <v>30.041497946168882</v>
      </c>
      <c r="J323" s="2">
        <f t="shared" si="58"/>
        <v>17.348899540995497</v>
      </c>
      <c r="K323" s="2">
        <f t="shared" si="59"/>
        <v>19.401909357053459</v>
      </c>
      <c r="L323" s="2">
        <f t="shared" si="60"/>
        <v>21.508163127911498</v>
      </c>
      <c r="M323" s="2">
        <f t="shared" si="61"/>
        <v>23.664863146267717</v>
      </c>
      <c r="N323" s="2">
        <f t="shared" si="62"/>
        <v>25.869547462090033</v>
      </c>
      <c r="O323" s="2">
        <f t="shared" si="63"/>
        <v>28.120029910022527</v>
      </c>
      <c r="P323">
        <f t="shared" si="64"/>
        <v>2</v>
      </c>
      <c r="Q323">
        <f t="shared" si="65"/>
        <v>0</v>
      </c>
      <c r="R323">
        <f>VLOOKUP(D323,Planilha1!$A$2:B804,2,FALSE)</f>
        <v>1</v>
      </c>
      <c r="S323">
        <v>2</v>
      </c>
      <c r="T323">
        <f t="shared" ref="T323:T386" si="66">IF(D323&lt;&gt;D322,0,S323-S322)</f>
        <v>0</v>
      </c>
      <c r="U323">
        <f t="shared" ref="U323:U386" si="67">IF(S323=1,$C$23,IF(S323=2,$C$22,IF(S323=3,$C$21,IF(S323=4,$C$20,IF(S323=5,$C$19)))))</f>
        <v>29.5</v>
      </c>
    </row>
    <row r="324" spans="4:21" x14ac:dyDescent="0.25">
      <c r="D324">
        <v>121</v>
      </c>
      <c r="E324">
        <v>38.729999999999997</v>
      </c>
      <c r="F324">
        <v>18.34</v>
      </c>
      <c r="G324">
        <v>18.62</v>
      </c>
      <c r="H324">
        <v>139.82</v>
      </c>
      <c r="I324" s="2">
        <f t="shared" si="57"/>
        <v>27.21643955126893</v>
      </c>
      <c r="J324" s="2">
        <f t="shared" si="58"/>
        <v>13.481101619945745</v>
      </c>
      <c r="K324" s="2">
        <f t="shared" si="59"/>
        <v>15.471827498495459</v>
      </c>
      <c r="L324" s="2">
        <f t="shared" si="60"/>
        <v>17.56553395842456</v>
      </c>
      <c r="M324" s="2">
        <f t="shared" si="61"/>
        <v>19.759170654336245</v>
      </c>
      <c r="N324" s="2">
        <f t="shared" si="62"/>
        <v>22.04999061599263</v>
      </c>
      <c r="O324" s="2">
        <f t="shared" si="63"/>
        <v>24.435501694677292</v>
      </c>
      <c r="P324">
        <f t="shared" si="64"/>
        <v>3</v>
      </c>
      <c r="Q324">
        <f t="shared" si="65"/>
        <v>0</v>
      </c>
      <c r="R324">
        <f>VLOOKUP(D324,Planilha1!$A$2:B806,2,FALSE)</f>
        <v>0</v>
      </c>
      <c r="S324">
        <v>3</v>
      </c>
      <c r="T324">
        <f t="shared" si="66"/>
        <v>0</v>
      </c>
      <c r="U324">
        <f t="shared" si="67"/>
        <v>27.5</v>
      </c>
    </row>
    <row r="325" spans="4:21" x14ac:dyDescent="0.25">
      <c r="D325">
        <v>122</v>
      </c>
      <c r="E325">
        <v>50.66</v>
      </c>
      <c r="F325">
        <v>24.18</v>
      </c>
      <c r="G325">
        <v>24.82</v>
      </c>
      <c r="H325">
        <v>245.53</v>
      </c>
      <c r="I325" s="2">
        <f t="shared" si="57"/>
        <v>28.971153314616423</v>
      </c>
      <c r="J325" s="2">
        <f t="shared" si="58"/>
        <v>17.348899540995497</v>
      </c>
      <c r="K325" s="2">
        <f t="shared" si="59"/>
        <v>19.401909357053459</v>
      </c>
      <c r="L325" s="2">
        <f t="shared" si="60"/>
        <v>21.508163127911498</v>
      </c>
      <c r="M325" s="2">
        <f t="shared" si="61"/>
        <v>23.664863146267717</v>
      </c>
      <c r="N325" s="2">
        <f t="shared" si="62"/>
        <v>25.869547462090033</v>
      </c>
      <c r="O325" s="2">
        <f t="shared" si="63"/>
        <v>28.120029910022527</v>
      </c>
      <c r="P325">
        <f t="shared" si="64"/>
        <v>2</v>
      </c>
      <c r="Q325">
        <f t="shared" si="65"/>
        <v>0</v>
      </c>
      <c r="R325">
        <f>VLOOKUP(D325,Planilha1!$A$2:B807,2,FALSE)</f>
        <v>0</v>
      </c>
      <c r="S325">
        <v>2</v>
      </c>
      <c r="T325">
        <f t="shared" si="66"/>
        <v>0</v>
      </c>
      <c r="U325">
        <f t="shared" si="67"/>
        <v>29.5</v>
      </c>
    </row>
    <row r="326" spans="4:21" x14ac:dyDescent="0.25">
      <c r="D326">
        <v>123</v>
      </c>
      <c r="E326">
        <v>25.2</v>
      </c>
      <c r="F326">
        <v>12.6</v>
      </c>
      <c r="G326">
        <v>12.99</v>
      </c>
      <c r="H326">
        <v>67.459999999999994</v>
      </c>
      <c r="I326" s="2">
        <f t="shared" si="57"/>
        <v>27.62473930672931</v>
      </c>
      <c r="J326" s="2">
        <f t="shared" si="58"/>
        <v>7.9292503554168947</v>
      </c>
      <c r="K326" s="2">
        <f t="shared" si="59"/>
        <v>9.6096117925932383</v>
      </c>
      <c r="L326" s="2">
        <f t="shared" si="60"/>
        <v>11.471642149313826</v>
      </c>
      <c r="M326" s="2">
        <f t="shared" si="61"/>
        <v>13.519045944366059</v>
      </c>
      <c r="N326" s="2">
        <f t="shared" si="62"/>
        <v>15.75532510903246</v>
      </c>
      <c r="O326" s="2">
        <f t="shared" si="63"/>
        <v>18.183803226880734</v>
      </c>
      <c r="P326">
        <f t="shared" si="64"/>
        <v>3</v>
      </c>
      <c r="Q326">
        <f t="shared" si="65"/>
        <v>0</v>
      </c>
      <c r="R326">
        <f>VLOOKUP(D326,Planilha1!$A$2:B810,2,FALSE)</f>
        <v>2</v>
      </c>
      <c r="S326">
        <v>2</v>
      </c>
      <c r="T326">
        <f t="shared" si="66"/>
        <v>0</v>
      </c>
      <c r="U326">
        <f t="shared" si="67"/>
        <v>29.5</v>
      </c>
    </row>
    <row r="327" spans="4:21" x14ac:dyDescent="0.25">
      <c r="D327">
        <v>123</v>
      </c>
      <c r="E327">
        <v>37.68</v>
      </c>
      <c r="F327">
        <v>20.2</v>
      </c>
      <c r="G327">
        <v>21.63</v>
      </c>
      <c r="H327">
        <v>176.87</v>
      </c>
      <c r="I327" s="2">
        <f t="shared" si="57"/>
        <v>29.246787793477473</v>
      </c>
      <c r="J327" s="2">
        <f t="shared" si="58"/>
        <v>13.096987487005061</v>
      </c>
      <c r="K327" s="2">
        <f t="shared" si="59"/>
        <v>15.075654138218013</v>
      </c>
      <c r="L327" s="2">
        <f t="shared" si="60"/>
        <v>17.162607037227005</v>
      </c>
      <c r="M327" s="2">
        <f t="shared" si="61"/>
        <v>19.354926871977153</v>
      </c>
      <c r="N327" s="2">
        <f t="shared" si="62"/>
        <v>21.649977711115056</v>
      </c>
      <c r="O327" s="2">
        <f t="shared" si="63"/>
        <v>24.045362260737399</v>
      </c>
      <c r="P327">
        <f t="shared" si="64"/>
        <v>2</v>
      </c>
      <c r="Q327">
        <f t="shared" si="65"/>
        <v>-1</v>
      </c>
      <c r="R327">
        <f>VLOOKUP(D327,Planilha1!$A$2:B809,2,FALSE)</f>
        <v>2</v>
      </c>
      <c r="S327">
        <v>2</v>
      </c>
      <c r="T327">
        <f t="shared" si="66"/>
        <v>0</v>
      </c>
      <c r="U327">
        <f t="shared" si="67"/>
        <v>29.5</v>
      </c>
    </row>
    <row r="328" spans="4:21" x14ac:dyDescent="0.25">
      <c r="D328">
        <v>123</v>
      </c>
      <c r="E328">
        <v>49.61</v>
      </c>
      <c r="F328">
        <v>25.72</v>
      </c>
      <c r="G328">
        <v>26.77</v>
      </c>
      <c r="H328">
        <v>277.08999999999997</v>
      </c>
      <c r="I328" s="2">
        <f t="shared" si="57"/>
        <v>30.625977739152624</v>
      </c>
      <c r="J328" s="2">
        <f t="shared" si="58"/>
        <v>17.042113989570517</v>
      </c>
      <c r="K328" s="2">
        <f t="shared" si="59"/>
        <v>19.093752810001828</v>
      </c>
      <c r="L328" s="2">
        <f t="shared" si="60"/>
        <v>21.202300949224067</v>
      </c>
      <c r="M328" s="2">
        <f t="shared" si="61"/>
        <v>23.364859386590396</v>
      </c>
      <c r="N328" s="2">
        <f t="shared" si="62"/>
        <v>25.57887284586586</v>
      </c>
      <c r="O328" s="2">
        <f t="shared" si="63"/>
        <v>27.842068843134317</v>
      </c>
      <c r="P328">
        <f t="shared" si="64"/>
        <v>1</v>
      </c>
      <c r="Q328">
        <f t="shared" si="65"/>
        <v>-1</v>
      </c>
      <c r="R328">
        <f>VLOOKUP(D328,Planilha1!$A$2:B808,2,FALSE)</f>
        <v>2</v>
      </c>
      <c r="S328">
        <v>2</v>
      </c>
      <c r="T328">
        <f t="shared" si="66"/>
        <v>0</v>
      </c>
      <c r="U328">
        <f t="shared" si="67"/>
        <v>29.5</v>
      </c>
    </row>
    <row r="329" spans="4:21" x14ac:dyDescent="0.25">
      <c r="D329">
        <v>124</v>
      </c>
      <c r="E329">
        <v>25.2</v>
      </c>
      <c r="F329">
        <v>12.76</v>
      </c>
      <c r="G329">
        <v>11.41</v>
      </c>
      <c r="H329">
        <v>60.27</v>
      </c>
      <c r="I329" s="2">
        <f t="shared" si="57"/>
        <v>27.779613231150137</v>
      </c>
      <c r="J329" s="2">
        <f t="shared" si="58"/>
        <v>7.9292503554168947</v>
      </c>
      <c r="K329" s="2">
        <f t="shared" si="59"/>
        <v>9.6096117925932383</v>
      </c>
      <c r="L329" s="2">
        <f t="shared" si="60"/>
        <v>11.471642149313826</v>
      </c>
      <c r="M329" s="2">
        <f t="shared" si="61"/>
        <v>13.519045944366059</v>
      </c>
      <c r="N329" s="2">
        <f t="shared" si="62"/>
        <v>15.75532510903246</v>
      </c>
      <c r="O329" s="2">
        <f t="shared" si="63"/>
        <v>18.183803226880734</v>
      </c>
      <c r="P329">
        <f t="shared" si="64"/>
        <v>3</v>
      </c>
      <c r="Q329">
        <f t="shared" si="65"/>
        <v>0</v>
      </c>
      <c r="R329">
        <f>VLOOKUP(D329,Planilha1!$A$2:B813,2,FALSE)</f>
        <v>1</v>
      </c>
      <c r="S329">
        <v>2</v>
      </c>
      <c r="T329">
        <f t="shared" si="66"/>
        <v>0</v>
      </c>
      <c r="U329">
        <f t="shared" si="67"/>
        <v>29.5</v>
      </c>
    </row>
    <row r="330" spans="4:21" x14ac:dyDescent="0.25">
      <c r="D330">
        <v>124</v>
      </c>
      <c r="E330">
        <v>37.68</v>
      </c>
      <c r="F330">
        <v>19.36</v>
      </c>
      <c r="G330">
        <v>19.489999999999998</v>
      </c>
      <c r="H330">
        <v>154.09</v>
      </c>
      <c r="I330" s="2">
        <f t="shared" si="57"/>
        <v>28.50452106214621</v>
      </c>
      <c r="J330" s="2">
        <f t="shared" si="58"/>
        <v>13.096987487005061</v>
      </c>
      <c r="K330" s="2">
        <f t="shared" si="59"/>
        <v>15.075654138218013</v>
      </c>
      <c r="L330" s="2">
        <f t="shared" si="60"/>
        <v>17.162607037227005</v>
      </c>
      <c r="M330" s="2">
        <f t="shared" si="61"/>
        <v>19.354926871977153</v>
      </c>
      <c r="N330" s="2">
        <f t="shared" si="62"/>
        <v>21.649977711115056</v>
      </c>
      <c r="O330" s="2">
        <f t="shared" si="63"/>
        <v>24.045362260737399</v>
      </c>
      <c r="P330">
        <f t="shared" si="64"/>
        <v>2</v>
      </c>
      <c r="Q330">
        <f t="shared" si="65"/>
        <v>-1</v>
      </c>
      <c r="R330">
        <f>VLOOKUP(D330,Planilha1!$A$2:B811,2,FALSE)</f>
        <v>1</v>
      </c>
      <c r="S330">
        <v>2</v>
      </c>
      <c r="T330">
        <f t="shared" si="66"/>
        <v>0</v>
      </c>
      <c r="U330">
        <f t="shared" si="67"/>
        <v>29.5</v>
      </c>
    </row>
    <row r="331" spans="4:21" x14ac:dyDescent="0.25">
      <c r="D331">
        <v>124</v>
      </c>
      <c r="E331">
        <v>49.61</v>
      </c>
      <c r="F331">
        <v>24.92</v>
      </c>
      <c r="G331">
        <v>24.49</v>
      </c>
      <c r="H331">
        <v>248.36</v>
      </c>
      <c r="I331" s="2">
        <f t="shared" si="57"/>
        <v>29.909525816330572</v>
      </c>
      <c r="J331" s="2">
        <f t="shared" si="58"/>
        <v>17.042113989570517</v>
      </c>
      <c r="K331" s="2">
        <f t="shared" si="59"/>
        <v>19.093752810001828</v>
      </c>
      <c r="L331" s="2">
        <f t="shared" si="60"/>
        <v>21.202300949224067</v>
      </c>
      <c r="M331" s="2">
        <f t="shared" si="61"/>
        <v>23.364859386590396</v>
      </c>
      <c r="N331" s="2">
        <f t="shared" si="62"/>
        <v>25.57887284586586</v>
      </c>
      <c r="O331" s="2">
        <f t="shared" si="63"/>
        <v>27.842068843134317</v>
      </c>
      <c r="P331">
        <f t="shared" si="64"/>
        <v>2</v>
      </c>
      <c r="Q331">
        <f t="shared" si="65"/>
        <v>0</v>
      </c>
      <c r="R331">
        <f>VLOOKUP(D331,Planilha1!$A$2:B812,2,FALSE)</f>
        <v>1</v>
      </c>
      <c r="S331">
        <v>2</v>
      </c>
      <c r="T331">
        <f t="shared" si="66"/>
        <v>0</v>
      </c>
      <c r="U331">
        <f t="shared" si="67"/>
        <v>29.5</v>
      </c>
    </row>
    <row r="332" spans="4:21" x14ac:dyDescent="0.25">
      <c r="D332">
        <v>125</v>
      </c>
      <c r="E332">
        <v>37.68</v>
      </c>
      <c r="F332">
        <v>19.64</v>
      </c>
      <c r="G332">
        <v>19.8</v>
      </c>
      <c r="H332">
        <v>157.16</v>
      </c>
      <c r="I332" s="2">
        <f t="shared" si="57"/>
        <v>28.753330584241983</v>
      </c>
      <c r="J332" s="2">
        <f t="shared" si="58"/>
        <v>13.096987487005061</v>
      </c>
      <c r="K332" s="2">
        <f t="shared" si="59"/>
        <v>15.075654138218013</v>
      </c>
      <c r="L332" s="2">
        <f t="shared" si="60"/>
        <v>17.162607037227005</v>
      </c>
      <c r="M332" s="2">
        <f t="shared" si="61"/>
        <v>19.354926871977153</v>
      </c>
      <c r="N332" s="2">
        <f t="shared" si="62"/>
        <v>21.649977711115056</v>
      </c>
      <c r="O332" s="2">
        <f t="shared" si="63"/>
        <v>24.045362260737399</v>
      </c>
      <c r="P332">
        <f t="shared" si="64"/>
        <v>2</v>
      </c>
      <c r="Q332">
        <f t="shared" si="65"/>
        <v>0</v>
      </c>
      <c r="R332">
        <f>VLOOKUP(D332,Planilha1!$A$2:B814,2,FALSE)</f>
        <v>0</v>
      </c>
      <c r="S332">
        <v>2</v>
      </c>
      <c r="T332">
        <f t="shared" si="66"/>
        <v>0</v>
      </c>
      <c r="U332">
        <f t="shared" si="67"/>
        <v>29.5</v>
      </c>
    </row>
    <row r="333" spans="4:21" x14ac:dyDescent="0.25">
      <c r="D333">
        <v>126</v>
      </c>
      <c r="E333">
        <v>49.61</v>
      </c>
      <c r="F333">
        <v>26.22</v>
      </c>
      <c r="G333">
        <v>23.72</v>
      </c>
      <c r="H333">
        <v>247.69</v>
      </c>
      <c r="I333" s="2">
        <f t="shared" si="57"/>
        <v>31.070918312587303</v>
      </c>
      <c r="J333" s="2">
        <f t="shared" si="58"/>
        <v>17.042113989570517</v>
      </c>
      <c r="K333" s="2">
        <f t="shared" si="59"/>
        <v>19.093752810001828</v>
      </c>
      <c r="L333" s="2">
        <f t="shared" si="60"/>
        <v>21.202300949224067</v>
      </c>
      <c r="M333" s="2">
        <f t="shared" si="61"/>
        <v>23.364859386590396</v>
      </c>
      <c r="N333" s="2">
        <f t="shared" si="62"/>
        <v>25.57887284586586</v>
      </c>
      <c r="O333" s="2">
        <f t="shared" si="63"/>
        <v>27.842068843134317</v>
      </c>
      <c r="P333">
        <f t="shared" si="64"/>
        <v>1</v>
      </c>
      <c r="Q333">
        <f t="shared" si="65"/>
        <v>0</v>
      </c>
      <c r="R333">
        <f>VLOOKUP(D333,Planilha1!$A$2:B815,2,FALSE)</f>
        <v>0</v>
      </c>
      <c r="S333">
        <v>1</v>
      </c>
      <c r="T333">
        <f t="shared" si="66"/>
        <v>0</v>
      </c>
      <c r="U333">
        <f t="shared" si="67"/>
        <v>31.5</v>
      </c>
    </row>
    <row r="334" spans="4:21" x14ac:dyDescent="0.25">
      <c r="D334">
        <v>127</v>
      </c>
      <c r="E334">
        <v>49.61</v>
      </c>
      <c r="F334">
        <v>26.16</v>
      </c>
      <c r="G334">
        <v>26.58</v>
      </c>
      <c r="H334">
        <v>280.33999999999997</v>
      </c>
      <c r="I334" s="2">
        <f t="shared" si="57"/>
        <v>31.017638565515448</v>
      </c>
      <c r="J334" s="2">
        <f t="shared" si="58"/>
        <v>17.042113989570517</v>
      </c>
      <c r="K334" s="2">
        <f t="shared" si="59"/>
        <v>19.093752810001828</v>
      </c>
      <c r="L334" s="2">
        <f t="shared" si="60"/>
        <v>21.202300949224067</v>
      </c>
      <c r="M334" s="2">
        <f t="shared" si="61"/>
        <v>23.364859386590396</v>
      </c>
      <c r="N334" s="2">
        <f t="shared" si="62"/>
        <v>25.57887284586586</v>
      </c>
      <c r="O334" s="2">
        <f t="shared" si="63"/>
        <v>27.842068843134317</v>
      </c>
      <c r="P334">
        <f t="shared" si="64"/>
        <v>1</v>
      </c>
      <c r="Q334">
        <f t="shared" si="65"/>
        <v>0</v>
      </c>
      <c r="R334">
        <f>VLOOKUP(D334,Planilha1!$A$2:B816,2,FALSE)</f>
        <v>0</v>
      </c>
      <c r="S334">
        <v>1</v>
      </c>
      <c r="T334">
        <f t="shared" si="66"/>
        <v>0</v>
      </c>
      <c r="U334">
        <f t="shared" si="67"/>
        <v>31.5</v>
      </c>
    </row>
    <row r="335" spans="4:21" x14ac:dyDescent="0.25">
      <c r="D335">
        <v>128</v>
      </c>
      <c r="E335">
        <v>29.93</v>
      </c>
      <c r="F335">
        <v>15.36</v>
      </c>
      <c r="G335">
        <v>13.65</v>
      </c>
      <c r="H335">
        <v>91.85</v>
      </c>
      <c r="I335" s="2">
        <f t="shared" si="57"/>
        <v>27.935001104932514</v>
      </c>
      <c r="J335" s="2">
        <f t="shared" si="58"/>
        <v>10.018180802768841</v>
      </c>
      <c r="K335" s="2">
        <f t="shared" si="59"/>
        <v>11.853291036618741</v>
      </c>
      <c r="L335" s="2">
        <f t="shared" si="60"/>
        <v>13.840554172189147</v>
      </c>
      <c r="M335" s="2">
        <f t="shared" si="61"/>
        <v>15.979674127121603</v>
      </c>
      <c r="N335" s="2">
        <f t="shared" si="62"/>
        <v>18.27037692752906</v>
      </c>
      <c r="O335" s="2">
        <f t="shared" si="63"/>
        <v>20.712407664293249</v>
      </c>
      <c r="P335">
        <f t="shared" si="64"/>
        <v>3</v>
      </c>
      <c r="Q335">
        <f t="shared" si="65"/>
        <v>0</v>
      </c>
      <c r="R335">
        <f>VLOOKUP(D335,Planilha1!$A$2:B817,2,FALSE)</f>
        <v>0</v>
      </c>
      <c r="S335">
        <v>3</v>
      </c>
      <c r="T335">
        <f t="shared" si="66"/>
        <v>0</v>
      </c>
      <c r="U335">
        <f t="shared" si="67"/>
        <v>27.5</v>
      </c>
    </row>
    <row r="336" spans="4:21" x14ac:dyDescent="0.25">
      <c r="D336">
        <v>128</v>
      </c>
      <c r="E336">
        <v>43.1</v>
      </c>
      <c r="F336">
        <v>20.88</v>
      </c>
      <c r="G336">
        <v>18.920000000000002</v>
      </c>
      <c r="H336">
        <v>162.41999999999999</v>
      </c>
      <c r="I336" s="2">
        <f t="shared" si="57"/>
        <v>28.097641829955428</v>
      </c>
      <c r="J336" s="2">
        <f t="shared" si="58"/>
        <v>14.999945376425158</v>
      </c>
      <c r="K336" s="2">
        <f t="shared" si="59"/>
        <v>17.027353337007362</v>
      </c>
      <c r="L336" s="2">
        <f t="shared" si="60"/>
        <v>19.137348417731609</v>
      </c>
      <c r="M336" s="2">
        <f t="shared" si="61"/>
        <v>21.326677653799816</v>
      </c>
      <c r="N336" s="2">
        <f t="shared" si="62"/>
        <v>23.592440089173081</v>
      </c>
      <c r="O336" s="2">
        <f t="shared" si="63"/>
        <v>25.932027655169122</v>
      </c>
      <c r="P336">
        <f t="shared" si="64"/>
        <v>3</v>
      </c>
      <c r="Q336">
        <f t="shared" si="65"/>
        <v>0</v>
      </c>
      <c r="R336">
        <f>VLOOKUP(D336,Planilha1!$A$2:B818,2,FALSE)</f>
        <v>0</v>
      </c>
      <c r="S336">
        <v>3</v>
      </c>
      <c r="T336">
        <f t="shared" si="66"/>
        <v>0</v>
      </c>
      <c r="U336">
        <f t="shared" si="67"/>
        <v>27.5</v>
      </c>
    </row>
    <row r="337" spans="4:21" x14ac:dyDescent="0.25">
      <c r="D337">
        <v>129</v>
      </c>
      <c r="E337">
        <v>29.93</v>
      </c>
      <c r="F337">
        <v>15.48</v>
      </c>
      <c r="G337">
        <v>13.39</v>
      </c>
      <c r="H337">
        <v>93.54</v>
      </c>
      <c r="I337" s="2">
        <f t="shared" si="57"/>
        <v>28.045279809599208</v>
      </c>
      <c r="J337" s="2">
        <f t="shared" si="58"/>
        <v>10.018180802768841</v>
      </c>
      <c r="K337" s="2">
        <f t="shared" si="59"/>
        <v>11.853291036618741</v>
      </c>
      <c r="L337" s="2">
        <f t="shared" si="60"/>
        <v>13.840554172189147</v>
      </c>
      <c r="M337" s="2">
        <f t="shared" si="61"/>
        <v>15.979674127121603</v>
      </c>
      <c r="N337" s="2">
        <f t="shared" si="62"/>
        <v>18.27037692752906</v>
      </c>
      <c r="O337" s="2">
        <f t="shared" si="63"/>
        <v>20.712407664293249</v>
      </c>
      <c r="P337">
        <f t="shared" si="64"/>
        <v>3</v>
      </c>
      <c r="Q337">
        <f t="shared" si="65"/>
        <v>0</v>
      </c>
      <c r="R337">
        <f>VLOOKUP(D337,Planilha1!$A$2:B819,2,FALSE)</f>
        <v>0</v>
      </c>
      <c r="S337">
        <v>3</v>
      </c>
      <c r="T337">
        <f t="shared" si="66"/>
        <v>0</v>
      </c>
      <c r="U337">
        <f t="shared" si="67"/>
        <v>27.5</v>
      </c>
    </row>
    <row r="338" spans="4:21" x14ac:dyDescent="0.25">
      <c r="D338">
        <v>129</v>
      </c>
      <c r="E338">
        <v>43.1</v>
      </c>
      <c r="F338">
        <v>20</v>
      </c>
      <c r="G338">
        <v>18.73</v>
      </c>
      <c r="H338">
        <v>154.16</v>
      </c>
      <c r="I338" s="2">
        <f t="shared" si="57"/>
        <v>27.296580795744497</v>
      </c>
      <c r="J338" s="2">
        <f t="shared" si="58"/>
        <v>14.999945376425158</v>
      </c>
      <c r="K338" s="2">
        <f t="shared" si="59"/>
        <v>17.027353337007362</v>
      </c>
      <c r="L338" s="2">
        <f t="shared" si="60"/>
        <v>19.137348417731609</v>
      </c>
      <c r="M338" s="2">
        <f t="shared" si="61"/>
        <v>21.326677653799816</v>
      </c>
      <c r="N338" s="2">
        <f t="shared" si="62"/>
        <v>23.592440089173081</v>
      </c>
      <c r="O338" s="2">
        <f t="shared" si="63"/>
        <v>25.932027655169122</v>
      </c>
      <c r="P338">
        <f t="shared" si="64"/>
        <v>3</v>
      </c>
      <c r="Q338">
        <f t="shared" si="65"/>
        <v>0</v>
      </c>
      <c r="R338">
        <f>VLOOKUP(D338,Planilha1!$A$2:B820,2,FALSE)</f>
        <v>0</v>
      </c>
      <c r="S338">
        <v>3</v>
      </c>
      <c r="T338">
        <f t="shared" si="66"/>
        <v>0</v>
      </c>
      <c r="U338">
        <f t="shared" si="67"/>
        <v>27.5</v>
      </c>
    </row>
    <row r="339" spans="4:21" x14ac:dyDescent="0.25">
      <c r="D339">
        <v>130</v>
      </c>
      <c r="E339">
        <v>43.1</v>
      </c>
      <c r="F339">
        <v>20.420000000000002</v>
      </c>
      <c r="G339">
        <v>17.63</v>
      </c>
      <c r="H339">
        <v>144.69999999999999</v>
      </c>
      <c r="I339" s="2">
        <f t="shared" si="57"/>
        <v>27.68031837441195</v>
      </c>
      <c r="J339" s="2">
        <f t="shared" si="58"/>
        <v>14.999945376425158</v>
      </c>
      <c r="K339" s="2">
        <f t="shared" si="59"/>
        <v>17.027353337007362</v>
      </c>
      <c r="L339" s="2">
        <f t="shared" si="60"/>
        <v>19.137348417731609</v>
      </c>
      <c r="M339" s="2">
        <f t="shared" si="61"/>
        <v>21.326677653799816</v>
      </c>
      <c r="N339" s="2">
        <f t="shared" si="62"/>
        <v>23.592440089173081</v>
      </c>
      <c r="O339" s="2">
        <f t="shared" si="63"/>
        <v>25.932027655169122</v>
      </c>
      <c r="P339">
        <f t="shared" si="64"/>
        <v>3</v>
      </c>
      <c r="Q339">
        <f t="shared" si="65"/>
        <v>0</v>
      </c>
      <c r="R339">
        <f>VLOOKUP(D339,Planilha1!$A$2:B821,2,FALSE)</f>
        <v>0</v>
      </c>
      <c r="S339">
        <v>3</v>
      </c>
      <c r="T339">
        <f t="shared" si="66"/>
        <v>0</v>
      </c>
      <c r="U339">
        <f t="shared" si="67"/>
        <v>27.5</v>
      </c>
    </row>
    <row r="340" spans="4:21" x14ac:dyDescent="0.25">
      <c r="D340">
        <v>131</v>
      </c>
      <c r="E340">
        <v>43.1</v>
      </c>
      <c r="F340">
        <v>20.3</v>
      </c>
      <c r="G340">
        <v>18.73</v>
      </c>
      <c r="H340">
        <v>159.05000000000001</v>
      </c>
      <c r="I340" s="2">
        <f t="shared" si="57"/>
        <v>27.570945678835447</v>
      </c>
      <c r="J340" s="2">
        <f t="shared" si="58"/>
        <v>14.999945376425158</v>
      </c>
      <c r="K340" s="2">
        <f t="shared" si="59"/>
        <v>17.027353337007362</v>
      </c>
      <c r="L340" s="2">
        <f t="shared" si="60"/>
        <v>19.137348417731609</v>
      </c>
      <c r="M340" s="2">
        <f t="shared" si="61"/>
        <v>21.326677653799816</v>
      </c>
      <c r="N340" s="2">
        <f t="shared" si="62"/>
        <v>23.592440089173081</v>
      </c>
      <c r="O340" s="2">
        <f t="shared" si="63"/>
        <v>25.932027655169122</v>
      </c>
      <c r="P340">
        <f t="shared" si="64"/>
        <v>3</v>
      </c>
      <c r="Q340">
        <f t="shared" si="65"/>
        <v>0</v>
      </c>
      <c r="R340">
        <f>VLOOKUP(D340,Planilha1!$A$2:B822,2,FALSE)</f>
        <v>0</v>
      </c>
      <c r="S340">
        <v>3</v>
      </c>
      <c r="T340">
        <f t="shared" si="66"/>
        <v>0</v>
      </c>
      <c r="U340">
        <f t="shared" si="67"/>
        <v>27.5</v>
      </c>
    </row>
    <row r="341" spans="4:21" x14ac:dyDescent="0.25">
      <c r="D341">
        <v>132</v>
      </c>
      <c r="E341">
        <v>30.06</v>
      </c>
      <c r="F341">
        <v>15.74</v>
      </c>
      <c r="G341">
        <v>16.05</v>
      </c>
      <c r="H341">
        <v>112.14</v>
      </c>
      <c r="I341" s="2">
        <f t="shared" si="57"/>
        <v>28.225619161037795</v>
      </c>
      <c r="J341" s="2">
        <f t="shared" si="58"/>
        <v>10.073415853842928</v>
      </c>
      <c r="K341" s="2">
        <f t="shared" si="59"/>
        <v>11.911919650318049</v>
      </c>
      <c r="L341" s="2">
        <f t="shared" si="60"/>
        <v>13.901780917755096</v>
      </c>
      <c r="M341" s="2">
        <f t="shared" si="61"/>
        <v>16.042626499115123</v>
      </c>
      <c r="N341" s="2">
        <f t="shared" si="62"/>
        <v>18.33411127449429</v>
      </c>
      <c r="O341" s="2">
        <f t="shared" si="63"/>
        <v>20.775914289453713</v>
      </c>
      <c r="P341">
        <f t="shared" si="64"/>
        <v>3</v>
      </c>
      <c r="Q341">
        <f t="shared" si="65"/>
        <v>0</v>
      </c>
      <c r="R341">
        <f>VLOOKUP(D341,Planilha1!$A$2:B824,2,FALSE)</f>
        <v>1</v>
      </c>
      <c r="S341">
        <v>3</v>
      </c>
      <c r="T341">
        <f t="shared" si="66"/>
        <v>0</v>
      </c>
      <c r="U341">
        <f t="shared" si="67"/>
        <v>27.5</v>
      </c>
    </row>
    <row r="342" spans="4:21" x14ac:dyDescent="0.25">
      <c r="D342">
        <v>132</v>
      </c>
      <c r="E342">
        <v>43.23</v>
      </c>
      <c r="F342">
        <v>21.48</v>
      </c>
      <c r="G342">
        <v>22.56</v>
      </c>
      <c r="H342">
        <v>198.09</v>
      </c>
      <c r="I342" s="2">
        <f t="shared" si="57"/>
        <v>28.598094233731967</v>
      </c>
      <c r="J342" s="2">
        <f t="shared" si="58"/>
        <v>15.043224826204833</v>
      </c>
      <c r="K342" s="2">
        <f t="shared" si="59"/>
        <v>17.071433418885587</v>
      </c>
      <c r="L342" s="2">
        <f t="shared" si="60"/>
        <v>19.181663120608096</v>
      </c>
      <c r="M342" s="2">
        <f t="shared" si="61"/>
        <v>21.370661748529617</v>
      </c>
      <c r="N342" s="2">
        <f t="shared" si="62"/>
        <v>23.635529808724296</v>
      </c>
      <c r="O342" s="2">
        <f t="shared" si="63"/>
        <v>25.973661185607821</v>
      </c>
      <c r="P342">
        <f t="shared" si="64"/>
        <v>2</v>
      </c>
      <c r="Q342">
        <f t="shared" si="65"/>
        <v>-1</v>
      </c>
      <c r="R342">
        <f>VLOOKUP(D342,Planilha1!$A$2:B823,2,FALSE)</f>
        <v>1</v>
      </c>
      <c r="S342">
        <v>3</v>
      </c>
      <c r="T342">
        <f t="shared" si="66"/>
        <v>0</v>
      </c>
      <c r="U342">
        <f t="shared" si="67"/>
        <v>27.5</v>
      </c>
    </row>
    <row r="343" spans="4:21" x14ac:dyDescent="0.25">
      <c r="D343">
        <v>133</v>
      </c>
      <c r="E343">
        <v>43.23</v>
      </c>
      <c r="F343">
        <v>22.16</v>
      </c>
      <c r="G343">
        <v>19.440000000000001</v>
      </c>
      <c r="H343">
        <v>175.45</v>
      </c>
      <c r="I343" s="2">
        <f t="shared" si="57"/>
        <v>29.204548197923941</v>
      </c>
      <c r="J343" s="2">
        <f t="shared" si="58"/>
        <v>15.043224826204833</v>
      </c>
      <c r="K343" s="2">
        <f t="shared" si="59"/>
        <v>17.071433418885587</v>
      </c>
      <c r="L343" s="2">
        <f t="shared" si="60"/>
        <v>19.181663120608096</v>
      </c>
      <c r="M343" s="2">
        <f t="shared" si="61"/>
        <v>21.370661748529617</v>
      </c>
      <c r="N343" s="2">
        <f t="shared" si="62"/>
        <v>23.635529808724296</v>
      </c>
      <c r="O343" s="2">
        <f t="shared" si="63"/>
        <v>25.973661185607821</v>
      </c>
      <c r="P343">
        <f t="shared" si="64"/>
        <v>2</v>
      </c>
      <c r="Q343">
        <f t="shared" si="65"/>
        <v>0</v>
      </c>
      <c r="R343">
        <f>VLOOKUP(D343,Planilha1!$A$2:B825,2,FALSE)</f>
        <v>0</v>
      </c>
      <c r="S343">
        <v>2</v>
      </c>
      <c r="T343">
        <f t="shared" si="66"/>
        <v>0</v>
      </c>
      <c r="U343">
        <f t="shared" si="67"/>
        <v>29.5</v>
      </c>
    </row>
    <row r="344" spans="4:21" x14ac:dyDescent="0.25">
      <c r="D344">
        <v>134</v>
      </c>
      <c r="E344">
        <v>38.700000000000003</v>
      </c>
      <c r="F344">
        <v>19.22</v>
      </c>
      <c r="G344">
        <v>24.11</v>
      </c>
      <c r="H344">
        <v>174.09</v>
      </c>
      <c r="I344" s="2">
        <f t="shared" si="57"/>
        <v>28.026907821325263</v>
      </c>
      <c r="J344" s="2">
        <f t="shared" si="58"/>
        <v>13.4702326873459</v>
      </c>
      <c r="K344" s="2">
        <f t="shared" si="59"/>
        <v>15.460633415144592</v>
      </c>
      <c r="L344" s="2">
        <f t="shared" si="60"/>
        <v>17.554164104869564</v>
      </c>
      <c r="M344" s="2">
        <f t="shared" si="61"/>
        <v>19.747777634733215</v>
      </c>
      <c r="N344" s="2">
        <f t="shared" si="62"/>
        <v>22.038729734978013</v>
      </c>
      <c r="O344" s="2">
        <f t="shared" si="63"/>
        <v>24.424530536142715</v>
      </c>
      <c r="P344">
        <f t="shared" si="64"/>
        <v>3</v>
      </c>
      <c r="Q344">
        <f t="shared" si="65"/>
        <v>0</v>
      </c>
      <c r="R344">
        <f>VLOOKUP(D344,Planilha1!$A$2:B826,2,FALSE)</f>
        <v>0</v>
      </c>
      <c r="S344">
        <v>3</v>
      </c>
      <c r="T344">
        <f t="shared" si="66"/>
        <v>0</v>
      </c>
      <c r="U344">
        <f t="shared" si="67"/>
        <v>27.5</v>
      </c>
    </row>
    <row r="345" spans="4:21" x14ac:dyDescent="0.25">
      <c r="D345">
        <v>134</v>
      </c>
      <c r="E345">
        <v>50.79</v>
      </c>
      <c r="F345">
        <v>23.42</v>
      </c>
      <c r="G345">
        <v>30.65</v>
      </c>
      <c r="H345">
        <v>280.41000000000003</v>
      </c>
      <c r="I345" s="2">
        <f t="shared" si="57"/>
        <v>28.24139118717428</v>
      </c>
      <c r="J345" s="2">
        <f t="shared" si="58"/>
        <v>17.386471838434986</v>
      </c>
      <c r="K345" s="2">
        <f t="shared" si="59"/>
        <v>19.43961093199778</v>
      </c>
      <c r="L345" s="2">
        <f t="shared" si="60"/>
        <v>21.545548691286037</v>
      </c>
      <c r="M345" s="2">
        <f t="shared" si="61"/>
        <v>23.701500547269355</v>
      </c>
      <c r="N345" s="2">
        <f t="shared" si="62"/>
        <v>25.905016596870052</v>
      </c>
      <c r="O345" s="2">
        <f t="shared" si="63"/>
        <v>28.153921772556696</v>
      </c>
      <c r="P345">
        <f t="shared" si="64"/>
        <v>3</v>
      </c>
      <c r="Q345">
        <f t="shared" si="65"/>
        <v>0</v>
      </c>
      <c r="R345">
        <f>VLOOKUP(D345,Planilha1!$A$2:B827,2,FALSE)</f>
        <v>0</v>
      </c>
      <c r="S345">
        <v>3</v>
      </c>
      <c r="T345">
        <f t="shared" si="66"/>
        <v>0</v>
      </c>
      <c r="U345">
        <f t="shared" si="67"/>
        <v>27.5</v>
      </c>
    </row>
    <row r="346" spans="4:21" x14ac:dyDescent="0.25">
      <c r="D346">
        <v>135</v>
      </c>
      <c r="E346">
        <v>38.700000000000003</v>
      </c>
      <c r="F346">
        <v>20.32</v>
      </c>
      <c r="G346">
        <v>23.94</v>
      </c>
      <c r="H346">
        <v>196.1</v>
      </c>
      <c r="I346" s="2">
        <f t="shared" si="57"/>
        <v>29.007505949466857</v>
      </c>
      <c r="J346" s="2">
        <f t="shared" si="58"/>
        <v>13.4702326873459</v>
      </c>
      <c r="K346" s="2">
        <f t="shared" si="59"/>
        <v>15.460633415144592</v>
      </c>
      <c r="L346" s="2">
        <f t="shared" si="60"/>
        <v>17.554164104869564</v>
      </c>
      <c r="M346" s="2">
        <f t="shared" si="61"/>
        <v>19.747777634733215</v>
      </c>
      <c r="N346" s="2">
        <f t="shared" si="62"/>
        <v>22.038729734978013</v>
      </c>
      <c r="O346" s="2">
        <f t="shared" si="63"/>
        <v>24.424530536142715</v>
      </c>
      <c r="P346">
        <f t="shared" si="64"/>
        <v>2</v>
      </c>
      <c r="Q346">
        <f t="shared" si="65"/>
        <v>0</v>
      </c>
      <c r="R346">
        <f>VLOOKUP(D346,Planilha1!$A$2:B828,2,FALSE)</f>
        <v>1</v>
      </c>
      <c r="S346">
        <v>2</v>
      </c>
      <c r="T346">
        <f t="shared" si="66"/>
        <v>0</v>
      </c>
      <c r="U346">
        <f t="shared" si="67"/>
        <v>29.5</v>
      </c>
    </row>
    <row r="347" spans="4:21" x14ac:dyDescent="0.25">
      <c r="D347">
        <v>135</v>
      </c>
      <c r="E347">
        <v>50.79</v>
      </c>
      <c r="F347">
        <v>23.3</v>
      </c>
      <c r="G347">
        <v>31.37</v>
      </c>
      <c r="H347">
        <v>291.24</v>
      </c>
      <c r="I347" s="2">
        <f t="shared" si="57"/>
        <v>28.130925919993398</v>
      </c>
      <c r="J347" s="2">
        <f t="shared" si="58"/>
        <v>17.386471838434986</v>
      </c>
      <c r="K347" s="2">
        <f t="shared" si="59"/>
        <v>19.43961093199778</v>
      </c>
      <c r="L347" s="2">
        <f t="shared" si="60"/>
        <v>21.545548691286037</v>
      </c>
      <c r="M347" s="2">
        <f t="shared" si="61"/>
        <v>23.701500547269355</v>
      </c>
      <c r="N347" s="2">
        <f t="shared" si="62"/>
        <v>25.905016596870052</v>
      </c>
      <c r="O347" s="2">
        <f t="shared" si="63"/>
        <v>28.153921772556696</v>
      </c>
      <c r="P347">
        <f t="shared" si="64"/>
        <v>3</v>
      </c>
      <c r="Q347">
        <f t="shared" si="65"/>
        <v>1</v>
      </c>
      <c r="R347">
        <f>VLOOKUP(D347,Planilha1!$A$2:B830,2,FALSE)</f>
        <v>1</v>
      </c>
      <c r="S347">
        <v>2</v>
      </c>
      <c r="T347">
        <f t="shared" si="66"/>
        <v>0</v>
      </c>
      <c r="U347">
        <f t="shared" si="67"/>
        <v>29.5</v>
      </c>
    </row>
    <row r="348" spans="4:21" x14ac:dyDescent="0.25">
      <c r="D348">
        <v>135</v>
      </c>
      <c r="E348">
        <v>63.5</v>
      </c>
      <c r="F348">
        <v>27.24</v>
      </c>
      <c r="G348">
        <v>37.340000000000003</v>
      </c>
      <c r="H348">
        <v>414.7</v>
      </c>
      <c r="I348" s="2">
        <f t="shared" si="57"/>
        <v>28.903222447535313</v>
      </c>
      <c r="J348" s="2">
        <f t="shared" si="58"/>
        <v>20.668790023510422</v>
      </c>
      <c r="K348" s="2">
        <f t="shared" si="59"/>
        <v>22.70296819107649</v>
      </c>
      <c r="L348" s="2">
        <f t="shared" si="60"/>
        <v>24.75422577958204</v>
      </c>
      <c r="M348" s="2">
        <f t="shared" si="61"/>
        <v>26.821398871121499</v>
      </c>
      <c r="N348" s="2">
        <f t="shared" si="62"/>
        <v>28.903479529386448</v>
      </c>
      <c r="O348" s="2">
        <f t="shared" si="63"/>
        <v>30.99958596321563</v>
      </c>
      <c r="P348">
        <f t="shared" si="64"/>
        <v>2</v>
      </c>
      <c r="Q348">
        <f t="shared" si="65"/>
        <v>-1</v>
      </c>
      <c r="R348">
        <f>VLOOKUP(D348,Planilha1!$A$2:B829,2,FALSE)</f>
        <v>1</v>
      </c>
      <c r="S348">
        <v>2</v>
      </c>
      <c r="T348">
        <f t="shared" si="66"/>
        <v>0</v>
      </c>
      <c r="U348">
        <f t="shared" si="67"/>
        <v>29.5</v>
      </c>
    </row>
    <row r="349" spans="4:21" x14ac:dyDescent="0.25">
      <c r="D349">
        <v>136</v>
      </c>
      <c r="E349">
        <v>23.29</v>
      </c>
      <c r="F349">
        <v>13.66</v>
      </c>
      <c r="G349">
        <v>9.4700000000000006</v>
      </c>
      <c r="H349">
        <v>58.02</v>
      </c>
      <c r="I349" s="2">
        <f t="shared" si="57"/>
        <v>29.648246685962203</v>
      </c>
      <c r="J349" s="2">
        <f t="shared" si="58"/>
        <v>7.0465246943696593</v>
      </c>
      <c r="K349" s="2">
        <f t="shared" si="59"/>
        <v>8.6438982975632612</v>
      </c>
      <c r="L349" s="2">
        <f t="shared" si="60"/>
        <v>10.434635601482723</v>
      </c>
      <c r="M349" s="2">
        <f t="shared" si="61"/>
        <v>12.424895198150121</v>
      </c>
      <c r="N349" s="2">
        <f t="shared" si="62"/>
        <v>14.620561969211646</v>
      </c>
      <c r="O349" s="2">
        <f t="shared" si="63"/>
        <v>17.02727730913945</v>
      </c>
      <c r="P349">
        <f t="shared" si="64"/>
        <v>2</v>
      </c>
      <c r="Q349">
        <f t="shared" si="65"/>
        <v>0</v>
      </c>
      <c r="R349">
        <f>VLOOKUP(D349,Planilha1!$A$2:B831,2,FALSE)</f>
        <v>1</v>
      </c>
      <c r="S349">
        <v>3</v>
      </c>
      <c r="T349">
        <f t="shared" si="66"/>
        <v>0</v>
      </c>
      <c r="U349">
        <f t="shared" si="67"/>
        <v>27.5</v>
      </c>
    </row>
    <row r="350" spans="4:21" x14ac:dyDescent="0.25">
      <c r="D350">
        <v>136</v>
      </c>
      <c r="E350">
        <v>37.520000000000003</v>
      </c>
      <c r="F350">
        <v>17.940000000000001</v>
      </c>
      <c r="G350">
        <v>18.25</v>
      </c>
      <c r="H350">
        <v>143.80000000000001</v>
      </c>
      <c r="I350" s="2">
        <f t="shared" si="57"/>
        <v>27.277521792281057</v>
      </c>
      <c r="J350" s="2">
        <f t="shared" si="58"/>
        <v>13.037782602598691</v>
      </c>
      <c r="K350" s="2">
        <f t="shared" si="59"/>
        <v>15.014485243640415</v>
      </c>
      <c r="L350" s="2">
        <f t="shared" si="60"/>
        <v>17.100296607373938</v>
      </c>
      <c r="M350" s="2">
        <f t="shared" si="61"/>
        <v>19.292320792014653</v>
      </c>
      <c r="N350" s="2">
        <f t="shared" si="62"/>
        <v>21.587941919907152</v>
      </c>
      <c r="O350" s="2">
        <f t="shared" si="63"/>
        <v>23.984780018915068</v>
      </c>
      <c r="P350">
        <f t="shared" si="64"/>
        <v>3</v>
      </c>
      <c r="Q350">
        <f t="shared" si="65"/>
        <v>1</v>
      </c>
      <c r="R350">
        <f>VLOOKUP(D350,Planilha1!$A$2:B832,2,FALSE)</f>
        <v>1</v>
      </c>
      <c r="S350">
        <v>3</v>
      </c>
      <c r="T350">
        <f t="shared" si="66"/>
        <v>0</v>
      </c>
      <c r="U350">
        <f t="shared" si="67"/>
        <v>27.5</v>
      </c>
    </row>
    <row r="351" spans="4:21" x14ac:dyDescent="0.25">
      <c r="D351">
        <v>136</v>
      </c>
      <c r="E351">
        <v>48.06</v>
      </c>
      <c r="F351">
        <v>21.6</v>
      </c>
      <c r="G351">
        <v>22.07</v>
      </c>
      <c r="H351">
        <v>212.28</v>
      </c>
      <c r="I351" s="2">
        <f t="shared" si="57"/>
        <v>27.300964731515514</v>
      </c>
      <c r="J351" s="2">
        <f t="shared" si="58"/>
        <v>16.578212019358261</v>
      </c>
      <c r="K351" s="2">
        <f t="shared" si="59"/>
        <v>18.626691494324827</v>
      </c>
      <c r="L351" s="2">
        <f t="shared" si="60"/>
        <v>20.737721261916697</v>
      </c>
      <c r="M351" s="2">
        <f t="shared" si="61"/>
        <v>22.908270469066242</v>
      </c>
      <c r="N351" s="2">
        <f t="shared" si="62"/>
        <v>25.135660878944414</v>
      </c>
      <c r="O351" s="2">
        <f t="shared" si="63"/>
        <v>27.417505056631349</v>
      </c>
      <c r="P351">
        <f t="shared" si="64"/>
        <v>3</v>
      </c>
      <c r="Q351">
        <f t="shared" si="65"/>
        <v>0</v>
      </c>
      <c r="R351">
        <f>VLOOKUP(D351,Planilha1!$A$2:B833,2,FALSE)</f>
        <v>1</v>
      </c>
      <c r="S351">
        <v>3</v>
      </c>
      <c r="T351">
        <f t="shared" si="66"/>
        <v>0</v>
      </c>
      <c r="U351">
        <f t="shared" si="67"/>
        <v>27.5</v>
      </c>
    </row>
    <row r="352" spans="4:21" x14ac:dyDescent="0.25">
      <c r="D352">
        <v>136</v>
      </c>
      <c r="E352">
        <v>60.28</v>
      </c>
      <c r="F352">
        <v>24.48</v>
      </c>
      <c r="G352">
        <v>26.35</v>
      </c>
      <c r="H352">
        <v>285.88</v>
      </c>
      <c r="I352" s="2">
        <f t="shared" si="57"/>
        <v>26.944543772260577</v>
      </c>
      <c r="J352" s="2">
        <f t="shared" si="58"/>
        <v>19.904869291599624</v>
      </c>
      <c r="K352" s="2">
        <f t="shared" si="59"/>
        <v>21.9485403905448</v>
      </c>
      <c r="L352" s="2">
        <f t="shared" si="60"/>
        <v>24.017028447795141</v>
      </c>
      <c r="M352" s="2">
        <f t="shared" si="61"/>
        <v>26.108725006109239</v>
      </c>
      <c r="N352" s="2">
        <f t="shared" si="62"/>
        <v>28.222232349455552</v>
      </c>
      <c r="O352" s="2">
        <f t="shared" si="63"/>
        <v>30.356323762694519</v>
      </c>
      <c r="P352">
        <f t="shared" si="64"/>
        <v>3</v>
      </c>
      <c r="Q352">
        <f t="shared" si="65"/>
        <v>0</v>
      </c>
      <c r="R352">
        <f>VLOOKUP(D352,Planilha1!$A$2:B834,2,FALSE)</f>
        <v>1</v>
      </c>
      <c r="S352">
        <v>3</v>
      </c>
      <c r="T352">
        <f t="shared" si="66"/>
        <v>0</v>
      </c>
      <c r="U352">
        <f t="shared" si="67"/>
        <v>27.5</v>
      </c>
    </row>
    <row r="353" spans="4:21" x14ac:dyDescent="0.25">
      <c r="D353">
        <v>136</v>
      </c>
      <c r="E353">
        <v>71.22</v>
      </c>
      <c r="F353">
        <v>27.45</v>
      </c>
      <c r="G353">
        <v>28.81</v>
      </c>
      <c r="H353">
        <v>351.8</v>
      </c>
      <c r="I353" s="2">
        <f t="shared" si="57"/>
        <v>27.596030493758391</v>
      </c>
      <c r="J353" s="2">
        <f t="shared" si="58"/>
        <v>22.342213540225043</v>
      </c>
      <c r="K353" s="2">
        <f t="shared" si="59"/>
        <v>24.345766964451933</v>
      </c>
      <c r="L353" s="2">
        <f t="shared" si="60"/>
        <v>26.350709691667561</v>
      </c>
      <c r="M353" s="2">
        <f t="shared" si="61"/>
        <v>28.356937518530309</v>
      </c>
      <c r="N353" s="2">
        <f t="shared" si="62"/>
        <v>30.364360848007404</v>
      </c>
      <c r="O353" s="2">
        <f t="shared" si="63"/>
        <v>32.372901814088422</v>
      </c>
      <c r="P353">
        <f t="shared" si="64"/>
        <v>3</v>
      </c>
      <c r="Q353">
        <f t="shared" si="65"/>
        <v>0</v>
      </c>
      <c r="R353">
        <f>VLOOKUP(D353,Planilha1!$A$2:B835,2,FALSE)</f>
        <v>1</v>
      </c>
      <c r="S353">
        <v>3</v>
      </c>
      <c r="T353">
        <f t="shared" si="66"/>
        <v>0</v>
      </c>
      <c r="U353">
        <f t="shared" si="67"/>
        <v>27.5</v>
      </c>
    </row>
    <row r="354" spans="4:21" x14ac:dyDescent="0.25">
      <c r="D354">
        <v>137</v>
      </c>
      <c r="E354">
        <v>37.520000000000003</v>
      </c>
      <c r="F354">
        <v>18.559999999999999</v>
      </c>
      <c r="G354">
        <v>18.55</v>
      </c>
      <c r="H354">
        <v>148.57</v>
      </c>
      <c r="I354" s="2">
        <f t="shared" si="57"/>
        <v>27.842373624566864</v>
      </c>
      <c r="J354" s="2">
        <f t="shared" si="58"/>
        <v>13.037782602598691</v>
      </c>
      <c r="K354" s="2">
        <f t="shared" si="59"/>
        <v>15.014485243640415</v>
      </c>
      <c r="L354" s="2">
        <f t="shared" si="60"/>
        <v>17.100296607373938</v>
      </c>
      <c r="M354" s="2">
        <f t="shared" si="61"/>
        <v>19.292320792014653</v>
      </c>
      <c r="N354" s="2">
        <f t="shared" si="62"/>
        <v>21.587941919907152</v>
      </c>
      <c r="O354" s="2">
        <f t="shared" si="63"/>
        <v>23.984780018915068</v>
      </c>
      <c r="P354">
        <f t="shared" si="64"/>
        <v>3</v>
      </c>
      <c r="Q354">
        <f t="shared" si="65"/>
        <v>0</v>
      </c>
      <c r="R354">
        <f>VLOOKUP(D354,Planilha1!$A$2:B836,2,FALSE)</f>
        <v>0</v>
      </c>
      <c r="S354">
        <v>3</v>
      </c>
      <c r="T354">
        <f t="shared" si="66"/>
        <v>0</v>
      </c>
      <c r="U354">
        <f t="shared" si="67"/>
        <v>27.5</v>
      </c>
    </row>
    <row r="355" spans="4:21" x14ac:dyDescent="0.25">
      <c r="D355">
        <v>137</v>
      </c>
      <c r="E355">
        <v>48.06</v>
      </c>
      <c r="F355">
        <v>21.4</v>
      </c>
      <c r="G355">
        <v>22.85</v>
      </c>
      <c r="H355">
        <v>214.55</v>
      </c>
      <c r="I355" s="2">
        <f t="shared" si="57"/>
        <v>27.115964534517428</v>
      </c>
      <c r="J355" s="2">
        <f t="shared" si="58"/>
        <v>16.578212019358261</v>
      </c>
      <c r="K355" s="2">
        <f t="shared" si="59"/>
        <v>18.626691494324827</v>
      </c>
      <c r="L355" s="2">
        <f t="shared" si="60"/>
        <v>20.737721261916697</v>
      </c>
      <c r="M355" s="2">
        <f t="shared" si="61"/>
        <v>22.908270469066242</v>
      </c>
      <c r="N355" s="2">
        <f t="shared" si="62"/>
        <v>25.135660878944414</v>
      </c>
      <c r="O355" s="2">
        <f t="shared" si="63"/>
        <v>27.417505056631349</v>
      </c>
      <c r="P355">
        <f t="shared" si="64"/>
        <v>3</v>
      </c>
      <c r="Q355">
        <f t="shared" si="65"/>
        <v>0</v>
      </c>
      <c r="R355">
        <f>VLOOKUP(D355,Planilha1!$A$2:B837,2,FALSE)</f>
        <v>0</v>
      </c>
      <c r="S355">
        <v>3</v>
      </c>
      <c r="T355">
        <f t="shared" si="66"/>
        <v>0</v>
      </c>
      <c r="U355">
        <f t="shared" si="67"/>
        <v>27.5</v>
      </c>
    </row>
    <row r="356" spans="4:21" x14ac:dyDescent="0.25">
      <c r="D356">
        <v>137</v>
      </c>
      <c r="E356">
        <v>60.28</v>
      </c>
      <c r="F356">
        <v>24.5</v>
      </c>
      <c r="G356">
        <v>27.93</v>
      </c>
      <c r="H356">
        <v>308.64</v>
      </c>
      <c r="I356" s="2">
        <f t="shared" si="57"/>
        <v>26.96372318887202</v>
      </c>
      <c r="J356" s="2">
        <f t="shared" si="58"/>
        <v>19.904869291599624</v>
      </c>
      <c r="K356" s="2">
        <f t="shared" si="59"/>
        <v>21.9485403905448</v>
      </c>
      <c r="L356" s="2">
        <f t="shared" si="60"/>
        <v>24.017028447795141</v>
      </c>
      <c r="M356" s="2">
        <f t="shared" si="61"/>
        <v>26.108725006109239</v>
      </c>
      <c r="N356" s="2">
        <f t="shared" si="62"/>
        <v>28.222232349455552</v>
      </c>
      <c r="O356" s="2">
        <f t="shared" si="63"/>
        <v>30.356323762694519</v>
      </c>
      <c r="P356">
        <f t="shared" si="64"/>
        <v>3</v>
      </c>
      <c r="Q356">
        <f t="shared" si="65"/>
        <v>0</v>
      </c>
      <c r="R356">
        <f>VLOOKUP(D356,Planilha1!$A$2:B838,2,FALSE)</f>
        <v>0</v>
      </c>
      <c r="S356">
        <v>3</v>
      </c>
      <c r="T356">
        <f t="shared" si="66"/>
        <v>0</v>
      </c>
      <c r="U356">
        <f t="shared" si="67"/>
        <v>27.5</v>
      </c>
    </row>
    <row r="357" spans="4:21" x14ac:dyDescent="0.25">
      <c r="D357">
        <v>137</v>
      </c>
      <c r="E357">
        <v>71.22</v>
      </c>
      <c r="F357">
        <v>27.57</v>
      </c>
      <c r="G357">
        <v>30.83</v>
      </c>
      <c r="H357">
        <v>382.6</v>
      </c>
      <c r="I357" s="2">
        <f t="shared" si="57"/>
        <v>27.715652029286055</v>
      </c>
      <c r="J357" s="2">
        <f t="shared" si="58"/>
        <v>22.342213540225043</v>
      </c>
      <c r="K357" s="2">
        <f t="shared" si="59"/>
        <v>24.345766964451933</v>
      </c>
      <c r="L357" s="2">
        <f t="shared" si="60"/>
        <v>26.350709691667561</v>
      </c>
      <c r="M357" s="2">
        <f t="shared" si="61"/>
        <v>28.356937518530309</v>
      </c>
      <c r="N357" s="2">
        <f t="shared" si="62"/>
        <v>30.364360848007404</v>
      </c>
      <c r="O357" s="2">
        <f t="shared" si="63"/>
        <v>32.372901814088422</v>
      </c>
      <c r="P357">
        <f t="shared" si="64"/>
        <v>3</v>
      </c>
      <c r="Q357">
        <f t="shared" si="65"/>
        <v>0</v>
      </c>
      <c r="R357">
        <f>VLOOKUP(D357,Planilha1!$A$2:B839,2,FALSE)</f>
        <v>0</v>
      </c>
      <c r="S357">
        <v>3</v>
      </c>
      <c r="T357">
        <f t="shared" si="66"/>
        <v>0</v>
      </c>
      <c r="U357">
        <f t="shared" si="67"/>
        <v>27.5</v>
      </c>
    </row>
    <row r="358" spans="4:21" x14ac:dyDescent="0.25">
      <c r="D358">
        <v>138</v>
      </c>
      <c r="E358">
        <v>27.07</v>
      </c>
      <c r="F358">
        <v>17.28</v>
      </c>
      <c r="G358">
        <v>16.39</v>
      </c>
      <c r="H358">
        <v>114.19</v>
      </c>
      <c r="I358" s="2">
        <f t="shared" si="57"/>
        <v>30.907419822143396</v>
      </c>
      <c r="J358" s="2">
        <f t="shared" si="58"/>
        <v>8.7729254828844017</v>
      </c>
      <c r="K358" s="2">
        <f t="shared" si="59"/>
        <v>10.522309215703649</v>
      </c>
      <c r="L358" s="2">
        <f t="shared" si="60"/>
        <v>12.441638831386147</v>
      </c>
      <c r="M358" s="2">
        <f t="shared" si="61"/>
        <v>14.532728317210825</v>
      </c>
      <c r="N358" s="2">
        <f t="shared" si="62"/>
        <v>16.797276694139434</v>
      </c>
      <c r="O358" s="2">
        <f t="shared" si="63"/>
        <v>19.236882673451859</v>
      </c>
      <c r="P358">
        <f t="shared" si="64"/>
        <v>1</v>
      </c>
      <c r="Q358">
        <f t="shared" si="65"/>
        <v>0</v>
      </c>
      <c r="R358">
        <f>VLOOKUP(D358,Planilha1!$A$2:B840,2,FALSE)</f>
        <v>0</v>
      </c>
      <c r="S358">
        <v>1</v>
      </c>
      <c r="T358">
        <f t="shared" si="66"/>
        <v>0</v>
      </c>
      <c r="U358">
        <f t="shared" si="67"/>
        <v>31.5</v>
      </c>
    </row>
    <row r="359" spans="4:21" x14ac:dyDescent="0.25">
      <c r="D359">
        <v>139</v>
      </c>
      <c r="E359">
        <v>27.07</v>
      </c>
      <c r="F359">
        <v>16.100000000000001</v>
      </c>
      <c r="G359">
        <v>14.35</v>
      </c>
      <c r="H359">
        <v>94.56</v>
      </c>
      <c r="I359" s="2">
        <f t="shared" si="57"/>
        <v>29.900346119907265</v>
      </c>
      <c r="J359" s="2">
        <f t="shared" si="58"/>
        <v>8.7729254828844017</v>
      </c>
      <c r="K359" s="2">
        <f t="shared" si="59"/>
        <v>10.522309215703649</v>
      </c>
      <c r="L359" s="2">
        <f t="shared" si="60"/>
        <v>12.441638831386147</v>
      </c>
      <c r="M359" s="2">
        <f t="shared" si="61"/>
        <v>14.532728317210825</v>
      </c>
      <c r="N359" s="2">
        <f t="shared" si="62"/>
        <v>16.797276694139434</v>
      </c>
      <c r="O359" s="2">
        <f t="shared" si="63"/>
        <v>19.236882673451859</v>
      </c>
      <c r="P359">
        <f t="shared" si="64"/>
        <v>2</v>
      </c>
      <c r="Q359">
        <f t="shared" si="65"/>
        <v>0</v>
      </c>
      <c r="R359">
        <f>VLOOKUP(D359,Planilha1!$A$2:B841,2,FALSE)</f>
        <v>0</v>
      </c>
      <c r="S359">
        <v>2</v>
      </c>
      <c r="T359">
        <f t="shared" si="66"/>
        <v>0</v>
      </c>
      <c r="U359">
        <f t="shared" si="67"/>
        <v>29.5</v>
      </c>
    </row>
    <row r="360" spans="4:21" x14ac:dyDescent="0.25">
      <c r="D360">
        <v>140</v>
      </c>
      <c r="E360">
        <v>26.81</v>
      </c>
      <c r="F360">
        <v>17.059999999999999</v>
      </c>
      <c r="G360">
        <v>15.9</v>
      </c>
      <c r="H360">
        <v>110.45</v>
      </c>
      <c r="I360" s="2">
        <f t="shared" si="57"/>
        <v>30.841430455450976</v>
      </c>
      <c r="J360" s="2">
        <f t="shared" si="58"/>
        <v>8.6569538343382959</v>
      </c>
      <c r="K360" s="2">
        <f t="shared" si="59"/>
        <v>10.397403632339349</v>
      </c>
      <c r="L360" s="2">
        <f t="shared" si="60"/>
        <v>12.30943282049207</v>
      </c>
      <c r="M360" s="2">
        <f t="shared" si="61"/>
        <v>14.395091377130553</v>
      </c>
      <c r="N360" s="2">
        <f t="shared" si="62"/>
        <v>16.656301693520415</v>
      </c>
      <c r="O360" s="2">
        <f t="shared" si="63"/>
        <v>19.094874708382282</v>
      </c>
      <c r="P360">
        <f t="shared" si="64"/>
        <v>1</v>
      </c>
      <c r="Q360">
        <f t="shared" si="65"/>
        <v>0</v>
      </c>
      <c r="R360">
        <f>VLOOKUP(D360,Planilha1!$A$2:B842,2,FALSE)</f>
        <v>0</v>
      </c>
      <c r="S360">
        <v>1</v>
      </c>
      <c r="T360">
        <f t="shared" si="66"/>
        <v>0</v>
      </c>
      <c r="U360">
        <f t="shared" si="67"/>
        <v>31.5</v>
      </c>
    </row>
    <row r="361" spans="4:21" x14ac:dyDescent="0.25">
      <c r="D361">
        <v>141</v>
      </c>
      <c r="E361">
        <v>26.74</v>
      </c>
      <c r="F361">
        <v>17.36</v>
      </c>
      <c r="G361">
        <v>15.7</v>
      </c>
      <c r="H361">
        <v>107.01</v>
      </c>
      <c r="I361" s="2">
        <f t="shared" si="57"/>
        <v>31.124259198851593</v>
      </c>
      <c r="J361" s="2">
        <f t="shared" si="58"/>
        <v>8.6256551043166656</v>
      </c>
      <c r="K361" s="2">
        <f t="shared" si="59"/>
        <v>10.36366444387065</v>
      </c>
      <c r="L361" s="2">
        <f t="shared" si="60"/>
        <v>12.273693017801317</v>
      </c>
      <c r="M361" s="2">
        <f t="shared" si="61"/>
        <v>14.357855744641661</v>
      </c>
      <c r="N361" s="2">
        <f t="shared" si="62"/>
        <v>16.618136570478889</v>
      </c>
      <c r="O361" s="2">
        <f t="shared" si="63"/>
        <v>19.056404994937715</v>
      </c>
      <c r="P361">
        <f t="shared" si="64"/>
        <v>1</v>
      </c>
      <c r="Q361">
        <f t="shared" si="65"/>
        <v>0</v>
      </c>
      <c r="R361">
        <f>VLOOKUP(D361,Planilha1!$A$2:B843,2,FALSE)</f>
        <v>0</v>
      </c>
      <c r="S361">
        <v>1</v>
      </c>
      <c r="T361">
        <f t="shared" si="66"/>
        <v>0</v>
      </c>
      <c r="U361">
        <f t="shared" si="67"/>
        <v>31.5</v>
      </c>
    </row>
    <row r="362" spans="4:21" x14ac:dyDescent="0.25">
      <c r="D362">
        <v>142</v>
      </c>
      <c r="E362">
        <v>26.74</v>
      </c>
      <c r="F362">
        <v>16.52</v>
      </c>
      <c r="G362">
        <v>16.37</v>
      </c>
      <c r="H362">
        <v>112.72</v>
      </c>
      <c r="I362" s="2">
        <f t="shared" si="57"/>
        <v>30.416310293294213</v>
      </c>
      <c r="J362" s="2">
        <f t="shared" si="58"/>
        <v>8.6256551043166656</v>
      </c>
      <c r="K362" s="2">
        <f t="shared" si="59"/>
        <v>10.36366444387065</v>
      </c>
      <c r="L362" s="2">
        <f t="shared" si="60"/>
        <v>12.273693017801317</v>
      </c>
      <c r="M362" s="2">
        <f t="shared" si="61"/>
        <v>14.357855744641661</v>
      </c>
      <c r="N362" s="2">
        <f t="shared" si="62"/>
        <v>16.618136570478889</v>
      </c>
      <c r="O362" s="2">
        <f t="shared" si="63"/>
        <v>19.056404994937715</v>
      </c>
      <c r="P362">
        <f t="shared" si="64"/>
        <v>2</v>
      </c>
      <c r="Q362">
        <f t="shared" si="65"/>
        <v>0</v>
      </c>
      <c r="R362">
        <f>VLOOKUP(D362,Planilha1!$A$2:B844,2,FALSE)</f>
        <v>0</v>
      </c>
      <c r="S362">
        <v>2</v>
      </c>
      <c r="T362">
        <f t="shared" si="66"/>
        <v>0</v>
      </c>
      <c r="U362">
        <f t="shared" si="67"/>
        <v>29.5</v>
      </c>
    </row>
    <row r="363" spans="4:21" x14ac:dyDescent="0.25">
      <c r="D363">
        <v>143</v>
      </c>
      <c r="E363">
        <v>28.25</v>
      </c>
      <c r="F363">
        <v>17.28</v>
      </c>
      <c r="G363">
        <v>14.59</v>
      </c>
      <c r="H363">
        <v>109.61</v>
      </c>
      <c r="I363" s="2">
        <f t="shared" si="57"/>
        <v>30.379447912826585</v>
      </c>
      <c r="J363" s="2">
        <f t="shared" si="58"/>
        <v>9.2935726214341035</v>
      </c>
      <c r="K363" s="2">
        <f t="shared" si="59"/>
        <v>11.081012060725518</v>
      </c>
      <c r="L363" s="2">
        <f t="shared" si="60"/>
        <v>13.031002981700091</v>
      </c>
      <c r="M363" s="2">
        <f t="shared" si="61"/>
        <v>15.144386330201792</v>
      </c>
      <c r="N363" s="2">
        <f t="shared" si="62"/>
        <v>17.42194561650307</v>
      </c>
      <c r="O363" s="2">
        <f t="shared" si="63"/>
        <v>19.864414492448951</v>
      </c>
      <c r="P363">
        <f t="shared" si="64"/>
        <v>2</v>
      </c>
      <c r="Q363">
        <f t="shared" si="65"/>
        <v>0</v>
      </c>
      <c r="R363">
        <f>VLOOKUP(D363,Planilha1!$A$2:B845,2,FALSE)</f>
        <v>0</v>
      </c>
      <c r="S363">
        <v>2</v>
      </c>
      <c r="T363">
        <f t="shared" si="66"/>
        <v>0</v>
      </c>
      <c r="U363">
        <f t="shared" si="67"/>
        <v>29.5</v>
      </c>
    </row>
    <row r="364" spans="4:21" x14ac:dyDescent="0.25">
      <c r="D364">
        <v>144</v>
      </c>
      <c r="E364">
        <v>37.450000000000003</v>
      </c>
      <c r="F364">
        <v>21.04</v>
      </c>
      <c r="G364">
        <v>21.62</v>
      </c>
      <c r="H364">
        <v>183.87</v>
      </c>
      <c r="I364" s="2">
        <f t="shared" si="57"/>
        <v>30.054130015866463</v>
      </c>
      <c r="J364" s="2">
        <f t="shared" si="58"/>
        <v>13.011824121451216</v>
      </c>
      <c r="K364" s="2">
        <f t="shared" si="59"/>
        <v>14.987656654782706</v>
      </c>
      <c r="L364" s="2">
        <f t="shared" si="60"/>
        <v>17.072958907177661</v>
      </c>
      <c r="M364" s="2">
        <f t="shared" si="61"/>
        <v>19.26484551938313</v>
      </c>
      <c r="N364" s="2">
        <f t="shared" si="62"/>
        <v>21.560709661562701</v>
      </c>
      <c r="O364" s="2">
        <f t="shared" si="63"/>
        <v>23.95817919161512</v>
      </c>
      <c r="P364">
        <f t="shared" si="64"/>
        <v>2</v>
      </c>
      <c r="Q364">
        <f t="shared" si="65"/>
        <v>0</v>
      </c>
      <c r="R364">
        <f>VLOOKUP(D364,Planilha1!$A$2:B846,2,FALSE)</f>
        <v>0</v>
      </c>
      <c r="S364">
        <v>2</v>
      </c>
      <c r="T364">
        <f t="shared" si="66"/>
        <v>0</v>
      </c>
      <c r="U364">
        <f t="shared" si="67"/>
        <v>29.5</v>
      </c>
    </row>
    <row r="365" spans="4:21" x14ac:dyDescent="0.25">
      <c r="D365">
        <v>145</v>
      </c>
      <c r="E365">
        <v>37.450000000000003</v>
      </c>
      <c r="F365">
        <v>20.7</v>
      </c>
      <c r="G365">
        <v>20.83</v>
      </c>
      <c r="H365">
        <v>171.58</v>
      </c>
      <c r="I365" s="2">
        <f t="shared" si="57"/>
        <v>29.760626830574704</v>
      </c>
      <c r="J365" s="2">
        <f t="shared" si="58"/>
        <v>13.011824121451216</v>
      </c>
      <c r="K365" s="2">
        <f t="shared" si="59"/>
        <v>14.987656654782706</v>
      </c>
      <c r="L365" s="2">
        <f t="shared" si="60"/>
        <v>17.072958907177661</v>
      </c>
      <c r="M365" s="2">
        <f t="shared" si="61"/>
        <v>19.26484551938313</v>
      </c>
      <c r="N365" s="2">
        <f t="shared" si="62"/>
        <v>21.560709661562701</v>
      </c>
      <c r="O365" s="2">
        <f t="shared" si="63"/>
        <v>23.95817919161512</v>
      </c>
      <c r="P365">
        <f t="shared" si="64"/>
        <v>2</v>
      </c>
      <c r="Q365">
        <f t="shared" si="65"/>
        <v>0</v>
      </c>
      <c r="R365">
        <f>VLOOKUP(D365,Planilha1!$A$2:B847,2,FALSE)</f>
        <v>0</v>
      </c>
      <c r="S365">
        <v>2</v>
      </c>
      <c r="T365">
        <f t="shared" si="66"/>
        <v>0</v>
      </c>
      <c r="U365">
        <f t="shared" si="67"/>
        <v>29.5</v>
      </c>
    </row>
    <row r="366" spans="4:21" x14ac:dyDescent="0.25">
      <c r="D366">
        <v>146</v>
      </c>
      <c r="E366">
        <v>37.450000000000003</v>
      </c>
      <c r="F366">
        <v>20.8</v>
      </c>
      <c r="G366">
        <v>20.88</v>
      </c>
      <c r="H366">
        <v>168.57</v>
      </c>
      <c r="I366" s="2">
        <f t="shared" si="57"/>
        <v>29.847148968187277</v>
      </c>
      <c r="J366" s="2">
        <f t="shared" si="58"/>
        <v>13.011824121451216</v>
      </c>
      <c r="K366" s="2">
        <f t="shared" si="59"/>
        <v>14.987656654782706</v>
      </c>
      <c r="L366" s="2">
        <f t="shared" si="60"/>
        <v>17.072958907177661</v>
      </c>
      <c r="M366" s="2">
        <f t="shared" si="61"/>
        <v>19.26484551938313</v>
      </c>
      <c r="N366" s="2">
        <f t="shared" si="62"/>
        <v>21.560709661562701</v>
      </c>
      <c r="O366" s="2">
        <f t="shared" si="63"/>
        <v>23.95817919161512</v>
      </c>
      <c r="P366">
        <f t="shared" si="64"/>
        <v>2</v>
      </c>
      <c r="Q366">
        <f t="shared" si="65"/>
        <v>0</v>
      </c>
      <c r="R366">
        <f>VLOOKUP(D366,Planilha1!$A$2:B848,2,FALSE)</f>
        <v>0</v>
      </c>
      <c r="S366">
        <v>2</v>
      </c>
      <c r="T366">
        <f t="shared" si="66"/>
        <v>0</v>
      </c>
      <c r="U366">
        <f t="shared" si="67"/>
        <v>29.5</v>
      </c>
    </row>
    <row r="367" spans="4:21" x14ac:dyDescent="0.25">
      <c r="D367">
        <v>147</v>
      </c>
      <c r="E367">
        <v>27.86</v>
      </c>
      <c r="F367">
        <v>18.28</v>
      </c>
      <c r="G367">
        <v>18.239999999999998</v>
      </c>
      <c r="H367">
        <v>139.71</v>
      </c>
      <c r="I367" s="2">
        <f t="shared" si="57"/>
        <v>31.386727017571218</v>
      </c>
      <c r="J367" s="2">
        <f t="shared" si="58"/>
        <v>9.1225397751285939</v>
      </c>
      <c r="K367" s="2">
        <f t="shared" si="59"/>
        <v>10.897841168316447</v>
      </c>
      <c r="L367" s="2">
        <f t="shared" si="60"/>
        <v>12.838132667244826</v>
      </c>
      <c r="M367" s="2">
        <f t="shared" si="61"/>
        <v>14.944559698517287</v>
      </c>
      <c r="N367" s="2">
        <f t="shared" si="62"/>
        <v>17.218191270455179</v>
      </c>
      <c r="O367" s="2">
        <f t="shared" si="63"/>
        <v>19.660029945436595</v>
      </c>
      <c r="P367">
        <f t="shared" si="64"/>
        <v>1</v>
      </c>
      <c r="Q367">
        <f t="shared" si="65"/>
        <v>0</v>
      </c>
      <c r="R367">
        <f>VLOOKUP(D367,Planilha1!$A$2:B849,2,FALSE)</f>
        <v>0</v>
      </c>
      <c r="S367">
        <v>1</v>
      </c>
      <c r="T367">
        <f t="shared" si="66"/>
        <v>0</v>
      </c>
      <c r="U367">
        <f t="shared" si="67"/>
        <v>31.5</v>
      </c>
    </row>
    <row r="368" spans="4:21" x14ac:dyDescent="0.25">
      <c r="D368">
        <v>147</v>
      </c>
      <c r="E368">
        <v>37.29</v>
      </c>
      <c r="F368">
        <v>21.58</v>
      </c>
      <c r="G368">
        <v>21.54</v>
      </c>
      <c r="H368">
        <v>187.27</v>
      </c>
      <c r="I368" s="2">
        <f t="shared" si="57"/>
        <v>30.569576723345861</v>
      </c>
      <c r="J368" s="2">
        <f t="shared" si="58"/>
        <v>12.952361422263699</v>
      </c>
      <c r="K368" s="2">
        <f t="shared" si="59"/>
        <v>14.926180086486625</v>
      </c>
      <c r="L368" s="2">
        <f t="shared" si="60"/>
        <v>17.010296263155354</v>
      </c>
      <c r="M368" s="2">
        <f t="shared" si="61"/>
        <v>19.201849387450171</v>
      </c>
      <c r="N368" s="2">
        <f t="shared" si="62"/>
        <v>21.498253947274669</v>
      </c>
      <c r="O368" s="2">
        <f t="shared" si="63"/>
        <v>23.897156282878754</v>
      </c>
      <c r="P368">
        <f t="shared" si="64"/>
        <v>1</v>
      </c>
      <c r="Q368">
        <f t="shared" si="65"/>
        <v>0</v>
      </c>
      <c r="R368">
        <f>VLOOKUP(D368,Planilha1!$A$2:B850,2,FALSE)</f>
        <v>0</v>
      </c>
      <c r="S368">
        <v>1</v>
      </c>
      <c r="T368">
        <f t="shared" si="66"/>
        <v>0</v>
      </c>
      <c r="U368">
        <f t="shared" si="67"/>
        <v>31.5</v>
      </c>
    </row>
    <row r="369" spans="4:21" x14ac:dyDescent="0.25">
      <c r="D369">
        <v>148</v>
      </c>
      <c r="E369">
        <v>37.29</v>
      </c>
      <c r="F369">
        <v>20.62</v>
      </c>
      <c r="G369">
        <v>20.43</v>
      </c>
      <c r="H369">
        <v>173.56</v>
      </c>
      <c r="I369" s="2">
        <f t="shared" si="57"/>
        <v>29.745696585346124</v>
      </c>
      <c r="J369" s="2">
        <f t="shared" si="58"/>
        <v>12.952361422263699</v>
      </c>
      <c r="K369" s="2">
        <f t="shared" si="59"/>
        <v>14.926180086486625</v>
      </c>
      <c r="L369" s="2">
        <f t="shared" si="60"/>
        <v>17.010296263155354</v>
      </c>
      <c r="M369" s="2">
        <f t="shared" si="61"/>
        <v>19.201849387450171</v>
      </c>
      <c r="N369" s="2">
        <f t="shared" si="62"/>
        <v>21.498253947274669</v>
      </c>
      <c r="O369" s="2">
        <f t="shared" si="63"/>
        <v>23.897156282878754</v>
      </c>
      <c r="P369">
        <f t="shared" si="64"/>
        <v>2</v>
      </c>
      <c r="Q369">
        <f t="shared" si="65"/>
        <v>0</v>
      </c>
      <c r="R369">
        <f>VLOOKUP(D369,Planilha1!$A$2:B851,2,FALSE)</f>
        <v>0</v>
      </c>
      <c r="S369">
        <v>2</v>
      </c>
      <c r="T369">
        <f t="shared" si="66"/>
        <v>0</v>
      </c>
      <c r="U369">
        <f t="shared" si="67"/>
        <v>29.5</v>
      </c>
    </row>
    <row r="370" spans="4:21" x14ac:dyDescent="0.25">
      <c r="D370">
        <v>149</v>
      </c>
      <c r="E370">
        <v>37.29</v>
      </c>
      <c r="F370">
        <v>20.84</v>
      </c>
      <c r="G370">
        <v>21.86</v>
      </c>
      <c r="H370">
        <v>187.03</v>
      </c>
      <c r="I370" s="2">
        <f t="shared" si="57"/>
        <v>29.935833291990232</v>
      </c>
      <c r="J370" s="2">
        <f t="shared" si="58"/>
        <v>12.952361422263699</v>
      </c>
      <c r="K370" s="2">
        <f t="shared" si="59"/>
        <v>14.926180086486625</v>
      </c>
      <c r="L370" s="2">
        <f t="shared" si="60"/>
        <v>17.010296263155354</v>
      </c>
      <c r="M370" s="2">
        <f t="shared" si="61"/>
        <v>19.201849387450171</v>
      </c>
      <c r="N370" s="2">
        <f t="shared" si="62"/>
        <v>21.498253947274669</v>
      </c>
      <c r="O370" s="2">
        <f t="shared" si="63"/>
        <v>23.897156282878754</v>
      </c>
      <c r="P370">
        <f t="shared" si="64"/>
        <v>2</v>
      </c>
      <c r="Q370">
        <f t="shared" si="65"/>
        <v>0</v>
      </c>
      <c r="R370">
        <f>VLOOKUP(D370,Planilha1!$A$2:B852,2,FALSE)</f>
        <v>0</v>
      </c>
      <c r="S370">
        <v>2</v>
      </c>
      <c r="T370">
        <f t="shared" si="66"/>
        <v>0</v>
      </c>
      <c r="U370">
        <f t="shared" si="67"/>
        <v>29.5</v>
      </c>
    </row>
    <row r="371" spans="4:21" x14ac:dyDescent="0.25">
      <c r="D371">
        <v>150</v>
      </c>
      <c r="E371">
        <v>36.96</v>
      </c>
      <c r="F371">
        <v>20.82</v>
      </c>
      <c r="G371">
        <v>19.96</v>
      </c>
      <c r="H371">
        <v>165.42</v>
      </c>
      <c r="I371" s="2">
        <f t="shared" si="57"/>
        <v>30.030737550643789</v>
      </c>
      <c r="J371" s="2">
        <f t="shared" si="58"/>
        <v>12.829151163026573</v>
      </c>
      <c r="K371" s="2">
        <f t="shared" si="59"/>
        <v>14.798704583475532</v>
      </c>
      <c r="L371" s="2">
        <f t="shared" si="60"/>
        <v>16.880274514923386</v>
      </c>
      <c r="M371" s="2">
        <f t="shared" si="61"/>
        <v>19.071054660755472</v>
      </c>
      <c r="N371" s="2">
        <f t="shared" si="62"/>
        <v>21.368506340067064</v>
      </c>
      <c r="O371" s="2">
        <f t="shared" si="63"/>
        <v>23.770316646443508</v>
      </c>
      <c r="P371">
        <f t="shared" si="64"/>
        <v>2</v>
      </c>
      <c r="Q371">
        <f t="shared" si="65"/>
        <v>0</v>
      </c>
      <c r="R371">
        <f>VLOOKUP(D371,Planilha1!$A$2:B853,2,FALSE)</f>
        <v>0</v>
      </c>
      <c r="S371">
        <v>2</v>
      </c>
      <c r="T371">
        <f t="shared" si="66"/>
        <v>0</v>
      </c>
      <c r="U371">
        <f t="shared" si="67"/>
        <v>29.5</v>
      </c>
    </row>
    <row r="372" spans="4:21" x14ac:dyDescent="0.25">
      <c r="D372">
        <v>151</v>
      </c>
      <c r="E372">
        <v>36.96</v>
      </c>
      <c r="F372">
        <v>18.29</v>
      </c>
      <c r="G372">
        <v>17.170000000000002</v>
      </c>
      <c r="H372">
        <v>127.12</v>
      </c>
      <c r="I372" s="2">
        <f t="shared" si="57"/>
        <v>27.798166814655126</v>
      </c>
      <c r="J372" s="2">
        <f t="shared" si="58"/>
        <v>12.829151163026573</v>
      </c>
      <c r="K372" s="2">
        <f t="shared" si="59"/>
        <v>14.798704583475532</v>
      </c>
      <c r="L372" s="2">
        <f t="shared" si="60"/>
        <v>16.880274514923386</v>
      </c>
      <c r="M372" s="2">
        <f t="shared" si="61"/>
        <v>19.071054660755472</v>
      </c>
      <c r="N372" s="2">
        <f t="shared" si="62"/>
        <v>21.368506340067064</v>
      </c>
      <c r="O372" s="2">
        <f t="shared" si="63"/>
        <v>23.770316646443508</v>
      </c>
      <c r="P372">
        <f t="shared" si="64"/>
        <v>3</v>
      </c>
      <c r="Q372">
        <f t="shared" si="65"/>
        <v>0</v>
      </c>
      <c r="R372">
        <f>VLOOKUP(D372,Planilha1!$A$2:B854,2,FALSE)</f>
        <v>0</v>
      </c>
      <c r="S372">
        <v>3</v>
      </c>
      <c r="T372">
        <f t="shared" si="66"/>
        <v>0</v>
      </c>
      <c r="U372">
        <f t="shared" si="67"/>
        <v>27.5</v>
      </c>
    </row>
    <row r="373" spans="4:21" x14ac:dyDescent="0.25">
      <c r="D373">
        <v>152</v>
      </c>
      <c r="E373">
        <v>26.25</v>
      </c>
      <c r="F373">
        <v>13.44</v>
      </c>
      <c r="G373">
        <v>12.88</v>
      </c>
      <c r="H373">
        <v>74.430000000000007</v>
      </c>
      <c r="I373" s="2">
        <f t="shared" si="57"/>
        <v>27.886466019109111</v>
      </c>
      <c r="J373" s="2">
        <f t="shared" si="58"/>
        <v>8.4056786858283044</v>
      </c>
      <c r="K373" s="2">
        <f t="shared" si="59"/>
        <v>10.126178325184343</v>
      </c>
      <c r="L373" s="2">
        <f t="shared" si="60"/>
        <v>12.021775254462264</v>
      </c>
      <c r="M373" s="2">
        <f t="shared" si="61"/>
        <v>14.095056137656464</v>
      </c>
      <c r="N373" s="2">
        <f t="shared" si="62"/>
        <v>16.348453185384287</v>
      </c>
      <c r="O373" s="2">
        <f t="shared" si="63"/>
        <v>18.784263335012326</v>
      </c>
      <c r="P373">
        <f t="shared" si="64"/>
        <v>3</v>
      </c>
      <c r="Q373">
        <f t="shared" si="65"/>
        <v>0</v>
      </c>
      <c r="R373">
        <f>VLOOKUP(D373,Planilha1!$A$2:B856,2,FALSE)</f>
        <v>1</v>
      </c>
      <c r="S373">
        <v>3</v>
      </c>
      <c r="T373">
        <f t="shared" si="66"/>
        <v>0</v>
      </c>
      <c r="U373">
        <f t="shared" si="67"/>
        <v>27.5</v>
      </c>
    </row>
    <row r="374" spans="4:21" x14ac:dyDescent="0.25">
      <c r="D374">
        <v>152</v>
      </c>
      <c r="E374">
        <v>35.68</v>
      </c>
      <c r="F374">
        <v>18.600000000000001</v>
      </c>
      <c r="G374">
        <v>16.850000000000001</v>
      </c>
      <c r="H374">
        <v>129.31</v>
      </c>
      <c r="I374" s="2">
        <f t="shared" si="57"/>
        <v>28.54235591392564</v>
      </c>
      <c r="J374" s="2">
        <f t="shared" si="58"/>
        <v>12.343943666535928</v>
      </c>
      <c r="K374" s="2">
        <f t="shared" si="59"/>
        <v>14.29546503284446</v>
      </c>
      <c r="L374" s="2">
        <f t="shared" si="60"/>
        <v>16.36581868044329</v>
      </c>
      <c r="M374" s="2">
        <f t="shared" si="61"/>
        <v>18.552451494009595</v>
      </c>
      <c r="N374" s="2">
        <f t="shared" si="62"/>
        <v>20.853045669603087</v>
      </c>
      <c r="O374" s="2">
        <f t="shared" si="63"/>
        <v>23.265482603274972</v>
      </c>
      <c r="P374">
        <f t="shared" si="64"/>
        <v>2</v>
      </c>
      <c r="Q374">
        <f t="shared" si="65"/>
        <v>-1</v>
      </c>
      <c r="R374">
        <f>VLOOKUP(D374,Planilha1!$A$2:B855,2,FALSE)</f>
        <v>1</v>
      </c>
      <c r="S374">
        <v>3</v>
      </c>
      <c r="T374">
        <f t="shared" si="66"/>
        <v>0</v>
      </c>
      <c r="U374">
        <f t="shared" si="67"/>
        <v>27.5</v>
      </c>
    </row>
    <row r="375" spans="4:21" x14ac:dyDescent="0.25">
      <c r="D375">
        <v>153</v>
      </c>
      <c r="E375">
        <v>35.68</v>
      </c>
      <c r="F375">
        <v>21.78</v>
      </c>
      <c r="G375">
        <v>17.309999999999999</v>
      </c>
      <c r="H375">
        <v>150.44999999999999</v>
      </c>
      <c r="I375" s="2">
        <f t="shared" si="57"/>
        <v>31.279414024638466</v>
      </c>
      <c r="J375" s="2">
        <f t="shared" si="58"/>
        <v>12.343943666535928</v>
      </c>
      <c r="K375" s="2">
        <f t="shared" si="59"/>
        <v>14.29546503284446</v>
      </c>
      <c r="L375" s="2">
        <f t="shared" si="60"/>
        <v>16.36581868044329</v>
      </c>
      <c r="M375" s="2">
        <f t="shared" si="61"/>
        <v>18.552451494009595</v>
      </c>
      <c r="N375" s="2">
        <f t="shared" si="62"/>
        <v>20.853045669603087</v>
      </c>
      <c r="O375" s="2">
        <f t="shared" si="63"/>
        <v>23.265482603274972</v>
      </c>
      <c r="P375">
        <f t="shared" si="64"/>
        <v>1</v>
      </c>
      <c r="Q375">
        <f t="shared" si="65"/>
        <v>0</v>
      </c>
      <c r="R375">
        <f>VLOOKUP(D375,Planilha1!$A$2:B857,2,FALSE)</f>
        <v>0</v>
      </c>
      <c r="S375">
        <v>1</v>
      </c>
      <c r="T375">
        <f t="shared" si="66"/>
        <v>0</v>
      </c>
      <c r="U375">
        <f t="shared" si="67"/>
        <v>31.5</v>
      </c>
    </row>
    <row r="376" spans="4:21" x14ac:dyDescent="0.25">
      <c r="D376">
        <v>154</v>
      </c>
      <c r="E376">
        <v>35.68</v>
      </c>
      <c r="F376">
        <v>18.760000000000002</v>
      </c>
      <c r="G376">
        <v>17.46</v>
      </c>
      <c r="H376">
        <v>135.63999999999999</v>
      </c>
      <c r="I376" s="2">
        <f t="shared" si="57"/>
        <v>28.684550214572454</v>
      </c>
      <c r="J376" s="2">
        <f t="shared" si="58"/>
        <v>12.343943666535928</v>
      </c>
      <c r="K376" s="2">
        <f t="shared" si="59"/>
        <v>14.29546503284446</v>
      </c>
      <c r="L376" s="2">
        <f t="shared" si="60"/>
        <v>16.36581868044329</v>
      </c>
      <c r="M376" s="2">
        <f t="shared" si="61"/>
        <v>18.552451494009595</v>
      </c>
      <c r="N376" s="2">
        <f t="shared" si="62"/>
        <v>20.853045669603087</v>
      </c>
      <c r="O376" s="2">
        <f t="shared" si="63"/>
        <v>23.265482603274972</v>
      </c>
      <c r="P376">
        <f t="shared" si="64"/>
        <v>2</v>
      </c>
      <c r="Q376">
        <f t="shared" si="65"/>
        <v>0</v>
      </c>
      <c r="R376">
        <f>VLOOKUP(D376,Planilha1!$A$2:B858,2,FALSE)</f>
        <v>0</v>
      </c>
      <c r="S376">
        <v>2</v>
      </c>
      <c r="T376">
        <f t="shared" si="66"/>
        <v>0</v>
      </c>
      <c r="U376">
        <f t="shared" si="67"/>
        <v>29.5</v>
      </c>
    </row>
    <row r="377" spans="4:21" x14ac:dyDescent="0.25">
      <c r="D377">
        <v>155</v>
      </c>
      <c r="E377">
        <v>26.05</v>
      </c>
      <c r="F377">
        <v>17.3</v>
      </c>
      <c r="G377">
        <v>16.440000000000001</v>
      </c>
      <c r="H377">
        <v>117.96</v>
      </c>
      <c r="I377" s="2">
        <f t="shared" si="57"/>
        <v>31.391969674594144</v>
      </c>
      <c r="J377" s="2">
        <f t="shared" si="58"/>
        <v>8.3154534880455593</v>
      </c>
      <c r="K377" s="2">
        <f t="shared" si="59"/>
        <v>10.028587682373312</v>
      </c>
      <c r="L377" s="2">
        <f t="shared" si="60"/>
        <v>11.918074350088181</v>
      </c>
      <c r="M377" s="2">
        <f t="shared" si="61"/>
        <v>13.986701567132013</v>
      </c>
      <c r="N377" s="2">
        <f t="shared" si="62"/>
        <v>16.237093515191496</v>
      </c>
      <c r="O377" s="2">
        <f t="shared" si="63"/>
        <v>18.67173069716484</v>
      </c>
      <c r="P377">
        <f t="shared" si="64"/>
        <v>1</v>
      </c>
      <c r="Q377">
        <f t="shared" si="65"/>
        <v>0</v>
      </c>
      <c r="R377">
        <f>VLOOKUP(D377,Planilha1!$A$2:B859,2,FALSE)</f>
        <v>1</v>
      </c>
      <c r="S377">
        <v>2</v>
      </c>
      <c r="T377">
        <f t="shared" si="66"/>
        <v>0</v>
      </c>
      <c r="U377">
        <f t="shared" si="67"/>
        <v>29.5</v>
      </c>
    </row>
    <row r="378" spans="4:21" x14ac:dyDescent="0.25">
      <c r="D378">
        <v>155</v>
      </c>
      <c r="E378">
        <v>35.479999999999997</v>
      </c>
      <c r="F378">
        <v>19.98</v>
      </c>
      <c r="G378">
        <v>19.3</v>
      </c>
      <c r="H378">
        <v>157.91</v>
      </c>
      <c r="I378" s="2">
        <f t="shared" si="57"/>
        <v>29.823793944419496</v>
      </c>
      <c r="J378" s="2">
        <f t="shared" si="58"/>
        <v>12.267073640527988</v>
      </c>
      <c r="K378" s="2">
        <f t="shared" si="59"/>
        <v>14.21555378573866</v>
      </c>
      <c r="L378" s="2">
        <f t="shared" si="60"/>
        <v>16.283952303976047</v>
      </c>
      <c r="M378" s="2">
        <f t="shared" si="61"/>
        <v>18.469762204514801</v>
      </c>
      <c r="N378" s="2">
        <f t="shared" si="62"/>
        <v>20.770706256020564</v>
      </c>
      <c r="O378" s="2">
        <f t="shared" si="63"/>
        <v>23.184701834819094</v>
      </c>
      <c r="P378">
        <f t="shared" si="64"/>
        <v>2</v>
      </c>
      <c r="Q378">
        <f t="shared" si="65"/>
        <v>1</v>
      </c>
      <c r="R378">
        <f>VLOOKUP(D378,Planilha1!$A$2:B860,2,FALSE)</f>
        <v>1</v>
      </c>
      <c r="S378">
        <v>2</v>
      </c>
      <c r="T378">
        <f t="shared" si="66"/>
        <v>0</v>
      </c>
      <c r="U378">
        <f t="shared" si="67"/>
        <v>29.5</v>
      </c>
    </row>
    <row r="379" spans="4:21" x14ac:dyDescent="0.25">
      <c r="D379">
        <v>156</v>
      </c>
      <c r="E379">
        <v>35.479999999999997</v>
      </c>
      <c r="F379">
        <v>20.92</v>
      </c>
      <c r="G379">
        <v>21.89</v>
      </c>
      <c r="H379">
        <v>181.13</v>
      </c>
      <c r="I379" s="2">
        <f t="shared" si="57"/>
        <v>30.626446494992173</v>
      </c>
      <c r="J379" s="2">
        <f t="shared" si="58"/>
        <v>12.267073640527988</v>
      </c>
      <c r="K379" s="2">
        <f t="shared" si="59"/>
        <v>14.21555378573866</v>
      </c>
      <c r="L379" s="2">
        <f t="shared" si="60"/>
        <v>16.283952303976047</v>
      </c>
      <c r="M379" s="2">
        <f t="shared" si="61"/>
        <v>18.469762204514801</v>
      </c>
      <c r="N379" s="2">
        <f t="shared" si="62"/>
        <v>20.770706256020564</v>
      </c>
      <c r="O379" s="2">
        <f t="shared" si="63"/>
        <v>23.184701834819094</v>
      </c>
      <c r="P379">
        <f t="shared" si="64"/>
        <v>1</v>
      </c>
      <c r="Q379">
        <f t="shared" si="65"/>
        <v>0</v>
      </c>
      <c r="R379">
        <f>VLOOKUP(D379,Planilha1!$A$2:B861,2,FALSE)</f>
        <v>0</v>
      </c>
      <c r="S379">
        <v>1</v>
      </c>
      <c r="T379">
        <f t="shared" si="66"/>
        <v>0</v>
      </c>
      <c r="U379">
        <f t="shared" si="67"/>
        <v>31.5</v>
      </c>
    </row>
    <row r="380" spans="4:21" x14ac:dyDescent="0.25">
      <c r="D380">
        <v>157</v>
      </c>
      <c r="E380">
        <v>33.31</v>
      </c>
      <c r="F380">
        <v>21.44</v>
      </c>
      <c r="G380">
        <v>18.079999999999998</v>
      </c>
      <c r="H380">
        <v>147.69</v>
      </c>
      <c r="I380" s="2">
        <f t="shared" si="57"/>
        <v>31.82553067709302</v>
      </c>
      <c r="J380" s="2">
        <f t="shared" si="58"/>
        <v>11.414463216404819</v>
      </c>
      <c r="K380" s="2">
        <f t="shared" si="59"/>
        <v>13.325680551148496</v>
      </c>
      <c r="L380" s="2">
        <f t="shared" si="60"/>
        <v>15.368957555222647</v>
      </c>
      <c r="M380" s="2">
        <f t="shared" si="61"/>
        <v>17.542418699793316</v>
      </c>
      <c r="N380" s="2">
        <f t="shared" si="62"/>
        <v>19.844349082031901</v>
      </c>
      <c r="O380" s="2">
        <f t="shared" si="63"/>
        <v>22.273170721010864</v>
      </c>
      <c r="P380">
        <f t="shared" si="64"/>
        <v>1</v>
      </c>
      <c r="Q380">
        <f t="shared" si="65"/>
        <v>0</v>
      </c>
      <c r="R380">
        <f>VLOOKUP(D380,Planilha1!$A$2:B862,2,FALSE)</f>
        <v>0</v>
      </c>
      <c r="S380">
        <v>1</v>
      </c>
      <c r="T380">
        <f t="shared" si="66"/>
        <v>0</v>
      </c>
      <c r="U380">
        <f t="shared" si="67"/>
        <v>31.5</v>
      </c>
    </row>
    <row r="381" spans="4:21" x14ac:dyDescent="0.25">
      <c r="D381">
        <v>158</v>
      </c>
      <c r="E381">
        <v>23.88</v>
      </c>
      <c r="F381">
        <v>16.760000000000002</v>
      </c>
      <c r="G381">
        <v>15.21</v>
      </c>
      <c r="H381">
        <v>104.34</v>
      </c>
      <c r="I381" s="2">
        <f t="shared" si="57"/>
        <v>31.991416386919397</v>
      </c>
      <c r="J381" s="2">
        <f t="shared" si="58"/>
        <v>7.3212367856775691</v>
      </c>
      <c r="K381" s="2">
        <f t="shared" si="59"/>
        <v>8.9457004547375067</v>
      </c>
      <c r="L381" s="2">
        <f t="shared" si="60"/>
        <v>10.759970230301185</v>
      </c>
      <c r="M381" s="2">
        <f t="shared" si="61"/>
        <v>12.769384066347422</v>
      </c>
      <c r="N381" s="2">
        <f t="shared" si="62"/>
        <v>14.97902489909627</v>
      </c>
      <c r="O381" s="2">
        <f t="shared" si="63"/>
        <v>17.393749571507659</v>
      </c>
      <c r="P381">
        <f t="shared" si="64"/>
        <v>1</v>
      </c>
      <c r="Q381">
        <f t="shared" si="65"/>
        <v>0</v>
      </c>
      <c r="R381">
        <f>VLOOKUP(D381,Planilha1!$A$2:B863,2,FALSE)</f>
        <v>0</v>
      </c>
      <c r="S381">
        <v>1</v>
      </c>
      <c r="T381">
        <f t="shared" si="66"/>
        <v>0</v>
      </c>
      <c r="U381">
        <f t="shared" si="67"/>
        <v>31.5</v>
      </c>
    </row>
    <row r="382" spans="4:21" x14ac:dyDescent="0.25">
      <c r="D382">
        <v>158</v>
      </c>
      <c r="E382">
        <v>33.31</v>
      </c>
      <c r="F382">
        <v>20.28</v>
      </c>
      <c r="G382">
        <v>20.81</v>
      </c>
      <c r="H382">
        <v>173.89</v>
      </c>
      <c r="I382" s="2">
        <f t="shared" si="57"/>
        <v>30.866517286741143</v>
      </c>
      <c r="J382" s="2">
        <f t="shared" si="58"/>
        <v>11.414463216404819</v>
      </c>
      <c r="K382" s="2">
        <f t="shared" si="59"/>
        <v>13.325680551148496</v>
      </c>
      <c r="L382" s="2">
        <f t="shared" si="60"/>
        <v>15.368957555222647</v>
      </c>
      <c r="M382" s="2">
        <f t="shared" si="61"/>
        <v>17.542418699793316</v>
      </c>
      <c r="N382" s="2">
        <f t="shared" si="62"/>
        <v>19.844349082031901</v>
      </c>
      <c r="O382" s="2">
        <f t="shared" si="63"/>
        <v>22.273170721010864</v>
      </c>
      <c r="P382">
        <f t="shared" si="64"/>
        <v>1</v>
      </c>
      <c r="Q382">
        <f t="shared" si="65"/>
        <v>0</v>
      </c>
      <c r="R382">
        <f>VLOOKUP(D382,Planilha1!$A$2:B864,2,FALSE)</f>
        <v>0</v>
      </c>
      <c r="S382">
        <v>1</v>
      </c>
      <c r="T382">
        <f t="shared" si="66"/>
        <v>0</v>
      </c>
      <c r="U382">
        <f t="shared" si="67"/>
        <v>31.5</v>
      </c>
    </row>
    <row r="383" spans="4:21" x14ac:dyDescent="0.25">
      <c r="D383">
        <v>159</v>
      </c>
      <c r="E383">
        <v>33.31</v>
      </c>
      <c r="F383">
        <v>19.600000000000001</v>
      </c>
      <c r="G383">
        <v>19.850000000000001</v>
      </c>
      <c r="H383">
        <v>149.91</v>
      </c>
      <c r="I383" s="2">
        <f t="shared" si="57"/>
        <v>30.292841533986952</v>
      </c>
      <c r="J383" s="2">
        <f t="shared" si="58"/>
        <v>11.414463216404819</v>
      </c>
      <c r="K383" s="2">
        <f t="shared" si="59"/>
        <v>13.325680551148496</v>
      </c>
      <c r="L383" s="2">
        <f t="shared" si="60"/>
        <v>15.368957555222647</v>
      </c>
      <c r="M383" s="2">
        <f t="shared" si="61"/>
        <v>17.542418699793316</v>
      </c>
      <c r="N383" s="2">
        <f t="shared" si="62"/>
        <v>19.844349082031901</v>
      </c>
      <c r="O383" s="2">
        <f t="shared" si="63"/>
        <v>22.273170721010864</v>
      </c>
      <c r="P383">
        <f t="shared" si="64"/>
        <v>2</v>
      </c>
      <c r="Q383">
        <f t="shared" si="65"/>
        <v>0</v>
      </c>
      <c r="R383">
        <f>VLOOKUP(D383,Planilha1!$A$2:B865,2,FALSE)</f>
        <v>0</v>
      </c>
      <c r="S383">
        <v>2</v>
      </c>
      <c r="T383">
        <f t="shared" si="66"/>
        <v>0</v>
      </c>
      <c r="U383">
        <f t="shared" si="67"/>
        <v>29.5</v>
      </c>
    </row>
    <row r="384" spans="4:21" x14ac:dyDescent="0.25">
      <c r="D384">
        <v>160</v>
      </c>
      <c r="E384">
        <v>23.88</v>
      </c>
      <c r="F384">
        <v>14.82</v>
      </c>
      <c r="G384">
        <v>15.99</v>
      </c>
      <c r="H384">
        <v>97.77</v>
      </c>
      <c r="I384" s="2">
        <f t="shared" si="57"/>
        <v>30.361976570019777</v>
      </c>
      <c r="J384" s="2">
        <f t="shared" si="58"/>
        <v>7.3212367856775691</v>
      </c>
      <c r="K384" s="2">
        <f t="shared" si="59"/>
        <v>8.9457004547375067</v>
      </c>
      <c r="L384" s="2">
        <f t="shared" si="60"/>
        <v>10.759970230301185</v>
      </c>
      <c r="M384" s="2">
        <f t="shared" si="61"/>
        <v>12.769384066347422</v>
      </c>
      <c r="N384" s="2">
        <f t="shared" si="62"/>
        <v>14.97902489909627</v>
      </c>
      <c r="O384" s="2">
        <f t="shared" si="63"/>
        <v>17.393749571507659</v>
      </c>
      <c r="P384">
        <f t="shared" si="64"/>
        <v>2</v>
      </c>
      <c r="Q384">
        <f t="shared" si="65"/>
        <v>0</v>
      </c>
      <c r="R384">
        <f>VLOOKUP(D384,Planilha1!$A$2:B867,2,FALSE)</f>
        <v>1</v>
      </c>
      <c r="S384">
        <v>2</v>
      </c>
      <c r="T384">
        <f t="shared" si="66"/>
        <v>0</v>
      </c>
      <c r="U384">
        <f t="shared" si="67"/>
        <v>29.5</v>
      </c>
    </row>
    <row r="385" spans="4:21" x14ac:dyDescent="0.25">
      <c r="D385">
        <v>160</v>
      </c>
      <c r="E385">
        <v>33.31</v>
      </c>
      <c r="F385">
        <v>20.079999999999998</v>
      </c>
      <c r="G385">
        <v>21.62</v>
      </c>
      <c r="H385">
        <v>175.44</v>
      </c>
      <c r="I385" s="2">
        <f t="shared" si="57"/>
        <v>30.698699811467904</v>
      </c>
      <c r="J385" s="2">
        <f t="shared" si="58"/>
        <v>11.414463216404819</v>
      </c>
      <c r="K385" s="2">
        <f t="shared" si="59"/>
        <v>13.325680551148496</v>
      </c>
      <c r="L385" s="2">
        <f t="shared" si="60"/>
        <v>15.368957555222647</v>
      </c>
      <c r="M385" s="2">
        <f t="shared" si="61"/>
        <v>17.542418699793316</v>
      </c>
      <c r="N385" s="2">
        <f t="shared" si="62"/>
        <v>19.844349082031901</v>
      </c>
      <c r="O385" s="2">
        <f t="shared" si="63"/>
        <v>22.273170721010864</v>
      </c>
      <c r="P385">
        <f t="shared" si="64"/>
        <v>1</v>
      </c>
      <c r="Q385">
        <f t="shared" si="65"/>
        <v>-1</v>
      </c>
      <c r="R385">
        <f>VLOOKUP(D385,Planilha1!$A$2:B866,2,FALSE)</f>
        <v>1</v>
      </c>
      <c r="S385">
        <v>2</v>
      </c>
      <c r="T385">
        <f t="shared" si="66"/>
        <v>0</v>
      </c>
      <c r="U385">
        <f t="shared" si="67"/>
        <v>29.5</v>
      </c>
    </row>
    <row r="386" spans="4:21" x14ac:dyDescent="0.25">
      <c r="D386">
        <v>161</v>
      </c>
      <c r="E386">
        <v>23.88</v>
      </c>
      <c r="F386">
        <v>15.42</v>
      </c>
      <c r="G386">
        <v>13.57</v>
      </c>
      <c r="H386">
        <v>86</v>
      </c>
      <c r="I386" s="2">
        <f t="shared" ref="I386:I449" si="68">$B$4*((F386/$B$4)^((E386/$B$7)^$B$5))</f>
        <v>30.878386081512712</v>
      </c>
      <c r="J386" s="2">
        <f t="shared" ref="J386:J449" si="69">$B$4*(($B$18/$B$4)^(($B$7/$E386)^$B$5))</f>
        <v>7.3212367856775691</v>
      </c>
      <c r="K386" s="2">
        <f t="shared" ref="K386:K449" si="70">$B$4*(($B$19/$B$4)^(($B$7/$E386)^$B$5))</f>
        <v>8.9457004547375067</v>
      </c>
      <c r="L386" s="2">
        <f t="shared" ref="L386:L449" si="71">$B$4*(($B$20/$B$4)^(($B$7/$E386)^$B$5))</f>
        <v>10.759970230301185</v>
      </c>
      <c r="M386" s="2">
        <f t="shared" ref="M386:M449" si="72">$B$4*(($B$21/$B$4)^(($B$7/$E386)^$B$5))</f>
        <v>12.769384066347422</v>
      </c>
      <c r="N386" s="2">
        <f t="shared" ref="N386:N449" si="73">$B$4*(($B$22/$B$4)^(($B$7/$E386)^$B$5))</f>
        <v>14.97902489909627</v>
      </c>
      <c r="O386" s="2">
        <f t="shared" ref="O386:O449" si="74">$B$4*(($B$23/$B$4)^(($B$7/$E386)^$B$5))</f>
        <v>17.393749571507659</v>
      </c>
      <c r="P386">
        <f t="shared" ref="P386:P449" si="75">IF(F386&lt;K386,5,IF(F386&lt;L386,4,IF(F386&lt;M386,3,IF(F386&lt;N386,2,1))))</f>
        <v>1</v>
      </c>
      <c r="Q386">
        <f t="shared" ref="Q386:Q449" si="76">IF(D386&lt;&gt;D385,0,P386-P385)</f>
        <v>0</v>
      </c>
      <c r="R386">
        <f>VLOOKUP(D386,Planilha1!$A$2:B868,2,FALSE)</f>
        <v>0</v>
      </c>
      <c r="S386">
        <v>1</v>
      </c>
      <c r="T386">
        <f t="shared" si="66"/>
        <v>0</v>
      </c>
      <c r="U386">
        <f t="shared" si="67"/>
        <v>31.5</v>
      </c>
    </row>
    <row r="387" spans="4:21" x14ac:dyDescent="0.25">
      <c r="D387">
        <v>161</v>
      </c>
      <c r="E387">
        <v>33.31</v>
      </c>
      <c r="F387">
        <v>20.12</v>
      </c>
      <c r="G387">
        <v>18.43</v>
      </c>
      <c r="H387">
        <v>149.63</v>
      </c>
      <c r="I387" s="2">
        <f t="shared" si="68"/>
        <v>30.732323258660838</v>
      </c>
      <c r="J387" s="2">
        <f t="shared" si="69"/>
        <v>11.414463216404819</v>
      </c>
      <c r="K387" s="2">
        <f t="shared" si="70"/>
        <v>13.325680551148496</v>
      </c>
      <c r="L387" s="2">
        <f t="shared" si="71"/>
        <v>15.368957555222647</v>
      </c>
      <c r="M387" s="2">
        <f t="shared" si="72"/>
        <v>17.542418699793316</v>
      </c>
      <c r="N387" s="2">
        <f t="shared" si="73"/>
        <v>19.844349082031901</v>
      </c>
      <c r="O387" s="2">
        <f t="shared" si="74"/>
        <v>22.273170721010864</v>
      </c>
      <c r="P387">
        <f t="shared" si="75"/>
        <v>1</v>
      </c>
      <c r="Q387">
        <f t="shared" si="76"/>
        <v>0</v>
      </c>
      <c r="R387">
        <f>VLOOKUP(D387,Planilha1!$A$2:B869,2,FALSE)</f>
        <v>0</v>
      </c>
      <c r="S387">
        <v>1</v>
      </c>
      <c r="T387">
        <f t="shared" ref="T387:T450" si="77">IF(D387&lt;&gt;D386,0,S387-S386)</f>
        <v>0</v>
      </c>
      <c r="U387">
        <f t="shared" ref="U387:U450" si="78">IF(S387=1,$C$23,IF(S387=2,$C$22,IF(S387=3,$C$21,IF(S387=4,$C$20,IF(S387=5,$C$19)))))</f>
        <v>31.5</v>
      </c>
    </row>
    <row r="388" spans="4:21" x14ac:dyDescent="0.25">
      <c r="D388">
        <v>162</v>
      </c>
      <c r="E388">
        <v>33.31</v>
      </c>
      <c r="F388">
        <v>21.08</v>
      </c>
      <c r="G388">
        <v>20.82</v>
      </c>
      <c r="H388">
        <v>175.24</v>
      </c>
      <c r="I388" s="2">
        <f t="shared" si="68"/>
        <v>31.530460969894065</v>
      </c>
      <c r="J388" s="2">
        <f t="shared" si="69"/>
        <v>11.414463216404819</v>
      </c>
      <c r="K388" s="2">
        <f t="shared" si="70"/>
        <v>13.325680551148496</v>
      </c>
      <c r="L388" s="2">
        <f t="shared" si="71"/>
        <v>15.368957555222647</v>
      </c>
      <c r="M388" s="2">
        <f t="shared" si="72"/>
        <v>17.542418699793316</v>
      </c>
      <c r="N388" s="2">
        <f t="shared" si="73"/>
        <v>19.844349082031901</v>
      </c>
      <c r="O388" s="2">
        <f t="shared" si="74"/>
        <v>22.273170721010864</v>
      </c>
      <c r="P388">
        <f t="shared" si="75"/>
        <v>1</v>
      </c>
      <c r="Q388">
        <f t="shared" si="76"/>
        <v>0</v>
      </c>
      <c r="R388">
        <f>VLOOKUP(D388,Planilha1!$A$2:B870,2,FALSE)</f>
        <v>0</v>
      </c>
      <c r="S388">
        <v>1</v>
      </c>
      <c r="T388">
        <f t="shared" si="77"/>
        <v>0</v>
      </c>
      <c r="U388">
        <f t="shared" si="78"/>
        <v>31.5</v>
      </c>
    </row>
    <row r="389" spans="4:21" x14ac:dyDescent="0.25">
      <c r="D389">
        <v>163</v>
      </c>
      <c r="E389">
        <v>33.31</v>
      </c>
      <c r="F389">
        <v>19.84</v>
      </c>
      <c r="G389">
        <v>22.7</v>
      </c>
      <c r="H389">
        <v>184.88</v>
      </c>
      <c r="I389" s="2">
        <f t="shared" si="68"/>
        <v>30.49632292536684</v>
      </c>
      <c r="J389" s="2">
        <f t="shared" si="69"/>
        <v>11.414463216404819</v>
      </c>
      <c r="K389" s="2">
        <f t="shared" si="70"/>
        <v>13.325680551148496</v>
      </c>
      <c r="L389" s="2">
        <f t="shared" si="71"/>
        <v>15.368957555222647</v>
      </c>
      <c r="M389" s="2">
        <f t="shared" si="72"/>
        <v>17.542418699793316</v>
      </c>
      <c r="N389" s="2">
        <f t="shared" si="73"/>
        <v>19.844349082031901</v>
      </c>
      <c r="O389" s="2">
        <f t="shared" si="74"/>
        <v>22.273170721010864</v>
      </c>
      <c r="P389">
        <f t="shared" si="75"/>
        <v>2</v>
      </c>
      <c r="Q389">
        <f t="shared" si="76"/>
        <v>0</v>
      </c>
      <c r="R389">
        <f>VLOOKUP(D389,Planilha1!$A$2:B871,2,FALSE)</f>
        <v>0</v>
      </c>
      <c r="S389">
        <v>2</v>
      </c>
      <c r="T389">
        <f t="shared" si="77"/>
        <v>0</v>
      </c>
      <c r="U389">
        <f t="shared" si="78"/>
        <v>29.5</v>
      </c>
    </row>
    <row r="390" spans="4:21" x14ac:dyDescent="0.25">
      <c r="D390">
        <v>164</v>
      </c>
      <c r="E390">
        <v>29.83</v>
      </c>
      <c r="F390">
        <v>15.82</v>
      </c>
      <c r="G390">
        <v>14.14</v>
      </c>
      <c r="H390">
        <v>97.56</v>
      </c>
      <c r="I390" s="2">
        <f t="shared" si="68"/>
        <v>28.399474087761153</v>
      </c>
      <c r="J390" s="2">
        <f t="shared" si="69"/>
        <v>9.9756098126282176</v>
      </c>
      <c r="K390" s="2">
        <f t="shared" si="70"/>
        <v>11.808081910239517</v>
      </c>
      <c r="L390" s="2">
        <f t="shared" si="71"/>
        <v>13.793319807065751</v>
      </c>
      <c r="M390" s="2">
        <f t="shared" si="72"/>
        <v>15.931087714979533</v>
      </c>
      <c r="N390" s="2">
        <f t="shared" si="73"/>
        <v>18.221167367211613</v>
      </c>
      <c r="O390" s="2">
        <f t="shared" si="74"/>
        <v>20.663355611856716</v>
      </c>
      <c r="P390">
        <f t="shared" si="75"/>
        <v>3</v>
      </c>
      <c r="Q390">
        <f t="shared" si="76"/>
        <v>0</v>
      </c>
      <c r="R390">
        <f>VLOOKUP(D390,Planilha1!$A$2:B873,2,FALSE)</f>
        <v>1</v>
      </c>
      <c r="S390">
        <v>2</v>
      </c>
      <c r="T390">
        <f t="shared" si="77"/>
        <v>0</v>
      </c>
      <c r="U390">
        <f t="shared" si="78"/>
        <v>29.5</v>
      </c>
    </row>
    <row r="391" spans="4:21" x14ac:dyDescent="0.25">
      <c r="D391">
        <v>164</v>
      </c>
      <c r="E391">
        <v>43.04</v>
      </c>
      <c r="F391">
        <v>23.24</v>
      </c>
      <c r="G391">
        <v>20.7</v>
      </c>
      <c r="H391">
        <v>190.81</v>
      </c>
      <c r="I391" s="2">
        <f t="shared" si="68"/>
        <v>30.210649842280173</v>
      </c>
      <c r="J391" s="2">
        <f t="shared" si="69"/>
        <v>14.979934218831801</v>
      </c>
      <c r="K391" s="2">
        <f t="shared" si="70"/>
        <v>17.006967579005785</v>
      </c>
      <c r="L391" s="2">
        <f t="shared" si="71"/>
        <v>19.11685006687857</v>
      </c>
      <c r="M391" s="2">
        <f t="shared" si="72"/>
        <v>21.306328467839489</v>
      </c>
      <c r="N391" s="2">
        <f t="shared" si="73"/>
        <v>23.572501248535712</v>
      </c>
      <c r="O391" s="2">
        <f t="shared" si="74"/>
        <v>25.912759525103915</v>
      </c>
      <c r="P391">
        <f t="shared" si="75"/>
        <v>2</v>
      </c>
      <c r="Q391">
        <f t="shared" si="76"/>
        <v>-1</v>
      </c>
      <c r="R391">
        <f>VLOOKUP(D391,Planilha1!$A$2:B872,2,FALSE)</f>
        <v>1</v>
      </c>
      <c r="S391">
        <v>2</v>
      </c>
      <c r="T391">
        <f t="shared" si="77"/>
        <v>0</v>
      </c>
      <c r="U391">
        <f t="shared" si="78"/>
        <v>29.5</v>
      </c>
    </row>
    <row r="392" spans="4:21" x14ac:dyDescent="0.25">
      <c r="D392">
        <v>165</v>
      </c>
      <c r="E392">
        <v>43.04</v>
      </c>
      <c r="F392">
        <v>24.18</v>
      </c>
      <c r="G392">
        <v>22.87</v>
      </c>
      <c r="H392">
        <v>212.35</v>
      </c>
      <c r="I392" s="2">
        <f t="shared" si="68"/>
        <v>31.025216900743363</v>
      </c>
      <c r="J392" s="2">
        <f t="shared" si="69"/>
        <v>14.979934218831801</v>
      </c>
      <c r="K392" s="2">
        <f t="shared" si="70"/>
        <v>17.006967579005785</v>
      </c>
      <c r="L392" s="2">
        <f t="shared" si="71"/>
        <v>19.11685006687857</v>
      </c>
      <c r="M392" s="2">
        <f t="shared" si="72"/>
        <v>21.306328467839489</v>
      </c>
      <c r="N392" s="2">
        <f t="shared" si="73"/>
        <v>23.572501248535712</v>
      </c>
      <c r="O392" s="2">
        <f t="shared" si="74"/>
        <v>25.912759525103915</v>
      </c>
      <c r="P392">
        <f t="shared" si="75"/>
        <v>1</v>
      </c>
      <c r="Q392">
        <f t="shared" si="76"/>
        <v>0</v>
      </c>
      <c r="R392">
        <f>VLOOKUP(D392,Planilha1!$A$2:B874,2,FALSE)</f>
        <v>0</v>
      </c>
      <c r="S392">
        <v>1</v>
      </c>
      <c r="T392">
        <f t="shared" si="77"/>
        <v>0</v>
      </c>
      <c r="U392">
        <f t="shared" si="78"/>
        <v>31.5</v>
      </c>
    </row>
    <row r="393" spans="4:21" x14ac:dyDescent="0.25">
      <c r="D393">
        <v>166</v>
      </c>
      <c r="E393">
        <v>32.33</v>
      </c>
      <c r="F393">
        <v>19.739999999999998</v>
      </c>
      <c r="G393">
        <v>18.22</v>
      </c>
      <c r="H393">
        <v>148.78</v>
      </c>
      <c r="I393" s="2">
        <f t="shared" si="68"/>
        <v>30.781717973092963</v>
      </c>
      <c r="J393" s="2">
        <f t="shared" si="69"/>
        <v>11.018188329459884</v>
      </c>
      <c r="K393" s="2">
        <f t="shared" si="70"/>
        <v>12.909788135964618</v>
      </c>
      <c r="L393" s="2">
        <f t="shared" si="71"/>
        <v>14.939136101663031</v>
      </c>
      <c r="M393" s="2">
        <f t="shared" si="72"/>
        <v>17.104731087111784</v>
      </c>
      <c r="N393" s="2">
        <f t="shared" si="73"/>
        <v>19.405196073044365</v>
      </c>
      <c r="O393" s="2">
        <f t="shared" si="74"/>
        <v>21.839260175040138</v>
      </c>
      <c r="P393">
        <f t="shared" si="75"/>
        <v>1</v>
      </c>
      <c r="Q393">
        <f t="shared" si="76"/>
        <v>0</v>
      </c>
      <c r="R393">
        <f>VLOOKUP(D393,Planilha1!$A$2:B875,2,FALSE)</f>
        <v>0</v>
      </c>
      <c r="S393">
        <v>1</v>
      </c>
      <c r="T393">
        <f t="shared" si="77"/>
        <v>0</v>
      </c>
      <c r="U393">
        <f t="shared" si="78"/>
        <v>31.5</v>
      </c>
    </row>
    <row r="394" spans="4:21" x14ac:dyDescent="0.25">
      <c r="D394">
        <v>167</v>
      </c>
      <c r="E394">
        <v>32.33</v>
      </c>
      <c r="F394">
        <v>19.66</v>
      </c>
      <c r="G394">
        <v>17.510000000000002</v>
      </c>
      <c r="H394">
        <v>149.13</v>
      </c>
      <c r="I394" s="2">
        <f t="shared" si="68"/>
        <v>30.714604863833166</v>
      </c>
      <c r="J394" s="2">
        <f t="shared" si="69"/>
        <v>11.018188329459884</v>
      </c>
      <c r="K394" s="2">
        <f t="shared" si="70"/>
        <v>12.909788135964618</v>
      </c>
      <c r="L394" s="2">
        <f t="shared" si="71"/>
        <v>14.939136101663031</v>
      </c>
      <c r="M394" s="2">
        <f t="shared" si="72"/>
        <v>17.104731087111784</v>
      </c>
      <c r="N394" s="2">
        <f t="shared" si="73"/>
        <v>19.405196073044365</v>
      </c>
      <c r="O394" s="2">
        <f t="shared" si="74"/>
        <v>21.839260175040138</v>
      </c>
      <c r="P394">
        <f t="shared" si="75"/>
        <v>1</v>
      </c>
      <c r="Q394">
        <f t="shared" si="76"/>
        <v>0</v>
      </c>
      <c r="R394">
        <f>VLOOKUP(D394,Planilha1!$A$2:B876,2,FALSE)</f>
        <v>0</v>
      </c>
      <c r="S394">
        <v>1</v>
      </c>
      <c r="T394">
        <f t="shared" si="77"/>
        <v>0</v>
      </c>
      <c r="U394">
        <f t="shared" si="78"/>
        <v>31.5</v>
      </c>
    </row>
    <row r="395" spans="4:21" x14ac:dyDescent="0.25">
      <c r="D395">
        <v>168</v>
      </c>
      <c r="E395">
        <v>23.09</v>
      </c>
      <c r="F395">
        <v>13.86</v>
      </c>
      <c r="G395">
        <v>13.03</v>
      </c>
      <c r="H395">
        <v>75.08</v>
      </c>
      <c r="I395" s="2">
        <f t="shared" si="68"/>
        <v>29.937501586834504</v>
      </c>
      <c r="J395" s="2">
        <f t="shared" si="69"/>
        <v>6.9530269672495191</v>
      </c>
      <c r="K395" s="2">
        <f t="shared" si="70"/>
        <v>8.5409070697491671</v>
      </c>
      <c r="L395" s="2">
        <f t="shared" si="71"/>
        <v>10.323341610285185</v>
      </c>
      <c r="M395" s="2">
        <f t="shared" si="72"/>
        <v>12.306780931834075</v>
      </c>
      <c r="N395" s="2">
        <f t="shared" si="73"/>
        <v>14.497396221321271</v>
      </c>
      <c r="O395" s="2">
        <f t="shared" si="74"/>
        <v>16.901110040894725</v>
      </c>
      <c r="P395">
        <f t="shared" si="75"/>
        <v>2</v>
      </c>
      <c r="Q395">
        <f t="shared" si="76"/>
        <v>0</v>
      </c>
      <c r="R395">
        <f>VLOOKUP(D395,Planilha1!$A$2:B878,2,FALSE)</f>
        <v>1</v>
      </c>
      <c r="S395">
        <v>1</v>
      </c>
      <c r="T395">
        <f t="shared" si="77"/>
        <v>0</v>
      </c>
      <c r="U395">
        <f t="shared" si="78"/>
        <v>31.5</v>
      </c>
    </row>
    <row r="396" spans="4:21" x14ac:dyDescent="0.25">
      <c r="D396">
        <v>168</v>
      </c>
      <c r="E396">
        <v>36.299999999999997</v>
      </c>
      <c r="F396">
        <v>22.16</v>
      </c>
      <c r="G396">
        <v>21.71</v>
      </c>
      <c r="H396">
        <v>195.72</v>
      </c>
      <c r="I396" s="2">
        <f t="shared" si="68"/>
        <v>31.387292327271606</v>
      </c>
      <c r="J396" s="2">
        <f t="shared" si="69"/>
        <v>12.580421779283331</v>
      </c>
      <c r="K396" s="2">
        <f t="shared" si="70"/>
        <v>14.540980318848874</v>
      </c>
      <c r="L396" s="2">
        <f t="shared" si="71"/>
        <v>16.617040431327709</v>
      </c>
      <c r="M396" s="2">
        <f t="shared" si="72"/>
        <v>18.805917569987596</v>
      </c>
      <c r="N396" s="2">
        <f t="shared" si="73"/>
        <v>21.105178839877723</v>
      </c>
      <c r="O396" s="2">
        <f t="shared" si="74"/>
        <v>23.51260402104753</v>
      </c>
      <c r="P396">
        <f t="shared" si="75"/>
        <v>1</v>
      </c>
      <c r="Q396">
        <f t="shared" si="76"/>
        <v>-1</v>
      </c>
      <c r="R396">
        <f>VLOOKUP(D396,Planilha1!$A$2:B877,2,FALSE)</f>
        <v>1</v>
      </c>
      <c r="S396">
        <v>1</v>
      </c>
      <c r="T396">
        <f t="shared" si="77"/>
        <v>0</v>
      </c>
      <c r="U396">
        <f t="shared" si="78"/>
        <v>31.5</v>
      </c>
    </row>
    <row r="397" spans="4:21" x14ac:dyDescent="0.25">
      <c r="D397">
        <v>169</v>
      </c>
      <c r="E397">
        <v>36.299999999999997</v>
      </c>
      <c r="F397">
        <v>21.7</v>
      </c>
      <c r="G397">
        <v>23.35</v>
      </c>
      <c r="H397">
        <v>205.42</v>
      </c>
      <c r="I397" s="2">
        <f t="shared" si="68"/>
        <v>31.002539305065497</v>
      </c>
      <c r="J397" s="2">
        <f t="shared" si="69"/>
        <v>12.580421779283331</v>
      </c>
      <c r="K397" s="2">
        <f t="shared" si="70"/>
        <v>14.540980318848874</v>
      </c>
      <c r="L397" s="2">
        <f t="shared" si="71"/>
        <v>16.617040431327709</v>
      </c>
      <c r="M397" s="2">
        <f t="shared" si="72"/>
        <v>18.805917569987596</v>
      </c>
      <c r="N397" s="2">
        <f t="shared" si="73"/>
        <v>21.105178839877723</v>
      </c>
      <c r="O397" s="2">
        <f t="shared" si="74"/>
        <v>23.51260402104753</v>
      </c>
      <c r="P397">
        <f t="shared" si="75"/>
        <v>1</v>
      </c>
      <c r="Q397">
        <f t="shared" si="76"/>
        <v>0</v>
      </c>
      <c r="R397">
        <f>VLOOKUP(D397,Planilha1!$A$2:B879,2,FALSE)</f>
        <v>0</v>
      </c>
      <c r="S397">
        <v>1</v>
      </c>
      <c r="T397">
        <f t="shared" si="77"/>
        <v>0</v>
      </c>
      <c r="U397">
        <f t="shared" si="78"/>
        <v>31.5</v>
      </c>
    </row>
    <row r="398" spans="4:21" x14ac:dyDescent="0.25">
      <c r="D398">
        <v>170</v>
      </c>
      <c r="E398">
        <v>23</v>
      </c>
      <c r="F398">
        <v>14.42</v>
      </c>
      <c r="G398">
        <v>14.48</v>
      </c>
      <c r="H398">
        <v>90.67</v>
      </c>
      <c r="I398" s="2">
        <f t="shared" si="68"/>
        <v>30.481079085687931</v>
      </c>
      <c r="J398" s="2">
        <f t="shared" si="69"/>
        <v>6.9108940350880914</v>
      </c>
      <c r="K398" s="2">
        <f t="shared" si="70"/>
        <v>8.4944497086173154</v>
      </c>
      <c r="L398" s="2">
        <f t="shared" si="71"/>
        <v>10.273092822100276</v>
      </c>
      <c r="M398" s="2">
        <f t="shared" si="72"/>
        <v>12.253407309515884</v>
      </c>
      <c r="N398" s="2">
        <f t="shared" si="73"/>
        <v>14.441695663358582</v>
      </c>
      <c r="O398" s="2">
        <f t="shared" si="74"/>
        <v>16.844009581232378</v>
      </c>
      <c r="P398">
        <f t="shared" si="75"/>
        <v>2</v>
      </c>
      <c r="Q398">
        <f t="shared" si="76"/>
        <v>0</v>
      </c>
      <c r="R398">
        <f>VLOOKUP(D398,Planilha1!$A$2:B881,2,FALSE)</f>
        <v>1</v>
      </c>
      <c r="S398">
        <v>1</v>
      </c>
      <c r="T398">
        <f t="shared" si="77"/>
        <v>0</v>
      </c>
      <c r="U398">
        <f t="shared" si="78"/>
        <v>31.5</v>
      </c>
    </row>
    <row r="399" spans="4:21" x14ac:dyDescent="0.25">
      <c r="D399">
        <v>170</v>
      </c>
      <c r="E399">
        <v>36.200000000000003</v>
      </c>
      <c r="F399">
        <v>22.48</v>
      </c>
      <c r="G399">
        <v>22.78</v>
      </c>
      <c r="H399">
        <v>214.33</v>
      </c>
      <c r="I399" s="2">
        <f t="shared" si="68"/>
        <v>31.686057137789486</v>
      </c>
      <c r="J399" s="2">
        <f t="shared" si="69"/>
        <v>12.5424656994225</v>
      </c>
      <c r="K399" s="2">
        <f t="shared" si="70"/>
        <v>14.501605861269326</v>
      </c>
      <c r="L399" s="2">
        <f t="shared" si="71"/>
        <v>16.576781092786771</v>
      </c>
      <c r="M399" s="2">
        <f t="shared" si="72"/>
        <v>18.765326895774496</v>
      </c>
      <c r="N399" s="2">
        <f t="shared" si="73"/>
        <v>21.064827876890295</v>
      </c>
      <c r="O399" s="2">
        <f t="shared" si="74"/>
        <v>23.473079221698292</v>
      </c>
      <c r="P399">
        <f t="shared" si="75"/>
        <v>1</v>
      </c>
      <c r="Q399">
        <f t="shared" si="76"/>
        <v>-1</v>
      </c>
      <c r="R399">
        <f>VLOOKUP(D399,Planilha1!$A$2:B880,2,FALSE)</f>
        <v>1</v>
      </c>
      <c r="S399">
        <v>1</v>
      </c>
      <c r="T399">
        <f t="shared" si="77"/>
        <v>0</v>
      </c>
      <c r="U399">
        <f t="shared" si="78"/>
        <v>31.5</v>
      </c>
    </row>
    <row r="400" spans="4:21" x14ac:dyDescent="0.25">
      <c r="D400">
        <v>171</v>
      </c>
      <c r="E400">
        <v>36.200000000000003</v>
      </c>
      <c r="F400">
        <v>22.18</v>
      </c>
      <c r="G400">
        <v>22.33</v>
      </c>
      <c r="H400">
        <v>200.45</v>
      </c>
      <c r="I400" s="2">
        <f t="shared" si="68"/>
        <v>31.437265218462827</v>
      </c>
      <c r="J400" s="2">
        <f t="shared" si="69"/>
        <v>12.5424656994225</v>
      </c>
      <c r="K400" s="2">
        <f t="shared" si="70"/>
        <v>14.501605861269326</v>
      </c>
      <c r="L400" s="2">
        <f t="shared" si="71"/>
        <v>16.576781092786771</v>
      </c>
      <c r="M400" s="2">
        <f t="shared" si="72"/>
        <v>18.765326895774496</v>
      </c>
      <c r="N400" s="2">
        <f t="shared" si="73"/>
        <v>21.064827876890295</v>
      </c>
      <c r="O400" s="2">
        <f t="shared" si="74"/>
        <v>23.473079221698292</v>
      </c>
      <c r="P400">
        <f t="shared" si="75"/>
        <v>1</v>
      </c>
      <c r="Q400">
        <f t="shared" si="76"/>
        <v>0</v>
      </c>
      <c r="R400">
        <f>VLOOKUP(D400,Planilha1!$A$2:B882,2,FALSE)</f>
        <v>0</v>
      </c>
      <c r="S400">
        <v>1</v>
      </c>
      <c r="T400">
        <f t="shared" si="77"/>
        <v>0</v>
      </c>
      <c r="U400">
        <f t="shared" si="78"/>
        <v>31.5</v>
      </c>
    </row>
    <row r="401" spans="4:21" x14ac:dyDescent="0.25">
      <c r="D401">
        <v>172</v>
      </c>
      <c r="E401">
        <v>23.82</v>
      </c>
      <c r="F401">
        <v>16.78</v>
      </c>
      <c r="G401">
        <v>12.73</v>
      </c>
      <c r="H401">
        <v>85.42</v>
      </c>
      <c r="I401" s="2">
        <f t="shared" si="68"/>
        <v>32.037416222792785</v>
      </c>
      <c r="J401" s="2">
        <f t="shared" si="69"/>
        <v>7.293378319784261</v>
      </c>
      <c r="K401" s="2">
        <f t="shared" si="70"/>
        <v>8.9151484685680273</v>
      </c>
      <c r="L401" s="2">
        <f t="shared" si="71"/>
        <v>10.72708927300728</v>
      </c>
      <c r="M401" s="2">
        <f t="shared" si="72"/>
        <v>12.734619472762908</v>
      </c>
      <c r="N401" s="2">
        <f t="shared" si="73"/>
        <v>14.942900726699179</v>
      </c>
      <c r="O401" s="2">
        <f t="shared" si="74"/>
        <v>17.356866694576311</v>
      </c>
      <c r="P401">
        <f t="shared" si="75"/>
        <v>1</v>
      </c>
      <c r="Q401">
        <f t="shared" si="76"/>
        <v>0</v>
      </c>
      <c r="R401">
        <f>VLOOKUP(D401,Planilha1!$A$2:B883,2,FALSE)</f>
        <v>0</v>
      </c>
      <c r="S401">
        <v>1</v>
      </c>
      <c r="T401">
        <f t="shared" si="77"/>
        <v>0</v>
      </c>
      <c r="U401">
        <f t="shared" si="78"/>
        <v>31.5</v>
      </c>
    </row>
    <row r="402" spans="4:21" x14ac:dyDescent="0.25">
      <c r="D402">
        <v>172</v>
      </c>
      <c r="E402">
        <v>37.020000000000003</v>
      </c>
      <c r="F402">
        <v>21.97</v>
      </c>
      <c r="G402">
        <v>21.45</v>
      </c>
      <c r="H402">
        <v>187.18</v>
      </c>
      <c r="I402" s="2">
        <f t="shared" si="68"/>
        <v>30.989182920775765</v>
      </c>
      <c r="J402" s="2">
        <f t="shared" si="69"/>
        <v>12.851610090936498</v>
      </c>
      <c r="K402" s="2">
        <f t="shared" si="70"/>
        <v>14.821950316201482</v>
      </c>
      <c r="L402" s="2">
        <f t="shared" si="71"/>
        <v>16.903993338425142</v>
      </c>
      <c r="M402" s="2">
        <f t="shared" si="72"/>
        <v>19.094922675343298</v>
      </c>
      <c r="N402" s="2">
        <f t="shared" si="73"/>
        <v>21.392190839401845</v>
      </c>
      <c r="O402" s="2">
        <f t="shared" si="74"/>
        <v>23.793477245773683</v>
      </c>
      <c r="P402">
        <f t="shared" si="75"/>
        <v>1</v>
      </c>
      <c r="Q402">
        <f t="shared" si="76"/>
        <v>0</v>
      </c>
      <c r="R402">
        <f>VLOOKUP(D402,Planilha1!$A$2:B884,2,FALSE)</f>
        <v>0</v>
      </c>
      <c r="S402">
        <v>1</v>
      </c>
      <c r="T402">
        <f t="shared" si="77"/>
        <v>0</v>
      </c>
      <c r="U402">
        <f t="shared" si="78"/>
        <v>31.5</v>
      </c>
    </row>
    <row r="403" spans="4:21" x14ac:dyDescent="0.25">
      <c r="D403">
        <v>173</v>
      </c>
      <c r="E403">
        <v>25.69</v>
      </c>
      <c r="F403">
        <v>13.54</v>
      </c>
      <c r="G403">
        <v>10.79</v>
      </c>
      <c r="H403">
        <v>60.65</v>
      </c>
      <c r="I403" s="2">
        <f t="shared" si="68"/>
        <v>28.266416593526259</v>
      </c>
      <c r="J403" s="2">
        <f t="shared" si="69"/>
        <v>8.1524207331598593</v>
      </c>
      <c r="K403" s="2">
        <f t="shared" si="70"/>
        <v>9.8519692321414354</v>
      </c>
      <c r="L403" s="2">
        <f t="shared" si="71"/>
        <v>11.730126251673671</v>
      </c>
      <c r="M403" s="2">
        <f t="shared" si="72"/>
        <v>13.79005583291331</v>
      </c>
      <c r="N403" s="2">
        <f t="shared" si="73"/>
        <v>16.034741413244117</v>
      </c>
      <c r="O403" s="2">
        <f t="shared" si="74"/>
        <v>18.467007825352805</v>
      </c>
      <c r="P403">
        <f t="shared" si="75"/>
        <v>3</v>
      </c>
      <c r="Q403">
        <f t="shared" si="76"/>
        <v>0</v>
      </c>
      <c r="R403">
        <f>VLOOKUP(D403,Planilha1!$A$2:B885,2,FALSE)</f>
        <v>0</v>
      </c>
      <c r="S403">
        <v>3</v>
      </c>
      <c r="T403">
        <f t="shared" si="77"/>
        <v>0</v>
      </c>
      <c r="U403">
        <f t="shared" si="78"/>
        <v>27.5</v>
      </c>
    </row>
    <row r="404" spans="4:21" x14ac:dyDescent="0.25">
      <c r="D404">
        <v>174</v>
      </c>
      <c r="E404">
        <v>25.89</v>
      </c>
      <c r="F404">
        <v>13.98</v>
      </c>
      <c r="G404">
        <v>11.75</v>
      </c>
      <c r="H404">
        <v>71.31</v>
      </c>
      <c r="I404" s="2">
        <f t="shared" si="68"/>
        <v>28.574505447922245</v>
      </c>
      <c r="J404" s="2">
        <f t="shared" si="69"/>
        <v>8.2430932799364278</v>
      </c>
      <c r="K404" s="2">
        <f t="shared" si="70"/>
        <v>9.9502419033158791</v>
      </c>
      <c r="L404" s="2">
        <f t="shared" si="71"/>
        <v>11.834746298853247</v>
      </c>
      <c r="M404" s="2">
        <f t="shared" si="72"/>
        <v>13.899559481030352</v>
      </c>
      <c r="N404" s="2">
        <f t="shared" si="73"/>
        <v>16.14746309420083</v>
      </c>
      <c r="O404" s="2">
        <f t="shared" si="74"/>
        <v>18.581088434027933</v>
      </c>
      <c r="P404">
        <f t="shared" si="75"/>
        <v>2</v>
      </c>
      <c r="Q404">
        <f t="shared" si="76"/>
        <v>0</v>
      </c>
      <c r="R404">
        <f>VLOOKUP(D404,Planilha1!$A$2:B886,2,FALSE)</f>
        <v>0</v>
      </c>
      <c r="S404">
        <v>2</v>
      </c>
      <c r="T404">
        <f t="shared" si="77"/>
        <v>0</v>
      </c>
      <c r="U404">
        <f t="shared" si="78"/>
        <v>29.5</v>
      </c>
    </row>
    <row r="405" spans="4:21" x14ac:dyDescent="0.25">
      <c r="D405">
        <v>175</v>
      </c>
      <c r="E405">
        <v>25.3</v>
      </c>
      <c r="F405">
        <v>13.48</v>
      </c>
      <c r="G405">
        <v>9.0399999999999991</v>
      </c>
      <c r="H405">
        <v>51.28</v>
      </c>
      <c r="I405" s="2">
        <f t="shared" si="68"/>
        <v>28.411495545897917</v>
      </c>
      <c r="J405" s="2">
        <f t="shared" si="69"/>
        <v>7.974911513470551</v>
      </c>
      <c r="K405" s="2">
        <f t="shared" si="70"/>
        <v>9.6592550163512385</v>
      </c>
      <c r="L405" s="2">
        <f t="shared" si="71"/>
        <v>11.524644084798906</v>
      </c>
      <c r="M405" s="2">
        <f t="shared" si="72"/>
        <v>13.574670175174264</v>
      </c>
      <c r="N405" s="2">
        <f t="shared" si="73"/>
        <v>15.812726559295397</v>
      </c>
      <c r="O405" s="2">
        <f t="shared" si="74"/>
        <v>18.24203212594832</v>
      </c>
      <c r="P405">
        <f t="shared" si="75"/>
        <v>3</v>
      </c>
      <c r="Q405">
        <f t="shared" si="76"/>
        <v>0</v>
      </c>
      <c r="R405">
        <f>VLOOKUP(D405,Planilha1!$A$2:B887,2,FALSE)</f>
        <v>0</v>
      </c>
      <c r="S405">
        <v>3</v>
      </c>
      <c r="T405">
        <f t="shared" si="77"/>
        <v>0</v>
      </c>
      <c r="U405">
        <f t="shared" si="78"/>
        <v>27.5</v>
      </c>
    </row>
    <row r="406" spans="4:21" x14ac:dyDescent="0.25">
      <c r="D406">
        <v>176</v>
      </c>
      <c r="E406">
        <v>25</v>
      </c>
      <c r="F406">
        <v>13.18</v>
      </c>
      <c r="G406">
        <v>10.91</v>
      </c>
      <c r="H406">
        <v>62.78</v>
      </c>
      <c r="I406" s="2">
        <f t="shared" si="68"/>
        <v>28.286219517603701</v>
      </c>
      <c r="J406" s="2">
        <f t="shared" si="69"/>
        <v>7.8377526801501345</v>
      </c>
      <c r="K406" s="2">
        <f t="shared" si="70"/>
        <v>9.5100461705871897</v>
      </c>
      <c r="L406" s="2">
        <f t="shared" si="71"/>
        <v>11.365253041895267</v>
      </c>
      <c r="M406" s="2">
        <f t="shared" si="72"/>
        <v>13.40730828482193</v>
      </c>
      <c r="N406" s="2">
        <f t="shared" si="73"/>
        <v>15.639935644015543</v>
      </c>
      <c r="O406" s="2">
        <f t="shared" si="74"/>
        <v>18.066672702927352</v>
      </c>
      <c r="P406">
        <f t="shared" si="75"/>
        <v>3</v>
      </c>
      <c r="Q406">
        <f t="shared" si="76"/>
        <v>0</v>
      </c>
      <c r="R406">
        <f>VLOOKUP(D406,Planilha1!$A$2:B888,2,FALSE)</f>
        <v>0</v>
      </c>
      <c r="S406">
        <v>3</v>
      </c>
      <c r="T406">
        <f t="shared" si="77"/>
        <v>0</v>
      </c>
      <c r="U406">
        <f t="shared" si="78"/>
        <v>27.5</v>
      </c>
    </row>
    <row r="407" spans="4:21" x14ac:dyDescent="0.25">
      <c r="D407">
        <v>177</v>
      </c>
      <c r="E407">
        <v>30.58</v>
      </c>
      <c r="F407">
        <v>19.52</v>
      </c>
      <c r="G407">
        <v>18.100000000000001</v>
      </c>
      <c r="H407">
        <v>150.72999999999999</v>
      </c>
      <c r="I407" s="2">
        <f t="shared" si="68"/>
        <v>31.27929037777259</v>
      </c>
      <c r="J407" s="2">
        <f t="shared" si="69"/>
        <v>10.293139657020053</v>
      </c>
      <c r="K407" s="2">
        <f t="shared" si="70"/>
        <v>12.144818302708659</v>
      </c>
      <c r="L407" s="2">
        <f t="shared" si="71"/>
        <v>14.144688559274599</v>
      </c>
      <c r="M407" s="2">
        <f t="shared" si="72"/>
        <v>16.292083357756766</v>
      </c>
      <c r="N407" s="2">
        <f t="shared" si="73"/>
        <v>18.586386965092718</v>
      </c>
      <c r="O407" s="2">
        <f t="shared" si="74"/>
        <v>21.027027810694182</v>
      </c>
      <c r="P407">
        <f t="shared" si="75"/>
        <v>1</v>
      </c>
      <c r="Q407">
        <f t="shared" si="76"/>
        <v>0</v>
      </c>
      <c r="R407">
        <f>VLOOKUP(D407,Planilha1!$A$2:B889,2,FALSE)</f>
        <v>2</v>
      </c>
      <c r="S407">
        <v>3</v>
      </c>
      <c r="T407">
        <f t="shared" si="77"/>
        <v>0</v>
      </c>
      <c r="U407">
        <f t="shared" si="78"/>
        <v>27.5</v>
      </c>
    </row>
    <row r="408" spans="4:21" x14ac:dyDescent="0.25">
      <c r="D408">
        <v>177</v>
      </c>
      <c r="E408">
        <v>42.71</v>
      </c>
      <c r="F408">
        <v>20.86</v>
      </c>
      <c r="G408">
        <v>22.07</v>
      </c>
      <c r="H408">
        <v>198.2</v>
      </c>
      <c r="I408" s="2">
        <f t="shared" si="68"/>
        <v>28.199760903350665</v>
      </c>
      <c r="J408" s="2">
        <f t="shared" si="69"/>
        <v>14.869464640576435</v>
      </c>
      <c r="K408" s="2">
        <f t="shared" si="70"/>
        <v>16.894379636055575</v>
      </c>
      <c r="L408" s="2">
        <f t="shared" si="71"/>
        <v>19.003593544481159</v>
      </c>
      <c r="M408" s="2">
        <f t="shared" si="72"/>
        <v>21.193853057742352</v>
      </c>
      <c r="N408" s="2">
        <f t="shared" si="73"/>
        <v>23.462254592547833</v>
      </c>
      <c r="O408" s="2">
        <f t="shared" si="74"/>
        <v>25.806185778061312</v>
      </c>
      <c r="P408">
        <f t="shared" si="75"/>
        <v>3</v>
      </c>
      <c r="Q408">
        <f t="shared" si="76"/>
        <v>2</v>
      </c>
      <c r="R408">
        <f>VLOOKUP(D408,Planilha1!$A$2:B890,2,FALSE)</f>
        <v>2</v>
      </c>
      <c r="S408">
        <v>3</v>
      </c>
      <c r="T408">
        <f t="shared" si="77"/>
        <v>0</v>
      </c>
      <c r="U408">
        <f t="shared" si="78"/>
        <v>27.5</v>
      </c>
    </row>
    <row r="409" spans="4:21" x14ac:dyDescent="0.25">
      <c r="D409">
        <v>177</v>
      </c>
      <c r="E409">
        <v>53.02</v>
      </c>
      <c r="F409">
        <v>23.18</v>
      </c>
      <c r="G409">
        <v>25.39</v>
      </c>
      <c r="H409">
        <v>250.57</v>
      </c>
      <c r="I409" s="2">
        <f t="shared" si="68"/>
        <v>27.446906782291695</v>
      </c>
      <c r="J409" s="2">
        <f t="shared" si="69"/>
        <v>18.017274276352456</v>
      </c>
      <c r="K409" s="2">
        <f t="shared" si="70"/>
        <v>20.071350572180659</v>
      </c>
      <c r="L409" s="2">
        <f t="shared" si="71"/>
        <v>22.170868977055612</v>
      </c>
      <c r="M409" s="2">
        <f t="shared" si="72"/>
        <v>24.313287692017514</v>
      </c>
      <c r="N409" s="2">
        <f t="shared" si="73"/>
        <v>26.49637769402112</v>
      </c>
      <c r="O409" s="2">
        <f t="shared" si="74"/>
        <v>28.71816600820603</v>
      </c>
      <c r="P409">
        <f t="shared" si="75"/>
        <v>3</v>
      </c>
      <c r="Q409">
        <f t="shared" si="76"/>
        <v>0</v>
      </c>
      <c r="R409">
        <f>VLOOKUP(D409,Planilha1!$A$2:B891,2,FALSE)</f>
        <v>2</v>
      </c>
      <c r="S409">
        <v>3</v>
      </c>
      <c r="T409">
        <f t="shared" si="77"/>
        <v>0</v>
      </c>
      <c r="U409">
        <f t="shared" si="78"/>
        <v>27.5</v>
      </c>
    </row>
    <row r="410" spans="4:21" x14ac:dyDescent="0.25">
      <c r="D410">
        <v>177</v>
      </c>
      <c r="E410">
        <v>64.55</v>
      </c>
      <c r="F410">
        <v>25.49</v>
      </c>
      <c r="G410">
        <v>28.64</v>
      </c>
      <c r="H410">
        <v>315.83</v>
      </c>
      <c r="I410" s="2">
        <f t="shared" si="68"/>
        <v>26.991761789491257</v>
      </c>
      <c r="J410" s="2">
        <f t="shared" si="69"/>
        <v>20.90904813641362</v>
      </c>
      <c r="K410" s="2">
        <f t="shared" si="70"/>
        <v>22.93964463246699</v>
      </c>
      <c r="L410" s="2">
        <f t="shared" si="71"/>
        <v>24.984961068691401</v>
      </c>
      <c r="M410" s="2">
        <f t="shared" si="72"/>
        <v>27.043979290885122</v>
      </c>
      <c r="N410" s="2">
        <f t="shared" si="73"/>
        <v>29.115818525333008</v>
      </c>
      <c r="O410" s="2">
        <f t="shared" si="74"/>
        <v>31.199708986488723</v>
      </c>
      <c r="P410">
        <f t="shared" si="75"/>
        <v>3</v>
      </c>
      <c r="Q410">
        <f t="shared" si="76"/>
        <v>0</v>
      </c>
      <c r="R410">
        <f>VLOOKUP(D410,Planilha1!$A$2:B892,2,FALSE)</f>
        <v>2</v>
      </c>
      <c r="S410">
        <v>3</v>
      </c>
      <c r="T410">
        <f t="shared" si="77"/>
        <v>0</v>
      </c>
      <c r="U410">
        <f t="shared" si="78"/>
        <v>27.5</v>
      </c>
    </row>
    <row r="411" spans="4:21" x14ac:dyDescent="0.25">
      <c r="D411">
        <v>178</v>
      </c>
      <c r="E411">
        <v>30.42</v>
      </c>
      <c r="F411">
        <v>16.82</v>
      </c>
      <c r="G411">
        <v>20.55</v>
      </c>
      <c r="H411">
        <v>146.51</v>
      </c>
      <c r="I411" s="2">
        <f t="shared" si="68"/>
        <v>29.039646925542023</v>
      </c>
      <c r="J411" s="2">
        <f t="shared" si="69"/>
        <v>10.225740054026081</v>
      </c>
      <c r="K411" s="2">
        <f t="shared" si="70"/>
        <v>12.073432113788838</v>
      </c>
      <c r="L411" s="2">
        <f t="shared" si="71"/>
        <v>14.070287110398436</v>
      </c>
      <c r="M411" s="2">
        <f t="shared" si="72"/>
        <v>16.215726001191243</v>
      </c>
      <c r="N411" s="2">
        <f t="shared" si="73"/>
        <v>18.509213984048422</v>
      </c>
      <c r="O411" s="2">
        <f t="shared" si="74"/>
        <v>20.950254337574385</v>
      </c>
      <c r="P411">
        <f t="shared" si="75"/>
        <v>2</v>
      </c>
      <c r="Q411">
        <f t="shared" si="76"/>
        <v>0</v>
      </c>
      <c r="R411">
        <f>VLOOKUP(D411,Planilha1!$A$2:B893,2,FALSE)</f>
        <v>0</v>
      </c>
      <c r="S411">
        <v>2</v>
      </c>
      <c r="T411">
        <f t="shared" si="77"/>
        <v>0</v>
      </c>
      <c r="U411">
        <f t="shared" si="78"/>
        <v>29.5</v>
      </c>
    </row>
    <row r="412" spans="4:21" x14ac:dyDescent="0.25">
      <c r="D412">
        <v>178</v>
      </c>
      <c r="E412">
        <v>42.54</v>
      </c>
      <c r="F412">
        <v>21.76</v>
      </c>
      <c r="G412">
        <v>25.71</v>
      </c>
      <c r="H412">
        <v>235.48</v>
      </c>
      <c r="I412" s="2">
        <f t="shared" si="68"/>
        <v>29.057180467352122</v>
      </c>
      <c r="J412" s="2">
        <f t="shared" si="69"/>
        <v>14.812285411897363</v>
      </c>
      <c r="K412" s="2">
        <f t="shared" si="70"/>
        <v>16.836070250931762</v>
      </c>
      <c r="L412" s="2">
        <f t="shared" si="71"/>
        <v>18.944906659133682</v>
      </c>
      <c r="M412" s="2">
        <f t="shared" si="72"/>
        <v>21.135542144986104</v>
      </c>
      <c r="N412" s="2">
        <f t="shared" si="73"/>
        <v>23.405072830125686</v>
      </c>
      <c r="O412" s="2">
        <f t="shared" si="74"/>
        <v>25.750885222123987</v>
      </c>
      <c r="P412">
        <f t="shared" si="75"/>
        <v>2</v>
      </c>
      <c r="Q412">
        <f t="shared" si="76"/>
        <v>0</v>
      </c>
      <c r="R412">
        <f>VLOOKUP(D412,Planilha1!$A$2:B894,2,FALSE)</f>
        <v>0</v>
      </c>
      <c r="S412">
        <v>2</v>
      </c>
      <c r="T412">
        <f t="shared" si="77"/>
        <v>0</v>
      </c>
      <c r="U412">
        <f t="shared" si="78"/>
        <v>29.5</v>
      </c>
    </row>
    <row r="413" spans="4:21" x14ac:dyDescent="0.25">
      <c r="D413">
        <v>178</v>
      </c>
      <c r="E413">
        <v>52.86</v>
      </c>
      <c r="F413">
        <v>24.5</v>
      </c>
      <c r="G413">
        <v>29.83</v>
      </c>
      <c r="H413">
        <v>315.32</v>
      </c>
      <c r="I413" s="2">
        <f t="shared" si="68"/>
        <v>28.711936702463912</v>
      </c>
      <c r="J413" s="2">
        <f t="shared" si="69"/>
        <v>17.972862219947586</v>
      </c>
      <c r="K413" s="2">
        <f t="shared" si="70"/>
        <v>20.026947726027828</v>
      </c>
      <c r="L413" s="2">
        <f t="shared" si="71"/>
        <v>22.126985843922505</v>
      </c>
      <c r="M413" s="2">
        <f t="shared" si="72"/>
        <v>24.270416373150436</v>
      </c>
      <c r="N413" s="2">
        <f t="shared" si="73"/>
        <v>26.454993645927249</v>
      </c>
      <c r="O413" s="2">
        <f t="shared" si="74"/>
        <v>28.678729537192215</v>
      </c>
      <c r="P413">
        <f t="shared" si="75"/>
        <v>2</v>
      </c>
      <c r="Q413">
        <f t="shared" si="76"/>
        <v>0</v>
      </c>
      <c r="R413">
        <f>VLOOKUP(D413,Planilha1!$A$2:B895,2,FALSE)</f>
        <v>0</v>
      </c>
      <c r="S413">
        <v>2</v>
      </c>
      <c r="T413">
        <f t="shared" si="77"/>
        <v>0</v>
      </c>
      <c r="U413">
        <f t="shared" si="78"/>
        <v>29.5</v>
      </c>
    </row>
    <row r="414" spans="4:21" x14ac:dyDescent="0.25">
      <c r="D414">
        <v>178</v>
      </c>
      <c r="E414">
        <v>64.39</v>
      </c>
      <c r="F414">
        <v>27.22</v>
      </c>
      <c r="G414">
        <v>33.1</v>
      </c>
      <c r="H414">
        <v>375.41</v>
      </c>
      <c r="I414" s="2">
        <f t="shared" si="68"/>
        <v>28.7027814657257</v>
      </c>
      <c r="J414" s="2">
        <f t="shared" si="69"/>
        <v>20.872709033067128</v>
      </c>
      <c r="K414" s="2">
        <f t="shared" si="70"/>
        <v>22.903865251456477</v>
      </c>
      <c r="L414" s="2">
        <f t="shared" si="71"/>
        <v>24.950095997169086</v>
      </c>
      <c r="M414" s="2">
        <f t="shared" si="72"/>
        <v>27.010360905210987</v>
      </c>
      <c r="N414" s="2">
        <f t="shared" si="73"/>
        <v>29.083759844523172</v>
      </c>
      <c r="O414" s="2">
        <f t="shared" si="74"/>
        <v>31.169505994980199</v>
      </c>
      <c r="P414">
        <f t="shared" si="75"/>
        <v>2</v>
      </c>
      <c r="Q414">
        <f t="shared" si="76"/>
        <v>0</v>
      </c>
      <c r="R414">
        <f>VLOOKUP(D414,Planilha1!$A$2:B896,2,FALSE)</f>
        <v>0</v>
      </c>
      <c r="S414">
        <v>2</v>
      </c>
      <c r="T414">
        <f t="shared" si="77"/>
        <v>0</v>
      </c>
      <c r="U414">
        <f t="shared" si="78"/>
        <v>29.5</v>
      </c>
    </row>
    <row r="415" spans="4:21" x14ac:dyDescent="0.25">
      <c r="D415">
        <v>179</v>
      </c>
      <c r="E415">
        <v>30.39</v>
      </c>
      <c r="F415">
        <v>19.48</v>
      </c>
      <c r="G415">
        <v>17.989999999999998</v>
      </c>
      <c r="H415">
        <v>153.87</v>
      </c>
      <c r="I415" s="2">
        <f t="shared" si="68"/>
        <v>31.321888503532147</v>
      </c>
      <c r="J415" s="2">
        <f t="shared" si="69"/>
        <v>10.213082045916771</v>
      </c>
      <c r="K415" s="2">
        <f t="shared" si="70"/>
        <v>12.060020025590873</v>
      </c>
      <c r="L415" s="2">
        <f t="shared" si="71"/>
        <v>14.056303346589388</v>
      </c>
      <c r="M415" s="2">
        <f t="shared" si="72"/>
        <v>16.201369706614638</v>
      </c>
      <c r="N415" s="2">
        <f t="shared" si="73"/>
        <v>18.494699706094806</v>
      </c>
      <c r="O415" s="2">
        <f t="shared" si="74"/>
        <v>20.935810878681458</v>
      </c>
      <c r="P415">
        <f t="shared" si="75"/>
        <v>1</v>
      </c>
      <c r="Q415">
        <f t="shared" si="76"/>
        <v>0</v>
      </c>
      <c r="R415">
        <f>VLOOKUP(D415,Planilha1!$A$2:B897,2,FALSE)</f>
        <v>2</v>
      </c>
      <c r="S415">
        <v>3</v>
      </c>
      <c r="T415">
        <f t="shared" si="77"/>
        <v>0</v>
      </c>
      <c r="U415">
        <f t="shared" si="78"/>
        <v>27.5</v>
      </c>
    </row>
    <row r="416" spans="4:21" x14ac:dyDescent="0.25">
      <c r="D416">
        <v>179</v>
      </c>
      <c r="E416">
        <v>42.51</v>
      </c>
      <c r="F416">
        <v>24.22</v>
      </c>
      <c r="G416">
        <v>22.89</v>
      </c>
      <c r="H416">
        <v>250.66</v>
      </c>
      <c r="I416" s="2">
        <f t="shared" si="68"/>
        <v>31.210673095511105</v>
      </c>
      <c r="J416" s="2">
        <f t="shared" si="69"/>
        <v>14.802175784222021</v>
      </c>
      <c r="K416" s="2">
        <f t="shared" si="70"/>
        <v>16.82575840374334</v>
      </c>
      <c r="L416" s="2">
        <f t="shared" si="71"/>
        <v>18.934525824801767</v>
      </c>
      <c r="M416" s="2">
        <f t="shared" si="72"/>
        <v>21.125225762321641</v>
      </c>
      <c r="N416" s="2">
        <f t="shared" si="73"/>
        <v>23.394954340789415</v>
      </c>
      <c r="O416" s="2">
        <f t="shared" si="74"/>
        <v>25.741097918603558</v>
      </c>
      <c r="P416">
        <f t="shared" si="75"/>
        <v>1</v>
      </c>
      <c r="Q416">
        <f t="shared" si="76"/>
        <v>0</v>
      </c>
      <c r="R416">
        <f>VLOOKUP(D416,Planilha1!$A$2:B898,2,FALSE)</f>
        <v>2</v>
      </c>
      <c r="S416">
        <v>3</v>
      </c>
      <c r="T416">
        <f t="shared" si="77"/>
        <v>0</v>
      </c>
      <c r="U416">
        <f t="shared" si="78"/>
        <v>27.5</v>
      </c>
    </row>
    <row r="417" spans="4:21" x14ac:dyDescent="0.25">
      <c r="D417">
        <v>179</v>
      </c>
      <c r="E417">
        <v>52.83</v>
      </c>
      <c r="F417">
        <v>24.56</v>
      </c>
      <c r="G417">
        <v>26.62</v>
      </c>
      <c r="H417">
        <v>293.54000000000002</v>
      </c>
      <c r="I417" s="2">
        <f t="shared" si="68"/>
        <v>28.774649319590726</v>
      </c>
      <c r="J417" s="2">
        <f t="shared" si="69"/>
        <v>17.964520618669177</v>
      </c>
      <c r="K417" s="2">
        <f t="shared" si="70"/>
        <v>20.01860659916521</v>
      </c>
      <c r="L417" s="2">
        <f t="shared" si="71"/>
        <v>22.118741202269046</v>
      </c>
      <c r="M417" s="2">
        <f t="shared" si="72"/>
        <v>24.262360792448181</v>
      </c>
      <c r="N417" s="2">
        <f t="shared" si="73"/>
        <v>26.447216593263743</v>
      </c>
      <c r="O417" s="2">
        <f t="shared" si="74"/>
        <v>28.671317648875338</v>
      </c>
      <c r="P417">
        <f t="shared" si="75"/>
        <v>2</v>
      </c>
      <c r="Q417">
        <f t="shared" si="76"/>
        <v>1</v>
      </c>
      <c r="R417">
        <f>VLOOKUP(D417,Planilha1!$A$2:B899,2,FALSE)</f>
        <v>2</v>
      </c>
      <c r="S417">
        <v>3</v>
      </c>
      <c r="T417">
        <f t="shared" si="77"/>
        <v>0</v>
      </c>
      <c r="U417">
        <f t="shared" si="78"/>
        <v>27.5</v>
      </c>
    </row>
    <row r="418" spans="4:21" x14ac:dyDescent="0.25">
      <c r="D418">
        <v>179</v>
      </c>
      <c r="E418">
        <v>64.36</v>
      </c>
      <c r="F418">
        <v>26.08</v>
      </c>
      <c r="G418">
        <v>30.15</v>
      </c>
      <c r="H418">
        <v>350.44</v>
      </c>
      <c r="I418" s="2">
        <f t="shared" si="68"/>
        <v>27.604718045613296</v>
      </c>
      <c r="J418" s="2">
        <f t="shared" si="69"/>
        <v>20.865884653116002</v>
      </c>
      <c r="K418" s="2">
        <f t="shared" si="70"/>
        <v>22.897145272987565</v>
      </c>
      <c r="L418" s="2">
        <f t="shared" si="71"/>
        <v>24.943547101550145</v>
      </c>
      <c r="M418" s="2">
        <f t="shared" si="72"/>
        <v>27.004045609056977</v>
      </c>
      <c r="N418" s="2">
        <f t="shared" si="73"/>
        <v>29.077737033993493</v>
      </c>
      <c r="O418" s="2">
        <f t="shared" si="74"/>
        <v>31.16383136079995</v>
      </c>
      <c r="P418">
        <f t="shared" si="75"/>
        <v>3</v>
      </c>
      <c r="Q418">
        <f t="shared" si="76"/>
        <v>1</v>
      </c>
      <c r="R418">
        <f>VLOOKUP(D418,Planilha1!$A$2:B900,2,FALSE)</f>
        <v>2</v>
      </c>
      <c r="S418">
        <v>3</v>
      </c>
      <c r="T418">
        <f t="shared" si="77"/>
        <v>0</v>
      </c>
      <c r="U418">
        <f t="shared" si="78"/>
        <v>27.5</v>
      </c>
    </row>
    <row r="419" spans="4:21" x14ac:dyDescent="0.25">
      <c r="D419">
        <v>180</v>
      </c>
      <c r="E419">
        <v>30.35</v>
      </c>
      <c r="F419">
        <v>19.72</v>
      </c>
      <c r="G419">
        <v>21.64</v>
      </c>
      <c r="H419">
        <v>181.04</v>
      </c>
      <c r="I419" s="2">
        <f t="shared" si="68"/>
        <v>31.534846018083414</v>
      </c>
      <c r="J419" s="2">
        <f t="shared" si="69"/>
        <v>10.196194599850262</v>
      </c>
      <c r="K419" s="2">
        <f t="shared" si="70"/>
        <v>12.042123880530516</v>
      </c>
      <c r="L419" s="2">
        <f t="shared" si="71"/>
        <v>14.037641844697898</v>
      </c>
      <c r="M419" s="2">
        <f t="shared" si="72"/>
        <v>16.182208627170507</v>
      </c>
      <c r="N419" s="2">
        <f t="shared" si="73"/>
        <v>18.475325478134511</v>
      </c>
      <c r="O419" s="2">
        <f t="shared" si="74"/>
        <v>20.91652904751923</v>
      </c>
      <c r="P419">
        <f t="shared" si="75"/>
        <v>1</v>
      </c>
      <c r="Q419">
        <f t="shared" si="76"/>
        <v>0</v>
      </c>
      <c r="R419">
        <f>VLOOKUP(D419,Planilha1!$A$2:B901,2,FALSE)</f>
        <v>0</v>
      </c>
      <c r="S419">
        <v>1</v>
      </c>
      <c r="T419">
        <f t="shared" si="77"/>
        <v>0</v>
      </c>
      <c r="U419">
        <f t="shared" si="78"/>
        <v>31.5</v>
      </c>
    </row>
    <row r="420" spans="4:21" x14ac:dyDescent="0.25">
      <c r="D420">
        <v>180</v>
      </c>
      <c r="E420">
        <v>42.48</v>
      </c>
      <c r="F420">
        <v>25.72</v>
      </c>
      <c r="G420">
        <v>28.19</v>
      </c>
      <c r="H420">
        <v>303.04000000000002</v>
      </c>
      <c r="I420" s="2">
        <f t="shared" si="68"/>
        <v>32.490517460933511</v>
      </c>
      <c r="J420" s="2">
        <f t="shared" si="69"/>
        <v>14.792060394752337</v>
      </c>
      <c r="K420" s="2">
        <f t="shared" si="70"/>
        <v>16.81543995600212</v>
      </c>
      <c r="L420" s="2">
        <f t="shared" si="71"/>
        <v>18.924137674552455</v>
      </c>
      <c r="M420" s="2">
        <f t="shared" si="72"/>
        <v>21.114901490641167</v>
      </c>
      <c r="N420" s="2">
        <f t="shared" si="73"/>
        <v>23.384827548240516</v>
      </c>
      <c r="O420" s="2">
        <f t="shared" si="74"/>
        <v>25.731302071351589</v>
      </c>
      <c r="P420">
        <f t="shared" si="75"/>
        <v>1</v>
      </c>
      <c r="Q420">
        <f t="shared" si="76"/>
        <v>0</v>
      </c>
      <c r="R420">
        <f>VLOOKUP(D420,Planilha1!$A$2:B902,2,FALSE)</f>
        <v>0</v>
      </c>
      <c r="S420">
        <v>1</v>
      </c>
      <c r="T420">
        <f t="shared" si="77"/>
        <v>0</v>
      </c>
      <c r="U420">
        <f t="shared" si="78"/>
        <v>31.5</v>
      </c>
    </row>
    <row r="421" spans="4:21" x14ac:dyDescent="0.25">
      <c r="D421">
        <v>180</v>
      </c>
      <c r="E421">
        <v>64.319999999999993</v>
      </c>
      <c r="F421">
        <v>29.2</v>
      </c>
      <c r="G421">
        <v>36.9</v>
      </c>
      <c r="H421">
        <v>468.79</v>
      </c>
      <c r="I421" s="2">
        <f t="shared" si="68"/>
        <v>30.625237474920201</v>
      </c>
      <c r="J421" s="2">
        <f t="shared" si="69"/>
        <v>20.8567801656265</v>
      </c>
      <c r="K421" s="2">
        <f t="shared" si="70"/>
        <v>22.888179717525396</v>
      </c>
      <c r="L421" s="2">
        <f t="shared" si="71"/>
        <v>24.934809483279658</v>
      </c>
      <c r="M421" s="2">
        <f t="shared" si="72"/>
        <v>26.995619380051384</v>
      </c>
      <c r="N421" s="2">
        <f t="shared" si="73"/>
        <v>29.069700805270738</v>
      </c>
      <c r="O421" s="2">
        <f t="shared" si="74"/>
        <v>31.156259482103142</v>
      </c>
      <c r="P421">
        <f t="shared" si="75"/>
        <v>1</v>
      </c>
      <c r="Q421">
        <f t="shared" si="76"/>
        <v>0</v>
      </c>
      <c r="R421">
        <f>VLOOKUP(D421,Planilha1!$A$2:B903,2,FALSE)</f>
        <v>0</v>
      </c>
      <c r="S421">
        <v>1</v>
      </c>
      <c r="T421">
        <f t="shared" si="77"/>
        <v>0</v>
      </c>
      <c r="U421">
        <f t="shared" si="78"/>
        <v>31.5</v>
      </c>
    </row>
    <row r="422" spans="4:21" x14ac:dyDescent="0.25">
      <c r="D422">
        <v>181</v>
      </c>
      <c r="E422">
        <v>30.55</v>
      </c>
      <c r="F422">
        <v>17.260000000000002</v>
      </c>
      <c r="G422">
        <v>17.43</v>
      </c>
      <c r="H422">
        <v>133.26</v>
      </c>
      <c r="I422" s="2">
        <f t="shared" si="68"/>
        <v>29.37200948428092</v>
      </c>
      <c r="J422" s="2">
        <f t="shared" si="69"/>
        <v>10.280516322538293</v>
      </c>
      <c r="K422" s="2">
        <f t="shared" si="70"/>
        <v>12.131451977439538</v>
      </c>
      <c r="L422" s="2">
        <f t="shared" si="71"/>
        <v>14.130761172975449</v>
      </c>
      <c r="M422" s="2">
        <f t="shared" si="72"/>
        <v>16.277793184968889</v>
      </c>
      <c r="N422" s="2">
        <f t="shared" si="73"/>
        <v>18.57194729990584</v>
      </c>
      <c r="O422" s="2">
        <f t="shared" si="74"/>
        <v>21.01266583136524</v>
      </c>
      <c r="P422">
        <f t="shared" si="75"/>
        <v>2</v>
      </c>
      <c r="Q422">
        <f t="shared" si="76"/>
        <v>0</v>
      </c>
      <c r="R422">
        <f>VLOOKUP(D422,Planilha1!$A$2:B904,2,FALSE)</f>
        <v>1</v>
      </c>
      <c r="S422">
        <v>3</v>
      </c>
      <c r="T422">
        <f t="shared" si="77"/>
        <v>0</v>
      </c>
      <c r="U422">
        <f t="shared" si="78"/>
        <v>27.5</v>
      </c>
    </row>
    <row r="423" spans="4:21" x14ac:dyDescent="0.25">
      <c r="D423">
        <v>181</v>
      </c>
      <c r="E423">
        <v>42.67</v>
      </c>
      <c r="F423">
        <v>20.5</v>
      </c>
      <c r="G423">
        <v>22.77</v>
      </c>
      <c r="H423">
        <v>194.94</v>
      </c>
      <c r="I423" s="2">
        <f t="shared" si="68"/>
        <v>27.886672223893402</v>
      </c>
      <c r="J423" s="2">
        <f t="shared" si="69"/>
        <v>14.856027304872308</v>
      </c>
      <c r="K423" s="2">
        <f t="shared" si="70"/>
        <v>16.880678781199858</v>
      </c>
      <c r="L423" s="2">
        <f t="shared" si="71"/>
        <v>18.989805910511066</v>
      </c>
      <c r="M423" s="2">
        <f t="shared" si="72"/>
        <v>21.180155523151896</v>
      </c>
      <c r="N423" s="2">
        <f t="shared" si="73"/>
        <v>23.448823919122908</v>
      </c>
      <c r="O423" s="2">
        <f t="shared" si="74"/>
        <v>25.793198421727705</v>
      </c>
      <c r="P423">
        <f t="shared" si="75"/>
        <v>3</v>
      </c>
      <c r="Q423">
        <f t="shared" si="76"/>
        <v>1</v>
      </c>
      <c r="R423">
        <f>VLOOKUP(D423,Planilha1!$A$2:B906,2,FALSE)</f>
        <v>1</v>
      </c>
      <c r="S423">
        <v>3</v>
      </c>
      <c r="T423">
        <f t="shared" si="77"/>
        <v>0</v>
      </c>
      <c r="U423">
        <f t="shared" si="78"/>
        <v>27.5</v>
      </c>
    </row>
    <row r="424" spans="4:21" x14ac:dyDescent="0.25">
      <c r="D424">
        <v>181</v>
      </c>
      <c r="E424">
        <v>52.99</v>
      </c>
      <c r="F424">
        <v>24.38</v>
      </c>
      <c r="G424">
        <v>26.16</v>
      </c>
      <c r="H424">
        <v>285.18</v>
      </c>
      <c r="I424" s="2">
        <f t="shared" si="68"/>
        <v>28.56907348291702</v>
      </c>
      <c r="J424" s="2">
        <f t="shared" si="69"/>
        <v>18.008956815008993</v>
      </c>
      <c r="K424" s="2">
        <f t="shared" si="70"/>
        <v>20.063035691476728</v>
      </c>
      <c r="L424" s="2">
        <f t="shared" si="71"/>
        <v>22.162652197146244</v>
      </c>
      <c r="M424" s="2">
        <f t="shared" si="72"/>
        <v>24.305261072434437</v>
      </c>
      <c r="N424" s="2">
        <f t="shared" si="73"/>
        <v>26.488630165111353</v>
      </c>
      <c r="O424" s="2">
        <f t="shared" si="74"/>
        <v>28.710783652957812</v>
      </c>
      <c r="P424">
        <f t="shared" si="75"/>
        <v>2</v>
      </c>
      <c r="Q424">
        <f t="shared" si="76"/>
        <v>-1</v>
      </c>
      <c r="R424">
        <f>VLOOKUP(D424,Planilha1!$A$2:B905,2,FALSE)</f>
        <v>1</v>
      </c>
      <c r="S424">
        <v>3</v>
      </c>
      <c r="T424">
        <f t="shared" si="77"/>
        <v>0</v>
      </c>
      <c r="U424">
        <f t="shared" si="78"/>
        <v>27.5</v>
      </c>
    </row>
    <row r="425" spans="4:21" x14ac:dyDescent="0.25">
      <c r="D425">
        <v>181</v>
      </c>
      <c r="E425">
        <v>64.52</v>
      </c>
      <c r="F425">
        <v>26.48</v>
      </c>
      <c r="G425">
        <v>29.16</v>
      </c>
      <c r="H425">
        <v>332.83</v>
      </c>
      <c r="I425" s="2">
        <f t="shared" si="68"/>
        <v>27.959629643791619</v>
      </c>
      <c r="J425" s="2">
        <f t="shared" si="69"/>
        <v>20.902241933108403</v>
      </c>
      <c r="K425" s="2">
        <f t="shared" si="70"/>
        <v>22.932943749527976</v>
      </c>
      <c r="L425" s="2">
        <f t="shared" si="71"/>
        <v>24.978431857163976</v>
      </c>
      <c r="M425" s="2">
        <f t="shared" si="72"/>
        <v>27.037683937472256</v>
      </c>
      <c r="N425" s="2">
        <f t="shared" si="73"/>
        <v>29.109815587907985</v>
      </c>
      <c r="O425" s="2">
        <f t="shared" si="74"/>
        <v>31.194053829950082</v>
      </c>
      <c r="P425">
        <f t="shared" si="75"/>
        <v>3</v>
      </c>
      <c r="Q425">
        <f t="shared" si="76"/>
        <v>1</v>
      </c>
      <c r="R425">
        <f>VLOOKUP(D425,Planilha1!$A$2:B907,2,FALSE)</f>
        <v>1</v>
      </c>
      <c r="S425">
        <v>3</v>
      </c>
      <c r="T425">
        <f t="shared" si="77"/>
        <v>0</v>
      </c>
      <c r="U425">
        <f t="shared" si="78"/>
        <v>27.5</v>
      </c>
    </row>
    <row r="426" spans="4:21" x14ac:dyDescent="0.25">
      <c r="D426">
        <v>182</v>
      </c>
      <c r="E426">
        <v>29.76</v>
      </c>
      <c r="F426">
        <v>13.88</v>
      </c>
      <c r="G426">
        <v>10.37</v>
      </c>
      <c r="H426">
        <v>61.49</v>
      </c>
      <c r="I426" s="2">
        <f t="shared" si="68"/>
        <v>26.616056314386611</v>
      </c>
      <c r="J426" s="2">
        <f t="shared" si="69"/>
        <v>9.9457675052432677</v>
      </c>
      <c r="K426" s="2">
        <f t="shared" si="70"/>
        <v>11.776378463560318</v>
      </c>
      <c r="L426" s="2">
        <f t="shared" si="71"/>
        <v>13.760184769777961</v>
      </c>
      <c r="M426" s="2">
        <f t="shared" si="72"/>
        <v>15.896993367944669</v>
      </c>
      <c r="N426" s="2">
        <f t="shared" si="73"/>
        <v>18.18662549910319</v>
      </c>
      <c r="O426" s="2">
        <f t="shared" si="74"/>
        <v>20.628914740921001</v>
      </c>
      <c r="P426">
        <f t="shared" si="75"/>
        <v>3</v>
      </c>
      <c r="Q426">
        <f t="shared" si="76"/>
        <v>0</v>
      </c>
      <c r="R426">
        <f>VLOOKUP(D426,Planilha1!$A$2:B909,2,FALSE)</f>
        <v>2</v>
      </c>
      <c r="S426">
        <v>3</v>
      </c>
      <c r="T426">
        <f t="shared" si="77"/>
        <v>0</v>
      </c>
      <c r="U426">
        <f t="shared" si="78"/>
        <v>27.5</v>
      </c>
    </row>
    <row r="427" spans="4:21" x14ac:dyDescent="0.25">
      <c r="D427">
        <v>182</v>
      </c>
      <c r="E427">
        <v>41.92</v>
      </c>
      <c r="F427">
        <v>18.62</v>
      </c>
      <c r="G427">
        <v>17.95</v>
      </c>
      <c r="H427">
        <v>136.41999999999999</v>
      </c>
      <c r="I427" s="2">
        <f t="shared" si="68"/>
        <v>26.39862431286036</v>
      </c>
      <c r="J427" s="2">
        <f t="shared" si="69"/>
        <v>14.602177682589854</v>
      </c>
      <c r="K427" s="2">
        <f t="shared" si="70"/>
        <v>16.621610494057254</v>
      </c>
      <c r="L427" s="2">
        <f t="shared" si="71"/>
        <v>18.728873511329187</v>
      </c>
      <c r="M427" s="2">
        <f t="shared" si="72"/>
        <v>20.92072243106427</v>
      </c>
      <c r="N427" s="2">
        <f t="shared" si="73"/>
        <v>23.194256895415325</v>
      </c>
      <c r="O427" s="2">
        <f t="shared" si="74"/>
        <v>25.546863407442061</v>
      </c>
      <c r="P427">
        <f t="shared" si="75"/>
        <v>4</v>
      </c>
      <c r="Q427">
        <f t="shared" si="76"/>
        <v>1</v>
      </c>
      <c r="R427">
        <f>VLOOKUP(D427,Planilha1!$A$2:B911,2,FALSE)</f>
        <v>2</v>
      </c>
      <c r="S427">
        <v>3</v>
      </c>
      <c r="T427">
        <f t="shared" si="77"/>
        <v>0</v>
      </c>
      <c r="U427">
        <f t="shared" si="78"/>
        <v>27.5</v>
      </c>
    </row>
    <row r="428" spans="4:21" x14ac:dyDescent="0.25">
      <c r="D428">
        <v>182</v>
      </c>
      <c r="E428">
        <v>54.47</v>
      </c>
      <c r="F428">
        <v>23.28</v>
      </c>
      <c r="G428">
        <v>22.41</v>
      </c>
      <c r="H428">
        <v>211.07</v>
      </c>
      <c r="I428" s="2">
        <f t="shared" si="68"/>
        <v>27.177276865859405</v>
      </c>
      <c r="J428" s="2">
        <f t="shared" si="69"/>
        <v>18.413963238992778</v>
      </c>
      <c r="K428" s="2">
        <f t="shared" si="70"/>
        <v>20.467462572676872</v>
      </c>
      <c r="L428" s="2">
        <f t="shared" si="71"/>
        <v>22.561894848358705</v>
      </c>
      <c r="M428" s="2">
        <f t="shared" si="72"/>
        <v>24.694890767492996</v>
      </c>
      <c r="N428" s="2">
        <f t="shared" si="73"/>
        <v>26.864376721346702</v>
      </c>
      <c r="O428" s="2">
        <f t="shared" si="74"/>
        <v>29.068520694911982</v>
      </c>
      <c r="P428">
        <f t="shared" si="75"/>
        <v>3</v>
      </c>
      <c r="Q428">
        <f t="shared" si="76"/>
        <v>-1</v>
      </c>
      <c r="R428">
        <f>VLOOKUP(D428,Planilha1!$A$2:B910,2,FALSE)</f>
        <v>2</v>
      </c>
      <c r="S428">
        <v>3</v>
      </c>
      <c r="T428">
        <f t="shared" si="77"/>
        <v>0</v>
      </c>
      <c r="U428">
        <f t="shared" si="78"/>
        <v>27.5</v>
      </c>
    </row>
    <row r="429" spans="4:21" x14ac:dyDescent="0.25">
      <c r="D429">
        <v>182</v>
      </c>
      <c r="E429">
        <v>66.56</v>
      </c>
      <c r="F429">
        <v>27.62</v>
      </c>
      <c r="G429">
        <v>25.39</v>
      </c>
      <c r="H429">
        <v>290.48</v>
      </c>
      <c r="I429" s="2">
        <f t="shared" si="68"/>
        <v>28.658730234044988</v>
      </c>
      <c r="J429" s="2">
        <f t="shared" si="69"/>
        <v>21.357440603338226</v>
      </c>
      <c r="K429" s="2">
        <f t="shared" si="70"/>
        <v>23.380609180283003</v>
      </c>
      <c r="L429" s="2">
        <f t="shared" si="71"/>
        <v>25.414189629947916</v>
      </c>
      <c r="M429" s="2">
        <f t="shared" si="72"/>
        <v>27.457442293086814</v>
      </c>
      <c r="N429" s="2">
        <f t="shared" si="73"/>
        <v>29.50972855635947</v>
      </c>
      <c r="O429" s="2">
        <f t="shared" si="74"/>
        <v>31.570491286665884</v>
      </c>
      <c r="P429">
        <f t="shared" si="75"/>
        <v>2</v>
      </c>
      <c r="Q429">
        <f t="shared" si="76"/>
        <v>-1</v>
      </c>
      <c r="R429">
        <f>VLOOKUP(D429,Planilha1!$A$2:B908,2,FALSE)</f>
        <v>2</v>
      </c>
      <c r="S429">
        <v>3</v>
      </c>
      <c r="T429">
        <f t="shared" si="77"/>
        <v>0</v>
      </c>
      <c r="U429">
        <f t="shared" si="78"/>
        <v>27.5</v>
      </c>
    </row>
    <row r="430" spans="4:21" x14ac:dyDescent="0.25">
      <c r="D430">
        <v>183</v>
      </c>
      <c r="E430">
        <v>41.92</v>
      </c>
      <c r="F430">
        <v>18.34</v>
      </c>
      <c r="G430">
        <v>19</v>
      </c>
      <c r="H430">
        <v>146.93</v>
      </c>
      <c r="I430" s="2">
        <f t="shared" si="68"/>
        <v>26.13696966989859</v>
      </c>
      <c r="J430" s="2">
        <f t="shared" si="69"/>
        <v>14.602177682589854</v>
      </c>
      <c r="K430" s="2">
        <f t="shared" si="70"/>
        <v>16.621610494057254</v>
      </c>
      <c r="L430" s="2">
        <f t="shared" si="71"/>
        <v>18.728873511329187</v>
      </c>
      <c r="M430" s="2">
        <f t="shared" si="72"/>
        <v>20.92072243106427</v>
      </c>
      <c r="N430" s="2">
        <f t="shared" si="73"/>
        <v>23.194256895415325</v>
      </c>
      <c r="O430" s="2">
        <f t="shared" si="74"/>
        <v>25.546863407442061</v>
      </c>
      <c r="P430">
        <f t="shared" si="75"/>
        <v>4</v>
      </c>
      <c r="Q430">
        <f t="shared" si="76"/>
        <v>0</v>
      </c>
      <c r="R430">
        <f>VLOOKUP(D430,Planilha1!$A$2:B914,2,FALSE)</f>
        <v>1</v>
      </c>
      <c r="S430">
        <v>3</v>
      </c>
      <c r="T430">
        <f t="shared" si="77"/>
        <v>0</v>
      </c>
      <c r="U430">
        <f t="shared" si="78"/>
        <v>27.5</v>
      </c>
    </row>
    <row r="431" spans="4:21" x14ac:dyDescent="0.25">
      <c r="D431">
        <v>183</v>
      </c>
      <c r="E431">
        <v>54.47</v>
      </c>
      <c r="F431">
        <v>23.98</v>
      </c>
      <c r="G431">
        <v>23.36</v>
      </c>
      <c r="H431">
        <v>224.09</v>
      </c>
      <c r="I431" s="2">
        <f t="shared" si="68"/>
        <v>27.833575742617271</v>
      </c>
      <c r="J431" s="2">
        <f t="shared" si="69"/>
        <v>18.413963238992778</v>
      </c>
      <c r="K431" s="2">
        <f t="shared" si="70"/>
        <v>20.467462572676872</v>
      </c>
      <c r="L431" s="2">
        <f t="shared" si="71"/>
        <v>22.561894848358705</v>
      </c>
      <c r="M431" s="2">
        <f t="shared" si="72"/>
        <v>24.694890767492996</v>
      </c>
      <c r="N431" s="2">
        <f t="shared" si="73"/>
        <v>26.864376721346702</v>
      </c>
      <c r="O431" s="2">
        <f t="shared" si="74"/>
        <v>29.068520694911982</v>
      </c>
      <c r="P431">
        <f t="shared" si="75"/>
        <v>3</v>
      </c>
      <c r="Q431">
        <f t="shared" si="76"/>
        <v>-1</v>
      </c>
      <c r="R431">
        <f>VLOOKUP(D431,Planilha1!$A$2:B912,2,FALSE)</f>
        <v>1</v>
      </c>
      <c r="S431">
        <v>3</v>
      </c>
      <c r="T431">
        <f t="shared" si="77"/>
        <v>0</v>
      </c>
      <c r="U431">
        <f t="shared" si="78"/>
        <v>27.5</v>
      </c>
    </row>
    <row r="432" spans="4:21" x14ac:dyDescent="0.25">
      <c r="D432">
        <v>183</v>
      </c>
      <c r="E432">
        <v>66.56</v>
      </c>
      <c r="F432">
        <v>27.4</v>
      </c>
      <c r="G432">
        <v>26.59</v>
      </c>
      <c r="H432">
        <v>302.29000000000002</v>
      </c>
      <c r="I432" s="2">
        <f t="shared" si="68"/>
        <v>28.443896939186306</v>
      </c>
      <c r="J432" s="2">
        <f t="shared" si="69"/>
        <v>21.357440603338226</v>
      </c>
      <c r="K432" s="2">
        <f t="shared" si="70"/>
        <v>23.380609180283003</v>
      </c>
      <c r="L432" s="2">
        <f t="shared" si="71"/>
        <v>25.414189629947916</v>
      </c>
      <c r="M432" s="2">
        <f t="shared" si="72"/>
        <v>27.457442293086814</v>
      </c>
      <c r="N432" s="2">
        <f t="shared" si="73"/>
        <v>29.50972855635947</v>
      </c>
      <c r="O432" s="2">
        <f t="shared" si="74"/>
        <v>31.570491286665884</v>
      </c>
      <c r="P432">
        <f t="shared" si="75"/>
        <v>3</v>
      </c>
      <c r="Q432">
        <f t="shared" si="76"/>
        <v>0</v>
      </c>
      <c r="R432">
        <f>VLOOKUP(D432,Planilha1!$A$2:B913,2,FALSE)</f>
        <v>1</v>
      </c>
      <c r="S432">
        <v>3</v>
      </c>
      <c r="T432">
        <f t="shared" si="77"/>
        <v>0</v>
      </c>
      <c r="U432">
        <f t="shared" si="78"/>
        <v>27.5</v>
      </c>
    </row>
    <row r="433" spans="4:21" x14ac:dyDescent="0.25">
      <c r="D433">
        <v>184</v>
      </c>
      <c r="E433">
        <v>28.35</v>
      </c>
      <c r="F433">
        <v>16.14</v>
      </c>
      <c r="G433">
        <v>12.77</v>
      </c>
      <c r="H433">
        <v>82.47</v>
      </c>
      <c r="I433" s="2">
        <f t="shared" si="68"/>
        <v>29.346805820651092</v>
      </c>
      <c r="J433" s="2">
        <f t="shared" si="69"/>
        <v>9.3372584389246089</v>
      </c>
      <c r="K433" s="2">
        <f t="shared" si="70"/>
        <v>11.127742518302153</v>
      </c>
      <c r="L433" s="2">
        <f t="shared" si="71"/>
        <v>13.080153952691987</v>
      </c>
      <c r="M433" s="2">
        <f t="shared" si="72"/>
        <v>15.195258216495674</v>
      </c>
      <c r="N433" s="2">
        <f t="shared" si="73"/>
        <v>17.473768197573396</v>
      </c>
      <c r="O433" s="2">
        <f t="shared" si="74"/>
        <v>19.916351153616969</v>
      </c>
      <c r="P433">
        <f t="shared" si="75"/>
        <v>2</v>
      </c>
      <c r="Q433">
        <f t="shared" si="76"/>
        <v>0</v>
      </c>
      <c r="R433">
        <f>VLOOKUP(D433,Planilha1!$A$2:B915,2,FALSE)</f>
        <v>1</v>
      </c>
      <c r="S433">
        <v>2</v>
      </c>
      <c r="T433">
        <f t="shared" si="77"/>
        <v>0</v>
      </c>
      <c r="U433">
        <f t="shared" si="78"/>
        <v>29.5</v>
      </c>
    </row>
    <row r="434" spans="4:21" x14ac:dyDescent="0.25">
      <c r="D434">
        <v>184</v>
      </c>
      <c r="E434">
        <v>40.51</v>
      </c>
      <c r="F434">
        <v>19.88</v>
      </c>
      <c r="G434">
        <v>19.79</v>
      </c>
      <c r="H434">
        <v>155.97</v>
      </c>
      <c r="I434" s="2">
        <f t="shared" si="68"/>
        <v>28.015847439270352</v>
      </c>
      <c r="J434" s="2">
        <f t="shared" si="69"/>
        <v>14.115030313862791</v>
      </c>
      <c r="K434" s="2">
        <f t="shared" si="70"/>
        <v>16.123144607841944</v>
      </c>
      <c r="L434" s="2">
        <f t="shared" si="71"/>
        <v>18.225607578897851</v>
      </c>
      <c r="M434" s="2">
        <f t="shared" si="72"/>
        <v>20.419226782660441</v>
      </c>
      <c r="N434" s="2">
        <f t="shared" si="73"/>
        <v>22.701139346010017</v>
      </c>
      <c r="O434" s="2">
        <f t="shared" si="74"/>
        <v>25.068758096004093</v>
      </c>
      <c r="P434">
        <f t="shared" si="75"/>
        <v>3</v>
      </c>
      <c r="Q434">
        <f t="shared" si="76"/>
        <v>1</v>
      </c>
      <c r="R434">
        <f>VLOOKUP(D434,Planilha1!$A$2:B917,2,FALSE)</f>
        <v>1</v>
      </c>
      <c r="S434">
        <v>2</v>
      </c>
      <c r="T434">
        <f t="shared" si="77"/>
        <v>0</v>
      </c>
      <c r="U434">
        <f t="shared" si="78"/>
        <v>29.5</v>
      </c>
    </row>
    <row r="435" spans="4:21" x14ac:dyDescent="0.25">
      <c r="D435">
        <v>184</v>
      </c>
      <c r="E435">
        <v>53.06</v>
      </c>
      <c r="F435">
        <v>23.66</v>
      </c>
      <c r="G435">
        <v>23.53</v>
      </c>
      <c r="H435">
        <v>225.29</v>
      </c>
      <c r="I435" s="2">
        <f t="shared" si="68"/>
        <v>27.884209167577652</v>
      </c>
      <c r="J435" s="2">
        <f t="shared" si="69"/>
        <v>18.028357200962056</v>
      </c>
      <c r="K435" s="2">
        <f t="shared" si="70"/>
        <v>20.082429445926579</v>
      </c>
      <c r="L435" s="2">
        <f t="shared" si="71"/>
        <v>22.181816582370779</v>
      </c>
      <c r="M435" s="2">
        <f t="shared" si="72"/>
        <v>24.323981432845518</v>
      </c>
      <c r="N435" s="2">
        <f t="shared" si="73"/>
        <v>26.506699152441492</v>
      </c>
      <c r="O435" s="2">
        <f t="shared" si="74"/>
        <v>28.728000567525608</v>
      </c>
      <c r="P435">
        <f t="shared" si="75"/>
        <v>3</v>
      </c>
      <c r="Q435">
        <f t="shared" si="76"/>
        <v>0</v>
      </c>
      <c r="R435">
        <f>VLOOKUP(D435,Planilha1!$A$2:B918,2,FALSE)</f>
        <v>1</v>
      </c>
      <c r="S435">
        <v>2</v>
      </c>
      <c r="T435">
        <f t="shared" si="77"/>
        <v>0</v>
      </c>
      <c r="U435">
        <f t="shared" si="78"/>
        <v>29.5</v>
      </c>
    </row>
    <row r="436" spans="4:21" x14ac:dyDescent="0.25">
      <c r="D436">
        <v>184</v>
      </c>
      <c r="E436">
        <v>65.14</v>
      </c>
      <c r="F436">
        <v>27.42</v>
      </c>
      <c r="G436">
        <v>27.01</v>
      </c>
      <c r="H436">
        <v>299.01</v>
      </c>
      <c r="I436" s="2">
        <f t="shared" si="68"/>
        <v>28.745467613916961</v>
      </c>
      <c r="J436" s="2">
        <f t="shared" si="69"/>
        <v>21.042215586330382</v>
      </c>
      <c r="K436" s="2">
        <f t="shared" si="70"/>
        <v>23.070706484729318</v>
      </c>
      <c r="L436" s="2">
        <f t="shared" si="71"/>
        <v>25.112624883509568</v>
      </c>
      <c r="M436" s="2">
        <f t="shared" si="72"/>
        <v>27.167034499769162</v>
      </c>
      <c r="N436" s="2">
        <f t="shared" si="73"/>
        <v>29.233125855216571</v>
      </c>
      <c r="O436" s="2">
        <f t="shared" si="74"/>
        <v>31.310191857876333</v>
      </c>
      <c r="P436">
        <f t="shared" si="75"/>
        <v>2</v>
      </c>
      <c r="Q436">
        <f t="shared" si="76"/>
        <v>-1</v>
      </c>
      <c r="R436">
        <f>VLOOKUP(D436,Planilha1!$A$2:B916,2,FALSE)</f>
        <v>1</v>
      </c>
      <c r="S436">
        <v>2</v>
      </c>
      <c r="T436">
        <f t="shared" si="77"/>
        <v>0</v>
      </c>
      <c r="U436">
        <f t="shared" si="78"/>
        <v>29.5</v>
      </c>
    </row>
    <row r="437" spans="4:21" x14ac:dyDescent="0.25">
      <c r="D437">
        <v>185</v>
      </c>
      <c r="E437">
        <v>40.51</v>
      </c>
      <c r="F437">
        <v>20.440000000000001</v>
      </c>
      <c r="G437">
        <v>21.75</v>
      </c>
      <c r="H437">
        <v>175.77</v>
      </c>
      <c r="I437" s="2">
        <f t="shared" si="68"/>
        <v>28.518558882879709</v>
      </c>
      <c r="J437" s="2">
        <f t="shared" si="69"/>
        <v>14.115030313862791</v>
      </c>
      <c r="K437" s="2">
        <f t="shared" si="70"/>
        <v>16.123144607841944</v>
      </c>
      <c r="L437" s="2">
        <f t="shared" si="71"/>
        <v>18.225607578897851</v>
      </c>
      <c r="M437" s="2">
        <f t="shared" si="72"/>
        <v>20.419226782660441</v>
      </c>
      <c r="N437" s="2">
        <f t="shared" si="73"/>
        <v>22.701139346010017</v>
      </c>
      <c r="O437" s="2">
        <f t="shared" si="74"/>
        <v>25.068758096004093</v>
      </c>
      <c r="P437">
        <f t="shared" si="75"/>
        <v>2</v>
      </c>
      <c r="Q437">
        <f t="shared" si="76"/>
        <v>0</v>
      </c>
      <c r="R437">
        <f>VLOOKUP(D437,Planilha1!$A$2:B919,2,FALSE)</f>
        <v>1</v>
      </c>
      <c r="S437">
        <v>3</v>
      </c>
      <c r="T437">
        <f t="shared" si="77"/>
        <v>0</v>
      </c>
      <c r="U437">
        <f t="shared" si="78"/>
        <v>27.5</v>
      </c>
    </row>
    <row r="438" spans="4:21" x14ac:dyDescent="0.25">
      <c r="D438">
        <v>185</v>
      </c>
      <c r="E438">
        <v>53.06</v>
      </c>
      <c r="F438">
        <v>24.12</v>
      </c>
      <c r="G438">
        <v>25.42</v>
      </c>
      <c r="H438">
        <v>246.28</v>
      </c>
      <c r="I438" s="2">
        <f t="shared" si="68"/>
        <v>28.311204607191833</v>
      </c>
      <c r="J438" s="2">
        <f t="shared" si="69"/>
        <v>18.028357200962056</v>
      </c>
      <c r="K438" s="2">
        <f t="shared" si="70"/>
        <v>20.082429445926579</v>
      </c>
      <c r="L438" s="2">
        <f t="shared" si="71"/>
        <v>22.181816582370779</v>
      </c>
      <c r="M438" s="2">
        <f t="shared" si="72"/>
        <v>24.323981432845518</v>
      </c>
      <c r="N438" s="2">
        <f t="shared" si="73"/>
        <v>26.506699152441492</v>
      </c>
      <c r="O438" s="2">
        <f t="shared" si="74"/>
        <v>28.728000567525608</v>
      </c>
      <c r="P438">
        <f t="shared" si="75"/>
        <v>3</v>
      </c>
      <c r="Q438">
        <f t="shared" si="76"/>
        <v>1</v>
      </c>
      <c r="R438">
        <f>VLOOKUP(D438,Planilha1!$A$2:B921,2,FALSE)</f>
        <v>1</v>
      </c>
      <c r="S438">
        <v>3</v>
      </c>
      <c r="T438">
        <f t="shared" si="77"/>
        <v>0</v>
      </c>
      <c r="U438">
        <f t="shared" si="78"/>
        <v>27.5</v>
      </c>
    </row>
    <row r="439" spans="4:21" x14ac:dyDescent="0.25">
      <c r="D439">
        <v>185</v>
      </c>
      <c r="E439">
        <v>65.14</v>
      </c>
      <c r="F439">
        <v>27.34</v>
      </c>
      <c r="G439">
        <v>28.94</v>
      </c>
      <c r="H439">
        <v>330.78</v>
      </c>
      <c r="I439" s="2">
        <f t="shared" si="68"/>
        <v>28.667857174578888</v>
      </c>
      <c r="J439" s="2">
        <f t="shared" si="69"/>
        <v>21.042215586330382</v>
      </c>
      <c r="K439" s="2">
        <f t="shared" si="70"/>
        <v>23.070706484729318</v>
      </c>
      <c r="L439" s="2">
        <f t="shared" si="71"/>
        <v>25.112624883509568</v>
      </c>
      <c r="M439" s="2">
        <f t="shared" si="72"/>
        <v>27.167034499769162</v>
      </c>
      <c r="N439" s="2">
        <f t="shared" si="73"/>
        <v>29.233125855216571</v>
      </c>
      <c r="O439" s="2">
        <f t="shared" si="74"/>
        <v>31.310191857876333</v>
      </c>
      <c r="P439">
        <f t="shared" si="75"/>
        <v>2</v>
      </c>
      <c r="Q439">
        <f t="shared" si="76"/>
        <v>-1</v>
      </c>
      <c r="R439">
        <f>VLOOKUP(D439,Planilha1!$A$2:B920,2,FALSE)</f>
        <v>1</v>
      </c>
      <c r="S439">
        <v>3</v>
      </c>
      <c r="T439">
        <f t="shared" si="77"/>
        <v>0</v>
      </c>
      <c r="U439">
        <f t="shared" si="78"/>
        <v>27.5</v>
      </c>
    </row>
    <row r="440" spans="4:21" x14ac:dyDescent="0.25">
      <c r="D440">
        <v>186</v>
      </c>
      <c r="E440">
        <v>25.1</v>
      </c>
      <c r="F440">
        <v>15.32</v>
      </c>
      <c r="G440">
        <v>10.51</v>
      </c>
      <c r="H440">
        <v>67.38</v>
      </c>
      <c r="I440" s="2">
        <f t="shared" si="68"/>
        <v>30.173632454541867</v>
      </c>
      <c r="J440" s="2">
        <f t="shared" si="69"/>
        <v>7.8835305747923243</v>
      </c>
      <c r="K440" s="2">
        <f t="shared" si="70"/>
        <v>9.5598754266904198</v>
      </c>
      <c r="L440" s="2">
        <f t="shared" si="71"/>
        <v>11.418511821872789</v>
      </c>
      <c r="M440" s="2">
        <f t="shared" si="72"/>
        <v>13.463258785726737</v>
      </c>
      <c r="N440" s="2">
        <f t="shared" si="73"/>
        <v>15.697728401333869</v>
      </c>
      <c r="O440" s="2">
        <f t="shared" si="74"/>
        <v>18.125350477165824</v>
      </c>
      <c r="P440">
        <f t="shared" si="75"/>
        <v>2</v>
      </c>
      <c r="Q440">
        <f t="shared" si="76"/>
        <v>0</v>
      </c>
      <c r="R440">
        <f>VLOOKUP(D440,Planilha1!$A$2:B923,2,FALSE)</f>
        <v>1</v>
      </c>
      <c r="S440">
        <v>2</v>
      </c>
      <c r="T440">
        <f t="shared" si="77"/>
        <v>0</v>
      </c>
      <c r="U440">
        <f t="shared" si="78"/>
        <v>29.5</v>
      </c>
    </row>
    <row r="441" spans="4:21" x14ac:dyDescent="0.25">
      <c r="D441">
        <v>186</v>
      </c>
      <c r="E441">
        <v>37.25</v>
      </c>
      <c r="F441">
        <v>19.64</v>
      </c>
      <c r="G441">
        <v>18.420000000000002</v>
      </c>
      <c r="H441">
        <v>147.65</v>
      </c>
      <c r="I441" s="2">
        <f t="shared" si="68"/>
        <v>28.902615322686248</v>
      </c>
      <c r="J441" s="2">
        <f t="shared" si="69"/>
        <v>12.937467662043879</v>
      </c>
      <c r="K441" s="2">
        <f t="shared" si="70"/>
        <v>14.91077737597144</v>
      </c>
      <c r="L441" s="2">
        <f t="shared" si="71"/>
        <v>16.994592128526548</v>
      </c>
      <c r="M441" s="2">
        <f t="shared" si="72"/>
        <v>19.186057706631157</v>
      </c>
      <c r="N441" s="2">
        <f t="shared" si="73"/>
        <v>21.482594067625502</v>
      </c>
      <c r="O441" s="2">
        <f t="shared" si="74"/>
        <v>23.881852301024399</v>
      </c>
      <c r="P441">
        <f t="shared" si="75"/>
        <v>2</v>
      </c>
      <c r="Q441">
        <f t="shared" si="76"/>
        <v>0</v>
      </c>
      <c r="R441">
        <f>VLOOKUP(D441,Planilha1!$A$2:B924,2,FALSE)</f>
        <v>1</v>
      </c>
      <c r="S441">
        <v>2</v>
      </c>
      <c r="T441">
        <f t="shared" si="77"/>
        <v>0</v>
      </c>
      <c r="U441">
        <f t="shared" si="78"/>
        <v>29.5</v>
      </c>
    </row>
    <row r="442" spans="4:21" x14ac:dyDescent="0.25">
      <c r="D442">
        <v>186</v>
      </c>
      <c r="E442">
        <v>49.8</v>
      </c>
      <c r="F442">
        <v>24.54</v>
      </c>
      <c r="G442">
        <v>23.5</v>
      </c>
      <c r="H442">
        <v>233.72</v>
      </c>
      <c r="I442" s="2">
        <f t="shared" si="68"/>
        <v>29.518388709761442</v>
      </c>
      <c r="J442" s="2">
        <f t="shared" si="69"/>
        <v>17.098068506104475</v>
      </c>
      <c r="K442" s="2">
        <f t="shared" si="70"/>
        <v>19.149999544884743</v>
      </c>
      <c r="L442" s="2">
        <f t="shared" si="71"/>
        <v>21.258167478721656</v>
      </c>
      <c r="M442" s="2">
        <f t="shared" si="72"/>
        <v>23.419690956906756</v>
      </c>
      <c r="N442" s="2">
        <f t="shared" si="73"/>
        <v>25.632031040223364</v>
      </c>
      <c r="O442" s="2">
        <f t="shared" si="74"/>
        <v>27.89293040331906</v>
      </c>
      <c r="P442">
        <f t="shared" si="75"/>
        <v>2</v>
      </c>
      <c r="Q442">
        <f t="shared" si="76"/>
        <v>0</v>
      </c>
      <c r="R442">
        <f>VLOOKUP(D442,Planilha1!$A$2:B925,2,FALSE)</f>
        <v>1</v>
      </c>
      <c r="S442">
        <v>2</v>
      </c>
      <c r="T442">
        <f t="shared" si="77"/>
        <v>0</v>
      </c>
      <c r="U442">
        <f t="shared" si="78"/>
        <v>29.5</v>
      </c>
    </row>
    <row r="443" spans="4:21" x14ac:dyDescent="0.25">
      <c r="D443">
        <v>186</v>
      </c>
      <c r="E443">
        <v>61.89</v>
      </c>
      <c r="F443">
        <v>29.08</v>
      </c>
      <c r="G443">
        <v>26.64</v>
      </c>
      <c r="H443">
        <v>323.76</v>
      </c>
      <c r="I443" s="2">
        <f t="shared" si="68"/>
        <v>30.984964258191106</v>
      </c>
      <c r="J443" s="2">
        <f t="shared" si="69"/>
        <v>20.292055827861208</v>
      </c>
      <c r="K443" s="2">
        <f t="shared" si="70"/>
        <v>22.331279916066709</v>
      </c>
      <c r="L443" s="2">
        <f t="shared" si="71"/>
        <v>24.391354652778485</v>
      </c>
      <c r="M443" s="2">
        <f t="shared" si="72"/>
        <v>26.470893051609483</v>
      </c>
      <c r="N443" s="2">
        <f t="shared" si="73"/>
        <v>28.568691975785395</v>
      </c>
      <c r="O443" s="2">
        <f t="shared" si="74"/>
        <v>30.683697214019883</v>
      </c>
      <c r="P443">
        <f t="shared" si="75"/>
        <v>1</v>
      </c>
      <c r="Q443">
        <f t="shared" si="76"/>
        <v>-1</v>
      </c>
      <c r="R443">
        <f>VLOOKUP(D443,Planilha1!$A$2:B922,2,FALSE)</f>
        <v>1</v>
      </c>
      <c r="S443">
        <v>2</v>
      </c>
      <c r="T443">
        <f t="shared" si="77"/>
        <v>0</v>
      </c>
      <c r="U443">
        <f t="shared" si="78"/>
        <v>29.5</v>
      </c>
    </row>
    <row r="444" spans="4:21" x14ac:dyDescent="0.25">
      <c r="D444">
        <v>187</v>
      </c>
      <c r="E444">
        <v>25.3</v>
      </c>
      <c r="F444">
        <v>12.8</v>
      </c>
      <c r="G444">
        <v>9.41</v>
      </c>
      <c r="H444">
        <v>53.66</v>
      </c>
      <c r="I444" s="2">
        <f t="shared" si="68"/>
        <v>27.765377775001372</v>
      </c>
      <c r="J444" s="2">
        <f t="shared" si="69"/>
        <v>7.974911513470551</v>
      </c>
      <c r="K444" s="2">
        <f t="shared" si="70"/>
        <v>9.6592550163512385</v>
      </c>
      <c r="L444" s="2">
        <f t="shared" si="71"/>
        <v>11.524644084798906</v>
      </c>
      <c r="M444" s="2">
        <f t="shared" si="72"/>
        <v>13.574670175174264</v>
      </c>
      <c r="N444" s="2">
        <f t="shared" si="73"/>
        <v>15.812726559295397</v>
      </c>
      <c r="O444" s="2">
        <f t="shared" si="74"/>
        <v>18.24203212594832</v>
      </c>
      <c r="P444">
        <f t="shared" si="75"/>
        <v>3</v>
      </c>
      <c r="Q444">
        <f t="shared" si="76"/>
        <v>0</v>
      </c>
      <c r="R444">
        <f>VLOOKUP(D444,Planilha1!$A$2:B928,2,FALSE)</f>
        <v>1</v>
      </c>
      <c r="S444">
        <v>3</v>
      </c>
      <c r="T444">
        <f t="shared" si="77"/>
        <v>0</v>
      </c>
      <c r="U444">
        <f t="shared" si="78"/>
        <v>27.5</v>
      </c>
    </row>
    <row r="445" spans="4:21" x14ac:dyDescent="0.25">
      <c r="D445">
        <v>187</v>
      </c>
      <c r="E445">
        <v>37.450000000000003</v>
      </c>
      <c r="F445">
        <v>18.260000000000002</v>
      </c>
      <c r="G445">
        <v>17.899999999999999</v>
      </c>
      <c r="H445">
        <v>135.58000000000001</v>
      </c>
      <c r="I445" s="2">
        <f t="shared" si="68"/>
        <v>27.595012303253814</v>
      </c>
      <c r="J445" s="2">
        <f t="shared" si="69"/>
        <v>13.011824121451216</v>
      </c>
      <c r="K445" s="2">
        <f t="shared" si="70"/>
        <v>14.987656654782706</v>
      </c>
      <c r="L445" s="2">
        <f t="shared" si="71"/>
        <v>17.072958907177661</v>
      </c>
      <c r="M445" s="2">
        <f t="shared" si="72"/>
        <v>19.26484551938313</v>
      </c>
      <c r="N445" s="2">
        <f t="shared" si="73"/>
        <v>21.560709661562701</v>
      </c>
      <c r="O445" s="2">
        <f t="shared" si="74"/>
        <v>23.95817919161512</v>
      </c>
      <c r="P445">
        <f t="shared" si="75"/>
        <v>3</v>
      </c>
      <c r="Q445">
        <f t="shared" si="76"/>
        <v>0</v>
      </c>
      <c r="R445">
        <f>VLOOKUP(D445,Planilha1!$A$2:B929,2,FALSE)</f>
        <v>1</v>
      </c>
      <c r="S445">
        <v>3</v>
      </c>
      <c r="T445">
        <f t="shared" si="77"/>
        <v>0</v>
      </c>
      <c r="U445">
        <f t="shared" si="78"/>
        <v>27.5</v>
      </c>
    </row>
    <row r="446" spans="4:21" x14ac:dyDescent="0.25">
      <c r="D446">
        <v>187</v>
      </c>
      <c r="E446">
        <v>50</v>
      </c>
      <c r="F446">
        <v>23.6</v>
      </c>
      <c r="G446">
        <v>24</v>
      </c>
      <c r="H446">
        <v>227.98</v>
      </c>
      <c r="I446" s="2">
        <f t="shared" si="68"/>
        <v>28.612333890513366</v>
      </c>
      <c r="J446" s="2">
        <f t="shared" si="69"/>
        <v>17.156756396320926</v>
      </c>
      <c r="K446" s="2">
        <f t="shared" si="70"/>
        <v>19.208973633174292</v>
      </c>
      <c r="L446" s="2">
        <f t="shared" si="71"/>
        <v>21.316724356769132</v>
      </c>
      <c r="M446" s="2">
        <f t="shared" si="72"/>
        <v>23.477146142372963</v>
      </c>
      <c r="N446" s="2">
        <f t="shared" si="73"/>
        <v>25.687717518979255</v>
      </c>
      <c r="O446" s="2">
        <f t="shared" si="74"/>
        <v>27.946197345307318</v>
      </c>
      <c r="P446">
        <f t="shared" si="75"/>
        <v>2</v>
      </c>
      <c r="Q446">
        <f t="shared" si="76"/>
        <v>-1</v>
      </c>
      <c r="R446">
        <f>VLOOKUP(D446,Planilha1!$A$2:B926,2,FALSE)</f>
        <v>1</v>
      </c>
      <c r="S446">
        <v>3</v>
      </c>
      <c r="T446">
        <f t="shared" si="77"/>
        <v>0</v>
      </c>
      <c r="U446">
        <f t="shared" si="78"/>
        <v>27.5</v>
      </c>
    </row>
    <row r="447" spans="4:21" x14ac:dyDescent="0.25">
      <c r="D447">
        <v>187</v>
      </c>
      <c r="E447">
        <v>62.09</v>
      </c>
      <c r="F447">
        <v>26.86</v>
      </c>
      <c r="G447">
        <v>28.13</v>
      </c>
      <c r="H447">
        <v>317.11</v>
      </c>
      <c r="I447" s="2">
        <f t="shared" si="68"/>
        <v>28.830313928230019</v>
      </c>
      <c r="J447" s="2">
        <f t="shared" si="69"/>
        <v>20.339415267461366</v>
      </c>
      <c r="K447" s="2">
        <f t="shared" si="70"/>
        <v>22.378043693032868</v>
      </c>
      <c r="L447" s="2">
        <f t="shared" si="71"/>
        <v>24.437043902194077</v>
      </c>
      <c r="M447" s="2">
        <f t="shared" si="72"/>
        <v>26.515056558398889</v>
      </c>
      <c r="N447" s="2">
        <f t="shared" si="73"/>
        <v>28.610902761485821</v>
      </c>
      <c r="O447" s="2">
        <f t="shared" si="74"/>
        <v>30.723549741691418</v>
      </c>
      <c r="P447">
        <f t="shared" si="75"/>
        <v>2</v>
      </c>
      <c r="Q447">
        <f t="shared" si="76"/>
        <v>0</v>
      </c>
      <c r="R447">
        <f>VLOOKUP(D447,Planilha1!$A$2:B927,2,FALSE)</f>
        <v>1</v>
      </c>
      <c r="S447">
        <v>3</v>
      </c>
      <c r="T447">
        <f t="shared" si="77"/>
        <v>0</v>
      </c>
      <c r="U447">
        <f t="shared" si="78"/>
        <v>27.5</v>
      </c>
    </row>
    <row r="448" spans="4:21" x14ac:dyDescent="0.25">
      <c r="D448">
        <v>188</v>
      </c>
      <c r="E448">
        <v>37.450000000000003</v>
      </c>
      <c r="F448">
        <v>18.760000000000002</v>
      </c>
      <c r="G448">
        <v>19.63</v>
      </c>
      <c r="H448">
        <v>151.33000000000001</v>
      </c>
      <c r="I448" s="2">
        <f t="shared" si="68"/>
        <v>28.047733526407793</v>
      </c>
      <c r="J448" s="2">
        <f t="shared" si="69"/>
        <v>13.011824121451216</v>
      </c>
      <c r="K448" s="2">
        <f t="shared" si="70"/>
        <v>14.987656654782706</v>
      </c>
      <c r="L448" s="2">
        <f t="shared" si="71"/>
        <v>17.072958907177661</v>
      </c>
      <c r="M448" s="2">
        <f t="shared" si="72"/>
        <v>19.26484551938313</v>
      </c>
      <c r="N448" s="2">
        <f t="shared" si="73"/>
        <v>21.560709661562701</v>
      </c>
      <c r="O448" s="2">
        <f t="shared" si="74"/>
        <v>23.95817919161512</v>
      </c>
      <c r="P448">
        <v>2</v>
      </c>
      <c r="Q448">
        <f t="shared" si="76"/>
        <v>0</v>
      </c>
      <c r="R448">
        <f>VLOOKUP(D448,Planilha1!$A$2:B932,2,FALSE)</f>
        <v>1</v>
      </c>
      <c r="S448">
        <v>3</v>
      </c>
      <c r="T448">
        <f t="shared" si="77"/>
        <v>0</v>
      </c>
      <c r="U448">
        <f t="shared" si="78"/>
        <v>27.5</v>
      </c>
    </row>
    <row r="449" spans="4:21" x14ac:dyDescent="0.25">
      <c r="D449">
        <v>188</v>
      </c>
      <c r="E449">
        <v>50</v>
      </c>
      <c r="F449">
        <v>23.76</v>
      </c>
      <c r="G449">
        <v>25.13</v>
      </c>
      <c r="H449">
        <v>240.73</v>
      </c>
      <c r="I449" s="2">
        <f t="shared" si="68"/>
        <v>28.758417447976566</v>
      </c>
      <c r="J449" s="2">
        <f t="shared" si="69"/>
        <v>17.156756396320926</v>
      </c>
      <c r="K449" s="2">
        <f t="shared" si="70"/>
        <v>19.208973633174292</v>
      </c>
      <c r="L449" s="2">
        <f t="shared" si="71"/>
        <v>21.316724356769132</v>
      </c>
      <c r="M449" s="2">
        <f t="shared" si="72"/>
        <v>23.477146142372963</v>
      </c>
      <c r="N449" s="2">
        <f t="shared" si="73"/>
        <v>25.687717518979255</v>
      </c>
      <c r="O449" s="2">
        <f t="shared" si="74"/>
        <v>27.946197345307318</v>
      </c>
      <c r="P449">
        <f t="shared" si="75"/>
        <v>2</v>
      </c>
      <c r="Q449">
        <f t="shared" si="76"/>
        <v>0</v>
      </c>
      <c r="R449">
        <f>VLOOKUP(D449,Planilha1!$A$2:B930,2,FALSE)</f>
        <v>1</v>
      </c>
      <c r="S449">
        <v>2</v>
      </c>
      <c r="T449">
        <f t="shared" si="77"/>
        <v>-1</v>
      </c>
      <c r="U449">
        <f t="shared" si="78"/>
        <v>29.5</v>
      </c>
    </row>
    <row r="450" spans="4:21" x14ac:dyDescent="0.25">
      <c r="D450">
        <v>188</v>
      </c>
      <c r="E450">
        <v>62.09</v>
      </c>
      <c r="F450">
        <v>27.42</v>
      </c>
      <c r="G450">
        <v>29.07</v>
      </c>
      <c r="H450">
        <v>334.74</v>
      </c>
      <c r="I450" s="2">
        <f t="shared" ref="I450:I513" si="79">$B$4*((F450/$B$4)^((E450/$B$7)^$B$5))</f>
        <v>29.365587164640552</v>
      </c>
      <c r="J450" s="2">
        <f t="shared" ref="J450:J513" si="80">$B$4*(($B$18/$B$4)^(($B$7/$E450)^$B$5))</f>
        <v>20.339415267461366</v>
      </c>
      <c r="K450" s="2">
        <f t="shared" ref="K450:K513" si="81">$B$4*(($B$19/$B$4)^(($B$7/$E450)^$B$5))</f>
        <v>22.378043693032868</v>
      </c>
      <c r="L450" s="2">
        <f t="shared" ref="L450:L513" si="82">$B$4*(($B$20/$B$4)^(($B$7/$E450)^$B$5))</f>
        <v>24.437043902194077</v>
      </c>
      <c r="M450" s="2">
        <f t="shared" ref="M450:M513" si="83">$B$4*(($B$21/$B$4)^(($B$7/$E450)^$B$5))</f>
        <v>26.515056558398889</v>
      </c>
      <c r="N450" s="2">
        <f t="shared" ref="N450:N513" si="84">$B$4*(($B$22/$B$4)^(($B$7/$E450)^$B$5))</f>
        <v>28.610902761485821</v>
      </c>
      <c r="O450" s="2">
        <f t="shared" ref="O450:O513" si="85">$B$4*(($B$23/$B$4)^(($B$7/$E450)^$B$5))</f>
        <v>30.723549741691418</v>
      </c>
      <c r="P450">
        <f t="shared" ref="P450:P513" si="86">IF(F450&lt;K450,5,IF(F450&lt;L450,4,IF(F450&lt;M450,3,IF(F450&lt;N450,2,1))))</f>
        <v>2</v>
      </c>
      <c r="Q450">
        <f t="shared" ref="Q450:Q513" si="87">IF(D450&lt;&gt;D449,0,P450-P449)</f>
        <v>0</v>
      </c>
      <c r="R450">
        <f>VLOOKUP(D450,Planilha1!$A$2:B931,2,FALSE)</f>
        <v>1</v>
      </c>
      <c r="S450">
        <v>2</v>
      </c>
      <c r="T450">
        <f t="shared" si="77"/>
        <v>0</v>
      </c>
      <c r="U450">
        <f t="shared" si="78"/>
        <v>29.5</v>
      </c>
    </row>
    <row r="451" spans="4:21" x14ac:dyDescent="0.25">
      <c r="D451">
        <v>189</v>
      </c>
      <c r="E451">
        <v>25.07</v>
      </c>
      <c r="F451">
        <v>13.42</v>
      </c>
      <c r="G451">
        <v>8.57</v>
      </c>
      <c r="H451">
        <v>48.02</v>
      </c>
      <c r="I451" s="2">
        <f t="shared" si="79"/>
        <v>28.475209370962652</v>
      </c>
      <c r="J451" s="2">
        <f t="shared" si="80"/>
        <v>7.8698032849036075</v>
      </c>
      <c r="K451" s="2">
        <f t="shared" si="81"/>
        <v>9.5449363915764565</v>
      </c>
      <c r="L451" s="2">
        <f t="shared" si="82"/>
        <v>11.402547677931155</v>
      </c>
      <c r="M451" s="2">
        <f t="shared" si="83"/>
        <v>13.446490805126896</v>
      </c>
      <c r="N451" s="2">
        <f t="shared" si="84"/>
        <v>15.680411195391793</v>
      </c>
      <c r="O451" s="2">
        <f t="shared" si="85"/>
        <v>18.107770826018836</v>
      </c>
      <c r="P451">
        <f t="shared" si="86"/>
        <v>3</v>
      </c>
      <c r="Q451">
        <f t="shared" si="87"/>
        <v>0</v>
      </c>
      <c r="R451">
        <f>VLOOKUP(D451,Planilha1!$A$2:B935,2,FALSE)</f>
        <v>1</v>
      </c>
      <c r="S451">
        <v>3</v>
      </c>
      <c r="T451">
        <f t="shared" ref="T451:T514" si="88">IF(D451&lt;&gt;D450,0,S451-S450)</f>
        <v>0</v>
      </c>
      <c r="U451">
        <f t="shared" ref="U451:U514" si="89">IF(S451=1,$C$23,IF(S451=2,$C$22,IF(S451=3,$C$21,IF(S451=4,$C$20,IF(S451=5,$C$19)))))</f>
        <v>27.5</v>
      </c>
    </row>
    <row r="452" spans="4:21" x14ac:dyDescent="0.25">
      <c r="D452">
        <v>189</v>
      </c>
      <c r="E452">
        <v>37.22</v>
      </c>
      <c r="F452">
        <v>18.5</v>
      </c>
      <c r="G452">
        <v>18.46</v>
      </c>
      <c r="H452">
        <v>141.37</v>
      </c>
      <c r="I452" s="2">
        <f t="shared" si="79"/>
        <v>27.894919187606497</v>
      </c>
      <c r="J452" s="2">
        <f t="shared" si="80"/>
        <v>12.926289961507527</v>
      </c>
      <c r="K452" s="2">
        <f t="shared" si="81"/>
        <v>14.899216515088373</v>
      </c>
      <c r="L452" s="2">
        <f t="shared" si="82"/>
        <v>16.98280390357116</v>
      </c>
      <c r="M452" s="2">
        <f t="shared" si="83"/>
        <v>19.174202718234231</v>
      </c>
      <c r="N452" s="2">
        <f t="shared" si="84"/>
        <v>21.470837055588849</v>
      </c>
      <c r="O452" s="2">
        <f t="shared" si="85"/>
        <v>23.870361601209321</v>
      </c>
      <c r="P452">
        <f t="shared" si="86"/>
        <v>3</v>
      </c>
      <c r="Q452">
        <f t="shared" si="87"/>
        <v>0</v>
      </c>
      <c r="R452">
        <f>VLOOKUP(D452,Planilha1!$A$2:B936,2,FALSE)</f>
        <v>1</v>
      </c>
      <c r="S452">
        <v>3</v>
      </c>
      <c r="T452">
        <f t="shared" si="88"/>
        <v>0</v>
      </c>
      <c r="U452">
        <f t="shared" si="89"/>
        <v>27.5</v>
      </c>
    </row>
    <row r="453" spans="4:21" x14ac:dyDescent="0.25">
      <c r="D453">
        <v>189</v>
      </c>
      <c r="E453">
        <v>49.77</v>
      </c>
      <c r="F453">
        <v>23.66</v>
      </c>
      <c r="G453">
        <v>25.48</v>
      </c>
      <c r="H453">
        <v>246.2</v>
      </c>
      <c r="I453" s="2">
        <f t="shared" si="79"/>
        <v>28.727307241418021</v>
      </c>
      <c r="J453" s="2">
        <f t="shared" si="80"/>
        <v>17.089246628029272</v>
      </c>
      <c r="K453" s="2">
        <f t="shared" si="81"/>
        <v>19.141132851260377</v>
      </c>
      <c r="L453" s="2">
        <f t="shared" si="82"/>
        <v>21.24936186992457</v>
      </c>
      <c r="M453" s="2">
        <f t="shared" si="83"/>
        <v>23.411049523048817</v>
      </c>
      <c r="N453" s="2">
        <f t="shared" si="84"/>
        <v>25.623654275001407</v>
      </c>
      <c r="O453" s="2">
        <f t="shared" si="85"/>
        <v>27.884916392792846</v>
      </c>
      <c r="P453">
        <f t="shared" si="86"/>
        <v>2</v>
      </c>
      <c r="Q453">
        <f t="shared" si="87"/>
        <v>-1</v>
      </c>
      <c r="R453">
        <f>VLOOKUP(D453,Planilha1!$A$2:B933,2,FALSE)</f>
        <v>1</v>
      </c>
      <c r="S453">
        <v>3</v>
      </c>
      <c r="T453">
        <f t="shared" si="88"/>
        <v>0</v>
      </c>
      <c r="U453">
        <f t="shared" si="89"/>
        <v>27.5</v>
      </c>
    </row>
    <row r="454" spans="4:21" x14ac:dyDescent="0.25">
      <c r="D454">
        <v>189</v>
      </c>
      <c r="E454">
        <v>61.86</v>
      </c>
      <c r="F454">
        <v>27.32</v>
      </c>
      <c r="G454">
        <v>30.31</v>
      </c>
      <c r="H454">
        <v>339.22</v>
      </c>
      <c r="I454" s="2">
        <f t="shared" si="79"/>
        <v>29.317789237759559</v>
      </c>
      <c r="J454" s="2">
        <f t="shared" si="80"/>
        <v>20.284938021526475</v>
      </c>
      <c r="K454" s="2">
        <f t="shared" si="81"/>
        <v>22.324250666103136</v>
      </c>
      <c r="L454" s="2">
        <f t="shared" si="82"/>
        <v>24.384486047994759</v>
      </c>
      <c r="M454" s="2">
        <f t="shared" si="83"/>
        <v>26.464253035378345</v>
      </c>
      <c r="N454" s="2">
        <f t="shared" si="84"/>
        <v>28.5623448567416</v>
      </c>
      <c r="O454" s="2">
        <f t="shared" si="85"/>
        <v>30.677704084396296</v>
      </c>
      <c r="P454">
        <f t="shared" si="86"/>
        <v>2</v>
      </c>
      <c r="Q454">
        <f t="shared" si="87"/>
        <v>0</v>
      </c>
      <c r="R454">
        <f>VLOOKUP(D454,Planilha1!$A$2:B934,2,FALSE)</f>
        <v>1</v>
      </c>
      <c r="S454">
        <v>3</v>
      </c>
      <c r="T454">
        <f t="shared" si="88"/>
        <v>0</v>
      </c>
      <c r="U454">
        <f t="shared" si="89"/>
        <v>27.5</v>
      </c>
    </row>
    <row r="455" spans="4:21" x14ac:dyDescent="0.25">
      <c r="D455">
        <v>190</v>
      </c>
      <c r="E455">
        <v>26.68</v>
      </c>
      <c r="F455">
        <v>13.56</v>
      </c>
      <c r="G455">
        <v>10.53</v>
      </c>
      <c r="H455">
        <v>62.53</v>
      </c>
      <c r="I455" s="2">
        <f t="shared" si="79"/>
        <v>27.783981225848933</v>
      </c>
      <c r="J455" s="2">
        <f t="shared" si="80"/>
        <v>8.5988022621684461</v>
      </c>
      <c r="K455" s="2">
        <f t="shared" si="81"/>
        <v>10.334707787940129</v>
      </c>
      <c r="L455" s="2">
        <f t="shared" si="82"/>
        <v>12.243009555884873</v>
      </c>
      <c r="M455" s="2">
        <f t="shared" si="83"/>
        <v>14.325878628181366</v>
      </c>
      <c r="N455" s="2">
        <f t="shared" si="84"/>
        <v>16.585352197927321</v>
      </c>
      <c r="O455" s="2">
        <f t="shared" si="85"/>
        <v>19.023350448359317</v>
      </c>
      <c r="P455">
        <f t="shared" si="86"/>
        <v>3</v>
      </c>
      <c r="Q455">
        <f t="shared" si="87"/>
        <v>0</v>
      </c>
      <c r="R455">
        <f>VLOOKUP(D455,Planilha1!$A$2:B938,2,FALSE)</f>
        <v>1</v>
      </c>
      <c r="S455">
        <v>3</v>
      </c>
      <c r="T455">
        <f t="shared" si="88"/>
        <v>0</v>
      </c>
      <c r="U455">
        <f t="shared" si="89"/>
        <v>27.5</v>
      </c>
    </row>
    <row r="456" spans="4:21" x14ac:dyDescent="0.25">
      <c r="D456">
        <v>190</v>
      </c>
      <c r="E456">
        <v>38.83</v>
      </c>
      <c r="F456">
        <v>19.2</v>
      </c>
      <c r="G456">
        <v>17.64</v>
      </c>
      <c r="H456">
        <v>134.25</v>
      </c>
      <c r="I456" s="2">
        <f t="shared" si="79"/>
        <v>27.964381835932183</v>
      </c>
      <c r="J456" s="2">
        <f t="shared" si="80"/>
        <v>13.517286742083622</v>
      </c>
      <c r="K456" s="2">
        <f t="shared" si="81"/>
        <v>15.509088450021233</v>
      </c>
      <c r="L456" s="2">
        <f t="shared" si="82"/>
        <v>17.603373741637622</v>
      </c>
      <c r="M456" s="2">
        <f t="shared" si="83"/>
        <v>19.797081737567989</v>
      </c>
      <c r="N456" s="2">
        <f t="shared" si="84"/>
        <v>22.087456657272924</v>
      </c>
      <c r="O456" s="2">
        <f t="shared" si="85"/>
        <v>24.471998928679344</v>
      </c>
      <c r="P456">
        <f t="shared" si="86"/>
        <v>3</v>
      </c>
      <c r="Q456">
        <f t="shared" si="87"/>
        <v>0</v>
      </c>
      <c r="R456">
        <f>VLOOKUP(D456,Planilha1!$A$2:B939,2,FALSE)</f>
        <v>1</v>
      </c>
      <c r="S456">
        <v>3</v>
      </c>
      <c r="T456">
        <f t="shared" si="88"/>
        <v>0</v>
      </c>
      <c r="U456">
        <f t="shared" si="89"/>
        <v>27.5</v>
      </c>
    </row>
    <row r="457" spans="4:21" x14ac:dyDescent="0.25">
      <c r="D457">
        <v>190</v>
      </c>
      <c r="E457">
        <v>51.38</v>
      </c>
      <c r="F457">
        <v>24.32</v>
      </c>
      <c r="G457">
        <v>22.26</v>
      </c>
      <c r="H457">
        <v>209.86</v>
      </c>
      <c r="I457" s="2">
        <f t="shared" si="79"/>
        <v>28.916056401776579</v>
      </c>
      <c r="J457" s="2">
        <f t="shared" si="80"/>
        <v>17.555871143887519</v>
      </c>
      <c r="K457" s="2">
        <f t="shared" si="81"/>
        <v>19.609489555865775</v>
      </c>
      <c r="L457" s="2">
        <f t="shared" si="82"/>
        <v>21.713908857835019</v>
      </c>
      <c r="M457" s="2">
        <f t="shared" si="83"/>
        <v>23.866405623851367</v>
      </c>
      <c r="N457" s="2">
        <f t="shared" si="84"/>
        <v>26.064585872164617</v>
      </c>
      <c r="O457" s="2">
        <f t="shared" si="85"/>
        <v>28.306325935754224</v>
      </c>
      <c r="P457">
        <f t="shared" si="86"/>
        <v>2</v>
      </c>
      <c r="Q457">
        <f t="shared" si="87"/>
        <v>-1</v>
      </c>
      <c r="R457">
        <f>VLOOKUP(D457,Planilha1!$A$2:B937,2,FALSE)</f>
        <v>1</v>
      </c>
      <c r="S457">
        <v>3</v>
      </c>
      <c r="T457">
        <f t="shared" si="88"/>
        <v>0</v>
      </c>
      <c r="U457">
        <f t="shared" si="89"/>
        <v>27.5</v>
      </c>
    </row>
    <row r="458" spans="4:21" x14ac:dyDescent="0.25">
      <c r="D458">
        <v>190</v>
      </c>
      <c r="E458">
        <v>63.47</v>
      </c>
      <c r="F458">
        <v>26.38</v>
      </c>
      <c r="G458">
        <v>25</v>
      </c>
      <c r="H458">
        <v>276.13</v>
      </c>
      <c r="I458" s="2">
        <f t="shared" si="79"/>
        <v>28.080441755246227</v>
      </c>
      <c r="J458" s="2">
        <f t="shared" si="80"/>
        <v>20.661863232505262</v>
      </c>
      <c r="K458" s="2">
        <f t="shared" si="81"/>
        <v>22.69614048878433</v>
      </c>
      <c r="L458" s="2">
        <f t="shared" si="82"/>
        <v>24.74756571872895</v>
      </c>
      <c r="M458" s="2">
        <f t="shared" si="83"/>
        <v>26.81497084079481</v>
      </c>
      <c r="N458" s="2">
        <f t="shared" si="84"/>
        <v>28.897344281951149</v>
      </c>
      <c r="O458" s="2">
        <f t="shared" si="85"/>
        <v>30.993801044207174</v>
      </c>
      <c r="P458">
        <f t="shared" si="86"/>
        <v>3</v>
      </c>
      <c r="Q458">
        <f t="shared" si="87"/>
        <v>1</v>
      </c>
      <c r="R458">
        <f>VLOOKUP(D458,Planilha1!$A$2:B940,2,FALSE)</f>
        <v>1</v>
      </c>
      <c r="S458">
        <v>3</v>
      </c>
      <c r="T458">
        <f t="shared" si="88"/>
        <v>0</v>
      </c>
      <c r="U458">
        <f t="shared" si="89"/>
        <v>27.5</v>
      </c>
    </row>
    <row r="459" spans="4:21" x14ac:dyDescent="0.25">
      <c r="D459">
        <v>191</v>
      </c>
      <c r="E459">
        <v>38.83</v>
      </c>
      <c r="F459">
        <v>19.98</v>
      </c>
      <c r="G459">
        <v>23.4</v>
      </c>
      <c r="H459">
        <v>202.54</v>
      </c>
      <c r="I459" s="2">
        <f t="shared" si="79"/>
        <v>28.662853863158169</v>
      </c>
      <c r="J459" s="2">
        <f t="shared" si="80"/>
        <v>13.517286742083622</v>
      </c>
      <c r="K459" s="2">
        <f t="shared" si="81"/>
        <v>15.509088450021233</v>
      </c>
      <c r="L459" s="2">
        <f t="shared" si="82"/>
        <v>17.603373741637622</v>
      </c>
      <c r="M459" s="2">
        <f t="shared" si="83"/>
        <v>19.797081737567989</v>
      </c>
      <c r="N459" s="2">
        <f t="shared" si="84"/>
        <v>22.087456657272924</v>
      </c>
      <c r="O459" s="2">
        <f t="shared" si="85"/>
        <v>24.471998928679344</v>
      </c>
      <c r="P459">
        <f t="shared" si="86"/>
        <v>2</v>
      </c>
      <c r="Q459">
        <f t="shared" si="87"/>
        <v>0</v>
      </c>
      <c r="R459">
        <f>VLOOKUP(D459,Planilha1!$A$2:B943,2,FALSE)</f>
        <v>1</v>
      </c>
      <c r="S459">
        <v>1</v>
      </c>
      <c r="T459">
        <f t="shared" si="88"/>
        <v>0</v>
      </c>
      <c r="U459">
        <f t="shared" si="89"/>
        <v>31.5</v>
      </c>
    </row>
    <row r="460" spans="4:21" x14ac:dyDescent="0.25">
      <c r="D460">
        <v>191</v>
      </c>
      <c r="E460">
        <v>51.38</v>
      </c>
      <c r="F460">
        <v>26.8</v>
      </c>
      <c r="G460">
        <v>28.76</v>
      </c>
      <c r="H460">
        <v>298.54000000000002</v>
      </c>
      <c r="I460" s="2">
        <f t="shared" si="79"/>
        <v>31.160320561247538</v>
      </c>
      <c r="J460" s="2">
        <f t="shared" si="80"/>
        <v>17.555871143887519</v>
      </c>
      <c r="K460" s="2">
        <f t="shared" si="81"/>
        <v>19.609489555865775</v>
      </c>
      <c r="L460" s="2">
        <f t="shared" si="82"/>
        <v>21.713908857835019</v>
      </c>
      <c r="M460" s="2">
        <f t="shared" si="83"/>
        <v>23.866405623851367</v>
      </c>
      <c r="N460" s="2">
        <f t="shared" si="84"/>
        <v>26.064585872164617</v>
      </c>
      <c r="O460" s="2">
        <f t="shared" si="85"/>
        <v>28.306325935754224</v>
      </c>
      <c r="P460">
        <f t="shared" si="86"/>
        <v>1</v>
      </c>
      <c r="Q460">
        <f t="shared" si="87"/>
        <v>-1</v>
      </c>
      <c r="R460">
        <f>VLOOKUP(D460,Planilha1!$A$2:B941,2,FALSE)</f>
        <v>1</v>
      </c>
      <c r="S460">
        <v>1</v>
      </c>
      <c r="T460">
        <f t="shared" si="88"/>
        <v>0</v>
      </c>
      <c r="U460">
        <f t="shared" si="89"/>
        <v>31.5</v>
      </c>
    </row>
    <row r="461" spans="4:21" x14ac:dyDescent="0.25">
      <c r="D461">
        <v>191</v>
      </c>
      <c r="E461">
        <v>63.47</v>
      </c>
      <c r="F461">
        <v>30.26</v>
      </c>
      <c r="G461">
        <v>32.549999999999997</v>
      </c>
      <c r="H461">
        <v>420.82</v>
      </c>
      <c r="I461" s="2">
        <f t="shared" si="79"/>
        <v>31.801439053564259</v>
      </c>
      <c r="J461" s="2">
        <f t="shared" si="80"/>
        <v>20.661863232505262</v>
      </c>
      <c r="K461" s="2">
        <f t="shared" si="81"/>
        <v>22.69614048878433</v>
      </c>
      <c r="L461" s="2">
        <f t="shared" si="82"/>
        <v>24.74756571872895</v>
      </c>
      <c r="M461" s="2">
        <f t="shared" si="83"/>
        <v>26.81497084079481</v>
      </c>
      <c r="N461" s="2">
        <f t="shared" si="84"/>
        <v>28.897344281951149</v>
      </c>
      <c r="O461" s="2">
        <f t="shared" si="85"/>
        <v>30.993801044207174</v>
      </c>
      <c r="P461">
        <f t="shared" si="86"/>
        <v>1</v>
      </c>
      <c r="Q461">
        <f t="shared" si="87"/>
        <v>0</v>
      </c>
      <c r="R461">
        <f>VLOOKUP(D461,Planilha1!$A$2:B942,2,FALSE)</f>
        <v>1</v>
      </c>
      <c r="S461">
        <v>1</v>
      </c>
      <c r="T461">
        <f t="shared" si="88"/>
        <v>0</v>
      </c>
      <c r="U461">
        <f t="shared" si="89"/>
        <v>31.5</v>
      </c>
    </row>
    <row r="462" spans="4:21" x14ac:dyDescent="0.25">
      <c r="D462">
        <v>192</v>
      </c>
      <c r="E462">
        <v>26.77</v>
      </c>
      <c r="F462">
        <v>14.92</v>
      </c>
      <c r="G462">
        <v>12.21</v>
      </c>
      <c r="H462">
        <v>77.64</v>
      </c>
      <c r="I462" s="2">
        <f t="shared" si="79"/>
        <v>28.997806080935071</v>
      </c>
      <c r="J462" s="2">
        <f t="shared" si="80"/>
        <v>8.6390727531975688</v>
      </c>
      <c r="K462" s="2">
        <f t="shared" si="81"/>
        <v>10.378129844293781</v>
      </c>
      <c r="L462" s="2">
        <f t="shared" si="82"/>
        <v>12.289017664624357</v>
      </c>
      <c r="M462" s="2">
        <f t="shared" si="83"/>
        <v>14.373823227499157</v>
      </c>
      <c r="N462" s="2">
        <f t="shared" si="84"/>
        <v>16.634504023903368</v>
      </c>
      <c r="O462" s="2">
        <f t="shared" si="85"/>
        <v>19.072904381061594</v>
      </c>
      <c r="P462">
        <f t="shared" si="86"/>
        <v>2</v>
      </c>
      <c r="Q462">
        <f t="shared" si="87"/>
        <v>0</v>
      </c>
      <c r="R462">
        <f>VLOOKUP(D462,Planilha1!$A$2:B944,2,FALSE)</f>
        <v>1</v>
      </c>
      <c r="S462">
        <v>3</v>
      </c>
      <c r="T462">
        <f t="shared" si="88"/>
        <v>0</v>
      </c>
      <c r="U462">
        <f t="shared" si="89"/>
        <v>27.5</v>
      </c>
    </row>
    <row r="463" spans="4:21" x14ac:dyDescent="0.25">
      <c r="D463">
        <v>192</v>
      </c>
      <c r="E463">
        <v>38.93</v>
      </c>
      <c r="F463">
        <v>20.239999999999998</v>
      </c>
      <c r="G463">
        <v>20.52</v>
      </c>
      <c r="H463">
        <v>165.06</v>
      </c>
      <c r="I463" s="2">
        <f t="shared" si="79"/>
        <v>28.859948580673876</v>
      </c>
      <c r="J463" s="2">
        <f t="shared" si="80"/>
        <v>13.553403254068566</v>
      </c>
      <c r="K463" s="2">
        <f t="shared" si="81"/>
        <v>15.546268544241993</v>
      </c>
      <c r="L463" s="2">
        <f t="shared" si="82"/>
        <v>17.641121862008685</v>
      </c>
      <c r="M463" s="2">
        <f t="shared" si="83"/>
        <v>19.834892116404351</v>
      </c>
      <c r="N463" s="2">
        <f t="shared" si="84"/>
        <v>22.124815008152531</v>
      </c>
      <c r="O463" s="2">
        <f t="shared" si="85"/>
        <v>24.508383807131509</v>
      </c>
      <c r="P463">
        <f t="shared" si="86"/>
        <v>2</v>
      </c>
      <c r="Q463">
        <f t="shared" si="87"/>
        <v>0</v>
      </c>
      <c r="R463">
        <f>VLOOKUP(D463,Planilha1!$A$2:B945,2,FALSE)</f>
        <v>1</v>
      </c>
      <c r="S463">
        <v>3</v>
      </c>
      <c r="T463">
        <f t="shared" si="88"/>
        <v>0</v>
      </c>
      <c r="U463">
        <f t="shared" si="89"/>
        <v>27.5</v>
      </c>
    </row>
    <row r="464" spans="4:21" x14ac:dyDescent="0.25">
      <c r="D464">
        <v>192</v>
      </c>
      <c r="E464">
        <v>51.48</v>
      </c>
      <c r="F464">
        <v>23.72</v>
      </c>
      <c r="G464">
        <v>24.65</v>
      </c>
      <c r="H464">
        <v>239.57</v>
      </c>
      <c r="I464" s="2">
        <f t="shared" si="79"/>
        <v>28.339738973787025</v>
      </c>
      <c r="J464" s="2">
        <f t="shared" si="80"/>
        <v>17.584401992072067</v>
      </c>
      <c r="K464" s="2">
        <f t="shared" si="81"/>
        <v>19.638084537439777</v>
      </c>
      <c r="L464" s="2">
        <f t="shared" si="82"/>
        <v>21.742233094564174</v>
      </c>
      <c r="M464" s="2">
        <f t="shared" si="83"/>
        <v>23.894134837504069</v>
      </c>
      <c r="N464" s="2">
        <f t="shared" si="84"/>
        <v>26.091405456879492</v>
      </c>
      <c r="O464" s="2">
        <f t="shared" si="85"/>
        <v>28.331930158077764</v>
      </c>
      <c r="P464">
        <f t="shared" si="86"/>
        <v>3</v>
      </c>
      <c r="Q464">
        <f t="shared" si="87"/>
        <v>1</v>
      </c>
      <c r="R464">
        <f>VLOOKUP(D464,Planilha1!$A$2:B946,2,FALSE)</f>
        <v>1</v>
      </c>
      <c r="S464">
        <v>3</v>
      </c>
      <c r="T464">
        <f t="shared" si="88"/>
        <v>0</v>
      </c>
      <c r="U464">
        <f t="shared" si="89"/>
        <v>27.5</v>
      </c>
    </row>
    <row r="465" spans="4:21" x14ac:dyDescent="0.25">
      <c r="D465">
        <v>192</v>
      </c>
      <c r="E465">
        <v>63.57</v>
      </c>
      <c r="F465">
        <v>26.32</v>
      </c>
      <c r="G465">
        <v>27.82</v>
      </c>
      <c r="H465">
        <v>311.04000000000002</v>
      </c>
      <c r="I465" s="2">
        <f t="shared" si="79"/>
        <v>28.001638525127138</v>
      </c>
      <c r="J465" s="2">
        <f t="shared" si="80"/>
        <v>20.684938974317816</v>
      </c>
      <c r="K465" s="2">
        <f t="shared" si="81"/>
        <v>22.71888521702472</v>
      </c>
      <c r="L465" s="2">
        <f t="shared" si="82"/>
        <v>24.769751173191921</v>
      </c>
      <c r="M465" s="2">
        <f t="shared" si="83"/>
        <v>26.836382640583778</v>
      </c>
      <c r="N465" s="2">
        <f t="shared" si="84"/>
        <v>28.917780168056535</v>
      </c>
      <c r="O465" s="2">
        <f t="shared" si="85"/>
        <v>31.013069445805492</v>
      </c>
      <c r="P465">
        <f t="shared" si="86"/>
        <v>3</v>
      </c>
      <c r="Q465">
        <f t="shared" si="87"/>
        <v>0</v>
      </c>
      <c r="R465">
        <f>VLOOKUP(D465,Planilha1!$A$2:B947,2,FALSE)</f>
        <v>1</v>
      </c>
      <c r="S465">
        <v>3</v>
      </c>
      <c r="T465">
        <f t="shared" si="88"/>
        <v>0</v>
      </c>
      <c r="U465">
        <f t="shared" si="89"/>
        <v>27.5</v>
      </c>
    </row>
    <row r="466" spans="4:21" x14ac:dyDescent="0.25">
      <c r="D466">
        <v>193</v>
      </c>
      <c r="E466">
        <v>30.72</v>
      </c>
      <c r="F466">
        <v>15.92</v>
      </c>
      <c r="G466">
        <v>14.39</v>
      </c>
      <c r="H466">
        <v>99.58</v>
      </c>
      <c r="I466" s="2">
        <f t="shared" si="79"/>
        <v>28.102644373179036</v>
      </c>
      <c r="J466" s="2">
        <f t="shared" si="80"/>
        <v>10.351962469374953</v>
      </c>
      <c r="K466" s="2">
        <f t="shared" si="81"/>
        <v>12.207081189817055</v>
      </c>
      <c r="L466" s="2">
        <f t="shared" si="82"/>
        <v>14.209543717649748</v>
      </c>
      <c r="M466" s="2">
        <f t="shared" si="83"/>
        <v>16.358607674889075</v>
      </c>
      <c r="N466" s="2">
        <f t="shared" si="84"/>
        <v>18.653588171911565</v>
      </c>
      <c r="O466" s="2">
        <f t="shared" si="85"/>
        <v>21.093849749380368</v>
      </c>
      <c r="P466">
        <f t="shared" si="86"/>
        <v>3</v>
      </c>
      <c r="Q466">
        <f t="shared" si="87"/>
        <v>0</v>
      </c>
      <c r="R466">
        <f>VLOOKUP(D466,Planilha1!$A$2:B949,2,FALSE)</f>
        <v>1</v>
      </c>
      <c r="S466">
        <v>3</v>
      </c>
      <c r="T466">
        <f t="shared" si="88"/>
        <v>0</v>
      </c>
      <c r="U466">
        <f t="shared" si="89"/>
        <v>27.5</v>
      </c>
    </row>
    <row r="467" spans="4:21" x14ac:dyDescent="0.25">
      <c r="D467">
        <v>193</v>
      </c>
      <c r="E467">
        <v>44.42</v>
      </c>
      <c r="F467">
        <v>21.08</v>
      </c>
      <c r="G467">
        <v>22.68</v>
      </c>
      <c r="H467">
        <v>199.14</v>
      </c>
      <c r="I467" s="2">
        <f t="shared" si="79"/>
        <v>27.878677487197177</v>
      </c>
      <c r="J467" s="2">
        <f t="shared" si="80"/>
        <v>15.434482519702591</v>
      </c>
      <c r="K467" s="2">
        <f t="shared" si="81"/>
        <v>17.469343348120493</v>
      </c>
      <c r="L467" s="2">
        <f t="shared" si="82"/>
        <v>19.581149359197038</v>
      </c>
      <c r="M467" s="2">
        <f t="shared" si="83"/>
        <v>21.766670020482948</v>
      </c>
      <c r="N467" s="2">
        <f t="shared" si="84"/>
        <v>24.02303190221021</v>
      </c>
      <c r="O467" s="2">
        <f t="shared" si="85"/>
        <v>26.347657949092898</v>
      </c>
      <c r="P467">
        <f t="shared" si="86"/>
        <v>3</v>
      </c>
      <c r="Q467">
        <f t="shared" si="87"/>
        <v>0</v>
      </c>
      <c r="R467">
        <f>VLOOKUP(D467,Planilha1!$A$2:B950,2,FALSE)</f>
        <v>1</v>
      </c>
      <c r="S467">
        <v>3</v>
      </c>
      <c r="T467">
        <f t="shared" si="88"/>
        <v>0</v>
      </c>
      <c r="U467">
        <f t="shared" si="89"/>
        <v>27.5</v>
      </c>
    </row>
    <row r="468" spans="4:21" x14ac:dyDescent="0.25">
      <c r="D468">
        <v>193</v>
      </c>
      <c r="E468">
        <v>56.27</v>
      </c>
      <c r="F468">
        <v>24.28</v>
      </c>
      <c r="G468">
        <v>26.41</v>
      </c>
      <c r="H468">
        <v>260.60000000000002</v>
      </c>
      <c r="I468" s="2">
        <f t="shared" si="79"/>
        <v>27.681417749162499</v>
      </c>
      <c r="J468" s="2">
        <f t="shared" si="80"/>
        <v>18.892281796244848</v>
      </c>
      <c r="K468" s="2">
        <f t="shared" si="81"/>
        <v>20.943923762261932</v>
      </c>
      <c r="L468" s="2">
        <f t="shared" si="82"/>
        <v>23.03118402594264</v>
      </c>
      <c r="M468" s="2">
        <f t="shared" si="83"/>
        <v>25.151919409303407</v>
      </c>
      <c r="N468" s="2">
        <f t="shared" si="84"/>
        <v>27.304258605274583</v>
      </c>
      <c r="O468" s="2">
        <f t="shared" si="85"/>
        <v>29.486551934400349</v>
      </c>
      <c r="P468">
        <f t="shared" si="86"/>
        <v>3</v>
      </c>
      <c r="Q468">
        <f t="shared" si="87"/>
        <v>0</v>
      </c>
      <c r="R468">
        <f>VLOOKUP(D468,Planilha1!$A$2:B951,2,FALSE)</f>
        <v>1</v>
      </c>
      <c r="S468">
        <v>3</v>
      </c>
      <c r="T468">
        <f t="shared" si="88"/>
        <v>0</v>
      </c>
      <c r="U468">
        <f t="shared" si="89"/>
        <v>27.5</v>
      </c>
    </row>
    <row r="469" spans="4:21" x14ac:dyDescent="0.25">
      <c r="D469">
        <v>193</v>
      </c>
      <c r="E469">
        <v>63.86</v>
      </c>
      <c r="F469">
        <v>27.42</v>
      </c>
      <c r="G469">
        <v>28.96</v>
      </c>
      <c r="H469">
        <v>329.91</v>
      </c>
      <c r="I469" s="2">
        <f t="shared" si="79"/>
        <v>29.00329324649028</v>
      </c>
      <c r="J469" s="2">
        <f t="shared" si="80"/>
        <v>20.75164015031104</v>
      </c>
      <c r="K469" s="2">
        <f t="shared" si="81"/>
        <v>22.784614956128866</v>
      </c>
      <c r="L469" s="2">
        <f t="shared" si="82"/>
        <v>24.833851525286999</v>
      </c>
      <c r="M469" s="2">
        <f t="shared" si="83"/>
        <v>26.898235912086076</v>
      </c>
      <c r="N469" s="2">
        <f t="shared" si="84"/>
        <v>28.976803809006604</v>
      </c>
      <c r="O469" s="2">
        <f t="shared" si="85"/>
        <v>31.068711880673629</v>
      </c>
      <c r="P469">
        <f t="shared" si="86"/>
        <v>2</v>
      </c>
      <c r="Q469">
        <f t="shared" si="87"/>
        <v>-1</v>
      </c>
      <c r="R469">
        <f>VLOOKUP(D469,Planilha1!$A$2:B948,2,FALSE)</f>
        <v>1</v>
      </c>
      <c r="S469">
        <v>3</v>
      </c>
      <c r="T469">
        <f t="shared" si="88"/>
        <v>0</v>
      </c>
      <c r="U469">
        <f t="shared" si="89"/>
        <v>27.5</v>
      </c>
    </row>
    <row r="470" spans="4:21" x14ac:dyDescent="0.25">
      <c r="D470">
        <v>194</v>
      </c>
      <c r="E470">
        <v>44.42</v>
      </c>
      <c r="F470">
        <v>23.26</v>
      </c>
      <c r="G470">
        <v>27.03</v>
      </c>
      <c r="H470">
        <v>270.89999999999998</v>
      </c>
      <c r="I470" s="2">
        <f t="shared" si="79"/>
        <v>29.830507333884981</v>
      </c>
      <c r="J470" s="2">
        <f t="shared" si="80"/>
        <v>15.434482519702591</v>
      </c>
      <c r="K470" s="2">
        <f t="shared" si="81"/>
        <v>17.469343348120493</v>
      </c>
      <c r="L470" s="2">
        <f t="shared" si="82"/>
        <v>19.581149359197038</v>
      </c>
      <c r="M470" s="2">
        <f t="shared" si="83"/>
        <v>21.766670020482948</v>
      </c>
      <c r="N470" s="2">
        <f t="shared" si="84"/>
        <v>24.02303190221021</v>
      </c>
      <c r="O470" s="2">
        <f t="shared" si="85"/>
        <v>26.347657949092898</v>
      </c>
      <c r="P470">
        <f t="shared" si="86"/>
        <v>2</v>
      </c>
      <c r="Q470">
        <f t="shared" si="87"/>
        <v>0</v>
      </c>
      <c r="R470">
        <f>VLOOKUP(D470,Planilha1!$A$2:B953,2,FALSE)</f>
        <v>1</v>
      </c>
      <c r="S470">
        <v>2</v>
      </c>
      <c r="T470">
        <f t="shared" si="88"/>
        <v>0</v>
      </c>
      <c r="U470">
        <f t="shared" si="89"/>
        <v>29.5</v>
      </c>
    </row>
    <row r="471" spans="4:21" x14ac:dyDescent="0.25">
      <c r="D471">
        <v>194</v>
      </c>
      <c r="E471">
        <v>56.27</v>
      </c>
      <c r="F471">
        <v>26.64</v>
      </c>
      <c r="G471">
        <v>30.75</v>
      </c>
      <c r="H471">
        <v>346.01</v>
      </c>
      <c r="I471" s="2">
        <f t="shared" si="79"/>
        <v>29.885785447899043</v>
      </c>
      <c r="J471" s="2">
        <f t="shared" si="80"/>
        <v>18.892281796244848</v>
      </c>
      <c r="K471" s="2">
        <f t="shared" si="81"/>
        <v>20.943923762261932</v>
      </c>
      <c r="L471" s="2">
        <f t="shared" si="82"/>
        <v>23.03118402594264</v>
      </c>
      <c r="M471" s="2">
        <f t="shared" si="83"/>
        <v>25.151919409303407</v>
      </c>
      <c r="N471" s="2">
        <f t="shared" si="84"/>
        <v>27.304258605274583</v>
      </c>
      <c r="O471" s="2">
        <f t="shared" si="85"/>
        <v>29.486551934400349</v>
      </c>
      <c r="P471">
        <f t="shared" si="86"/>
        <v>2</v>
      </c>
      <c r="Q471">
        <f t="shared" si="87"/>
        <v>0</v>
      </c>
      <c r="R471">
        <f>VLOOKUP(D471,Planilha1!$A$2:B954,2,FALSE)</f>
        <v>1</v>
      </c>
      <c r="S471">
        <v>2</v>
      </c>
      <c r="T471">
        <f t="shared" si="88"/>
        <v>0</v>
      </c>
      <c r="U471">
        <f t="shared" si="89"/>
        <v>29.5</v>
      </c>
    </row>
    <row r="472" spans="4:21" x14ac:dyDescent="0.25">
      <c r="D472">
        <v>194</v>
      </c>
      <c r="E472">
        <v>63.86</v>
      </c>
      <c r="F472">
        <v>29.4</v>
      </c>
      <c r="G472">
        <v>32.590000000000003</v>
      </c>
      <c r="H472">
        <v>395.43</v>
      </c>
      <c r="I472" s="2">
        <f t="shared" si="79"/>
        <v>30.905609732131342</v>
      </c>
      <c r="J472" s="2">
        <f t="shared" si="80"/>
        <v>20.75164015031104</v>
      </c>
      <c r="K472" s="2">
        <f t="shared" si="81"/>
        <v>22.784614956128866</v>
      </c>
      <c r="L472" s="2">
        <f t="shared" si="82"/>
        <v>24.833851525286999</v>
      </c>
      <c r="M472" s="2">
        <f t="shared" si="83"/>
        <v>26.898235912086076</v>
      </c>
      <c r="N472" s="2">
        <f t="shared" si="84"/>
        <v>28.976803809006604</v>
      </c>
      <c r="O472" s="2">
        <f t="shared" si="85"/>
        <v>31.068711880673629</v>
      </c>
      <c r="P472">
        <f t="shared" si="86"/>
        <v>1</v>
      </c>
      <c r="Q472">
        <f t="shared" si="87"/>
        <v>-1</v>
      </c>
      <c r="R472">
        <f>VLOOKUP(D472,Planilha1!$A$2:B952,2,FALSE)</f>
        <v>1</v>
      </c>
      <c r="S472">
        <v>2</v>
      </c>
      <c r="T472">
        <f t="shared" si="88"/>
        <v>0</v>
      </c>
      <c r="U472">
        <f t="shared" si="89"/>
        <v>29.5</v>
      </c>
    </row>
    <row r="473" spans="4:21" x14ac:dyDescent="0.25">
      <c r="D473">
        <v>195</v>
      </c>
      <c r="E473">
        <v>30.75</v>
      </c>
      <c r="F473">
        <v>16.72</v>
      </c>
      <c r="G473">
        <v>16.46</v>
      </c>
      <c r="H473">
        <v>122.85</v>
      </c>
      <c r="I473" s="2">
        <f t="shared" si="79"/>
        <v>28.810849120277204</v>
      </c>
      <c r="J473" s="2">
        <f t="shared" si="80"/>
        <v>10.364548899383696</v>
      </c>
      <c r="K473" s="2">
        <f t="shared" si="81"/>
        <v>12.220398976570156</v>
      </c>
      <c r="L473" s="2">
        <f t="shared" si="82"/>
        <v>14.223411449208449</v>
      </c>
      <c r="M473" s="2">
        <f t="shared" si="83"/>
        <v>16.372828007291499</v>
      </c>
      <c r="N473" s="2">
        <f t="shared" si="84"/>
        <v>18.667949140625968</v>
      </c>
      <c r="O473" s="2">
        <f t="shared" si="85"/>
        <v>21.108125891496911</v>
      </c>
      <c r="P473">
        <f t="shared" si="86"/>
        <v>2</v>
      </c>
      <c r="Q473">
        <f t="shared" si="87"/>
        <v>0</v>
      </c>
      <c r="R473">
        <f>VLOOKUP(D473,Planilha1!$A$2:B955,2,FALSE)</f>
        <v>0</v>
      </c>
      <c r="S473">
        <v>2</v>
      </c>
      <c r="T473">
        <f t="shared" si="88"/>
        <v>0</v>
      </c>
      <c r="U473">
        <f t="shared" si="89"/>
        <v>29.5</v>
      </c>
    </row>
    <row r="474" spans="4:21" x14ac:dyDescent="0.25">
      <c r="D474">
        <v>195</v>
      </c>
      <c r="E474">
        <v>44.45</v>
      </c>
      <c r="F474">
        <v>23.16</v>
      </c>
      <c r="G474">
        <v>24.06</v>
      </c>
      <c r="H474">
        <v>231.1</v>
      </c>
      <c r="I474" s="2">
        <f t="shared" si="79"/>
        <v>29.733686638058483</v>
      </c>
      <c r="J474" s="2">
        <f t="shared" si="80"/>
        <v>15.444232728390363</v>
      </c>
      <c r="K474" s="2">
        <f t="shared" si="81"/>
        <v>17.479246006033065</v>
      </c>
      <c r="L474" s="2">
        <f t="shared" si="82"/>
        <v>19.59107892904531</v>
      </c>
      <c r="M474" s="2">
        <f t="shared" si="83"/>
        <v>21.776501830587726</v>
      </c>
      <c r="N474" s="2">
        <f t="shared" si="84"/>
        <v>24.032642216885566</v>
      </c>
      <c r="O474" s="2">
        <f t="shared" si="85"/>
        <v>26.356924010464436</v>
      </c>
      <c r="P474">
        <f t="shared" si="86"/>
        <v>2</v>
      </c>
      <c r="Q474">
        <f t="shared" si="87"/>
        <v>0</v>
      </c>
      <c r="R474">
        <f>VLOOKUP(D474,Planilha1!$A$2:B956,2,FALSE)</f>
        <v>0</v>
      </c>
      <c r="S474">
        <v>2</v>
      </c>
      <c r="T474">
        <f t="shared" si="88"/>
        <v>0</v>
      </c>
      <c r="U474">
        <f t="shared" si="89"/>
        <v>29.5</v>
      </c>
    </row>
    <row r="475" spans="4:21" x14ac:dyDescent="0.25">
      <c r="D475">
        <v>195</v>
      </c>
      <c r="E475">
        <v>56.31</v>
      </c>
      <c r="F475">
        <v>26.34</v>
      </c>
      <c r="G475">
        <v>27.11</v>
      </c>
      <c r="H475">
        <v>298.10000000000002</v>
      </c>
      <c r="I475" s="2">
        <f t="shared" si="79"/>
        <v>29.598457724763122</v>
      </c>
      <c r="J475" s="2">
        <f t="shared" si="80"/>
        <v>18.902738170487172</v>
      </c>
      <c r="K475" s="2">
        <f t="shared" si="81"/>
        <v>20.954325594692946</v>
      </c>
      <c r="L475" s="2">
        <f t="shared" si="82"/>
        <v>23.041416643334436</v>
      </c>
      <c r="M475" s="2">
        <f t="shared" si="83"/>
        <v>25.16187328758193</v>
      </c>
      <c r="N475" s="2">
        <f t="shared" si="84"/>
        <v>27.313828810952057</v>
      </c>
      <c r="O475" s="2">
        <f t="shared" si="85"/>
        <v>29.4956376583755</v>
      </c>
      <c r="P475">
        <f t="shared" si="86"/>
        <v>2</v>
      </c>
      <c r="Q475">
        <f t="shared" si="87"/>
        <v>0</v>
      </c>
      <c r="R475">
        <f>VLOOKUP(D475,Planilha1!$A$2:B957,2,FALSE)</f>
        <v>0</v>
      </c>
      <c r="S475">
        <v>2</v>
      </c>
      <c r="T475">
        <f t="shared" si="88"/>
        <v>0</v>
      </c>
      <c r="U475">
        <f t="shared" si="89"/>
        <v>29.5</v>
      </c>
    </row>
    <row r="476" spans="4:21" x14ac:dyDescent="0.25">
      <c r="D476">
        <v>195</v>
      </c>
      <c r="E476">
        <v>63.9</v>
      </c>
      <c r="F476">
        <v>28.4</v>
      </c>
      <c r="G476">
        <v>29.59</v>
      </c>
      <c r="H476">
        <v>353.97</v>
      </c>
      <c r="I476" s="2">
        <f t="shared" si="79"/>
        <v>29.938408454841294</v>
      </c>
      <c r="J476" s="2">
        <f t="shared" si="80"/>
        <v>20.760814903110308</v>
      </c>
      <c r="K476" s="2">
        <f t="shared" si="81"/>
        <v>22.793654389741789</v>
      </c>
      <c r="L476" s="2">
        <f t="shared" si="82"/>
        <v>24.842665353013096</v>
      </c>
      <c r="M476" s="2">
        <f t="shared" si="83"/>
        <v>26.906739400373347</v>
      </c>
      <c r="N476" s="2">
        <f t="shared" si="84"/>
        <v>28.984917070352793</v>
      </c>
      <c r="O476" s="2">
        <f t="shared" si="85"/>
        <v>31.076359297261501</v>
      </c>
      <c r="P476">
        <f t="shared" si="86"/>
        <v>2</v>
      </c>
      <c r="Q476">
        <f t="shared" si="87"/>
        <v>0</v>
      </c>
      <c r="R476">
        <f>VLOOKUP(D476,Planilha1!$A$2:B958,2,FALSE)</f>
        <v>0</v>
      </c>
      <c r="S476">
        <v>2</v>
      </c>
      <c r="T476">
        <f t="shared" si="88"/>
        <v>0</v>
      </c>
      <c r="U476">
        <f t="shared" si="89"/>
        <v>29.5</v>
      </c>
    </row>
    <row r="477" spans="4:21" x14ac:dyDescent="0.25">
      <c r="D477">
        <v>196</v>
      </c>
      <c r="E477">
        <v>30.75</v>
      </c>
      <c r="F477">
        <v>18.32</v>
      </c>
      <c r="G477">
        <v>18.39</v>
      </c>
      <c r="H477">
        <v>140.34</v>
      </c>
      <c r="I477" s="2">
        <f t="shared" si="79"/>
        <v>30.204758120480435</v>
      </c>
      <c r="J477" s="2">
        <f t="shared" si="80"/>
        <v>10.364548899383696</v>
      </c>
      <c r="K477" s="2">
        <f t="shared" si="81"/>
        <v>12.220398976570156</v>
      </c>
      <c r="L477" s="2">
        <f t="shared" si="82"/>
        <v>14.223411449208449</v>
      </c>
      <c r="M477" s="2">
        <f t="shared" si="83"/>
        <v>16.372828007291499</v>
      </c>
      <c r="N477" s="2">
        <f t="shared" si="84"/>
        <v>18.667949140625968</v>
      </c>
      <c r="O477" s="2">
        <f t="shared" si="85"/>
        <v>21.108125891496911</v>
      </c>
      <c r="P477">
        <f t="shared" si="86"/>
        <v>2</v>
      </c>
      <c r="Q477">
        <f t="shared" si="87"/>
        <v>0</v>
      </c>
      <c r="R477">
        <f>VLOOKUP(D477,Planilha1!$A$2:B961,2,FALSE)</f>
        <v>1</v>
      </c>
      <c r="S477">
        <v>2</v>
      </c>
      <c r="T477">
        <f t="shared" si="88"/>
        <v>0</v>
      </c>
      <c r="U477">
        <f t="shared" si="89"/>
        <v>29.5</v>
      </c>
    </row>
    <row r="478" spans="4:21" x14ac:dyDescent="0.25">
      <c r="D478">
        <v>196</v>
      </c>
      <c r="E478">
        <v>44.45</v>
      </c>
      <c r="F478">
        <v>24.14</v>
      </c>
      <c r="G478">
        <v>25.99</v>
      </c>
      <c r="H478">
        <v>248.18</v>
      </c>
      <c r="I478" s="2">
        <f t="shared" si="79"/>
        <v>30.593671748659581</v>
      </c>
      <c r="J478" s="2">
        <f t="shared" si="80"/>
        <v>15.444232728390363</v>
      </c>
      <c r="K478" s="2">
        <f t="shared" si="81"/>
        <v>17.479246006033065</v>
      </c>
      <c r="L478" s="2">
        <f t="shared" si="82"/>
        <v>19.59107892904531</v>
      </c>
      <c r="M478" s="2">
        <f t="shared" si="83"/>
        <v>21.776501830587726</v>
      </c>
      <c r="N478" s="2">
        <f t="shared" si="84"/>
        <v>24.032642216885566</v>
      </c>
      <c r="O478" s="2">
        <f t="shared" si="85"/>
        <v>26.356924010464436</v>
      </c>
      <c r="P478">
        <f t="shared" si="86"/>
        <v>1</v>
      </c>
      <c r="Q478">
        <f t="shared" si="87"/>
        <v>-1</v>
      </c>
      <c r="R478">
        <f>VLOOKUP(D478,Planilha1!$A$2:B959,2,FALSE)</f>
        <v>1</v>
      </c>
      <c r="S478">
        <v>2</v>
      </c>
      <c r="T478">
        <f t="shared" si="88"/>
        <v>0</v>
      </c>
      <c r="U478">
        <f t="shared" si="89"/>
        <v>29.5</v>
      </c>
    </row>
    <row r="479" spans="4:21" x14ac:dyDescent="0.25">
      <c r="D479">
        <v>196</v>
      </c>
      <c r="E479">
        <v>56.31</v>
      </c>
      <c r="F479">
        <v>27.26</v>
      </c>
      <c r="G479">
        <v>29.09</v>
      </c>
      <c r="H479">
        <v>325.91000000000003</v>
      </c>
      <c r="I479" s="2">
        <f t="shared" si="79"/>
        <v>30.450314220378601</v>
      </c>
      <c r="J479" s="2">
        <f t="shared" si="80"/>
        <v>18.902738170487172</v>
      </c>
      <c r="K479" s="2">
        <f t="shared" si="81"/>
        <v>20.954325594692946</v>
      </c>
      <c r="L479" s="2">
        <f t="shared" si="82"/>
        <v>23.041416643334436</v>
      </c>
      <c r="M479" s="2">
        <f t="shared" si="83"/>
        <v>25.16187328758193</v>
      </c>
      <c r="N479" s="2">
        <f t="shared" si="84"/>
        <v>27.313828810952057</v>
      </c>
      <c r="O479" s="2">
        <f t="shared" si="85"/>
        <v>29.4956376583755</v>
      </c>
      <c r="P479">
        <f t="shared" si="86"/>
        <v>2</v>
      </c>
      <c r="Q479">
        <f t="shared" si="87"/>
        <v>1</v>
      </c>
      <c r="R479">
        <f>VLOOKUP(D479,Planilha1!$A$2:B962,2,FALSE)</f>
        <v>1</v>
      </c>
      <c r="S479">
        <v>2</v>
      </c>
      <c r="T479">
        <f t="shared" si="88"/>
        <v>0</v>
      </c>
      <c r="U479">
        <f t="shared" si="89"/>
        <v>29.5</v>
      </c>
    </row>
    <row r="480" spans="4:21" x14ac:dyDescent="0.25">
      <c r="D480">
        <v>196</v>
      </c>
      <c r="E480">
        <v>63.9</v>
      </c>
      <c r="F480">
        <v>29.76</v>
      </c>
      <c r="G480">
        <v>30.89</v>
      </c>
      <c r="H480">
        <v>374.09</v>
      </c>
      <c r="I480" s="2">
        <f t="shared" si="79"/>
        <v>31.242635595884082</v>
      </c>
      <c r="J480" s="2">
        <f t="shared" si="80"/>
        <v>20.760814903110308</v>
      </c>
      <c r="K480" s="2">
        <f t="shared" si="81"/>
        <v>22.793654389741789</v>
      </c>
      <c r="L480" s="2">
        <f t="shared" si="82"/>
        <v>24.842665353013096</v>
      </c>
      <c r="M480" s="2">
        <f t="shared" si="83"/>
        <v>26.906739400373347</v>
      </c>
      <c r="N480" s="2">
        <f t="shared" si="84"/>
        <v>28.984917070352793</v>
      </c>
      <c r="O480" s="2">
        <f t="shared" si="85"/>
        <v>31.076359297261501</v>
      </c>
      <c r="P480">
        <f t="shared" si="86"/>
        <v>1</v>
      </c>
      <c r="Q480">
        <f t="shared" si="87"/>
        <v>-1</v>
      </c>
      <c r="R480">
        <f>VLOOKUP(D480,Planilha1!$A$2:B960,2,FALSE)</f>
        <v>1</v>
      </c>
      <c r="S480">
        <v>2</v>
      </c>
      <c r="T480">
        <f t="shared" si="88"/>
        <v>0</v>
      </c>
      <c r="U480">
        <f t="shared" si="89"/>
        <v>29.5</v>
      </c>
    </row>
    <row r="481" spans="4:21" x14ac:dyDescent="0.25">
      <c r="D481">
        <v>197</v>
      </c>
      <c r="E481">
        <v>44.45</v>
      </c>
      <c r="F481">
        <v>20.8</v>
      </c>
      <c r="G481">
        <v>24.43</v>
      </c>
      <c r="H481">
        <v>212.76</v>
      </c>
      <c r="I481" s="2">
        <f t="shared" si="79"/>
        <v>27.614482566019792</v>
      </c>
      <c r="J481" s="2">
        <f t="shared" si="80"/>
        <v>15.444232728390363</v>
      </c>
      <c r="K481" s="2">
        <f t="shared" si="81"/>
        <v>17.479246006033065</v>
      </c>
      <c r="L481" s="2">
        <f t="shared" si="82"/>
        <v>19.59107892904531</v>
      </c>
      <c r="M481" s="2">
        <f t="shared" si="83"/>
        <v>21.776501830587726</v>
      </c>
      <c r="N481" s="2">
        <f t="shared" si="84"/>
        <v>24.032642216885566</v>
      </c>
      <c r="O481" s="2">
        <f t="shared" si="85"/>
        <v>26.356924010464436</v>
      </c>
      <c r="P481">
        <f t="shared" si="86"/>
        <v>3</v>
      </c>
      <c r="Q481">
        <f t="shared" si="87"/>
        <v>0</v>
      </c>
      <c r="R481">
        <f>VLOOKUP(D481,Planilha1!$A$2:B963,2,FALSE)</f>
        <v>0</v>
      </c>
      <c r="S481">
        <v>3</v>
      </c>
      <c r="T481">
        <f t="shared" si="88"/>
        <v>0</v>
      </c>
      <c r="U481">
        <f t="shared" si="89"/>
        <v>27.5</v>
      </c>
    </row>
    <row r="482" spans="4:21" x14ac:dyDescent="0.25">
      <c r="D482">
        <v>197</v>
      </c>
      <c r="E482">
        <v>56.31</v>
      </c>
      <c r="F482">
        <v>23.96</v>
      </c>
      <c r="G482">
        <v>27.95</v>
      </c>
      <c r="H482">
        <v>282.60000000000002</v>
      </c>
      <c r="I482" s="2">
        <f t="shared" si="79"/>
        <v>27.370160111130762</v>
      </c>
      <c r="J482" s="2">
        <f t="shared" si="80"/>
        <v>18.902738170487172</v>
      </c>
      <c r="K482" s="2">
        <f t="shared" si="81"/>
        <v>20.954325594692946</v>
      </c>
      <c r="L482" s="2">
        <f t="shared" si="82"/>
        <v>23.041416643334436</v>
      </c>
      <c r="M482" s="2">
        <f t="shared" si="83"/>
        <v>25.16187328758193</v>
      </c>
      <c r="N482" s="2">
        <f t="shared" si="84"/>
        <v>27.313828810952057</v>
      </c>
      <c r="O482" s="2">
        <f t="shared" si="85"/>
        <v>29.4956376583755</v>
      </c>
      <c r="P482">
        <f t="shared" si="86"/>
        <v>3</v>
      </c>
      <c r="Q482">
        <f t="shared" si="87"/>
        <v>0</v>
      </c>
      <c r="R482">
        <f>VLOOKUP(D482,Planilha1!$A$2:B964,2,FALSE)</f>
        <v>0</v>
      </c>
      <c r="S482">
        <v>3</v>
      </c>
      <c r="T482">
        <f t="shared" si="88"/>
        <v>0</v>
      </c>
      <c r="U482">
        <f t="shared" si="89"/>
        <v>27.5</v>
      </c>
    </row>
    <row r="483" spans="4:21" x14ac:dyDescent="0.25">
      <c r="D483">
        <v>197</v>
      </c>
      <c r="E483">
        <v>63.9</v>
      </c>
      <c r="F483">
        <v>26.54</v>
      </c>
      <c r="G483">
        <v>30.17</v>
      </c>
      <c r="H483">
        <v>337.28</v>
      </c>
      <c r="I483" s="2">
        <f t="shared" si="79"/>
        <v>28.145666138344275</v>
      </c>
      <c r="J483" s="2">
        <f t="shared" si="80"/>
        <v>20.760814903110308</v>
      </c>
      <c r="K483" s="2">
        <f t="shared" si="81"/>
        <v>22.793654389741789</v>
      </c>
      <c r="L483" s="2">
        <f t="shared" si="82"/>
        <v>24.842665353013096</v>
      </c>
      <c r="M483" s="2">
        <f t="shared" si="83"/>
        <v>26.906739400373347</v>
      </c>
      <c r="N483" s="2">
        <f t="shared" si="84"/>
        <v>28.984917070352793</v>
      </c>
      <c r="O483" s="2">
        <f t="shared" si="85"/>
        <v>31.076359297261501</v>
      </c>
      <c r="P483">
        <f t="shared" si="86"/>
        <v>3</v>
      </c>
      <c r="Q483">
        <f t="shared" si="87"/>
        <v>0</v>
      </c>
      <c r="R483">
        <f>VLOOKUP(D483,Planilha1!$A$2:B965,2,FALSE)</f>
        <v>0</v>
      </c>
      <c r="S483">
        <v>3</v>
      </c>
      <c r="T483">
        <f t="shared" si="88"/>
        <v>0</v>
      </c>
      <c r="U483">
        <f t="shared" si="89"/>
        <v>27.5</v>
      </c>
    </row>
    <row r="484" spans="4:21" x14ac:dyDescent="0.25">
      <c r="D484">
        <v>198</v>
      </c>
      <c r="E484">
        <v>30.78</v>
      </c>
      <c r="F484">
        <v>18.66</v>
      </c>
      <c r="G484">
        <v>18.78</v>
      </c>
      <c r="H484">
        <v>150.44999999999999</v>
      </c>
      <c r="I484" s="2">
        <f t="shared" si="79"/>
        <v>30.481161518216606</v>
      </c>
      <c r="J484" s="2">
        <f t="shared" si="80"/>
        <v>10.377128810519656</v>
      </c>
      <c r="K484" s="2">
        <f t="shared" si="81"/>
        <v>12.23370820710373</v>
      </c>
      <c r="L484" s="2">
        <f t="shared" si="82"/>
        <v>14.237268679972368</v>
      </c>
      <c r="M484" s="2">
        <f t="shared" si="83"/>
        <v>16.387036059138428</v>
      </c>
      <c r="N484" s="2">
        <f t="shared" si="84"/>
        <v>18.682296283407581</v>
      </c>
      <c r="O484" s="2">
        <f t="shared" si="85"/>
        <v>21.122386963896449</v>
      </c>
      <c r="P484">
        <f t="shared" si="86"/>
        <v>2</v>
      </c>
      <c r="Q484">
        <f t="shared" si="87"/>
        <v>0</v>
      </c>
      <c r="R484">
        <f>VLOOKUP(D484,Planilha1!$A$2:B967,2,FALSE)</f>
        <v>1</v>
      </c>
      <c r="S484">
        <v>2</v>
      </c>
      <c r="T484">
        <f t="shared" si="88"/>
        <v>0</v>
      </c>
      <c r="U484">
        <f t="shared" si="89"/>
        <v>29.5</v>
      </c>
    </row>
    <row r="485" spans="4:21" x14ac:dyDescent="0.25">
      <c r="D485">
        <v>198</v>
      </c>
      <c r="E485">
        <v>44.48</v>
      </c>
      <c r="F485">
        <v>22.92</v>
      </c>
      <c r="G485">
        <v>26.24</v>
      </c>
      <c r="H485">
        <v>240.04</v>
      </c>
      <c r="I485" s="2">
        <f t="shared" si="79"/>
        <v>29.512739190874402</v>
      </c>
      <c r="J485" s="2">
        <f t="shared" si="80"/>
        <v>15.45397740907033</v>
      </c>
      <c r="K485" s="2">
        <f t="shared" si="81"/>
        <v>17.489142408404106</v>
      </c>
      <c r="L485" s="2">
        <f t="shared" si="82"/>
        <v>19.601001634018626</v>
      </c>
      <c r="M485" s="2">
        <f t="shared" si="83"/>
        <v>21.786326299628097</v>
      </c>
      <c r="N485" s="2">
        <f t="shared" si="84"/>
        <v>24.04224486044421</v>
      </c>
      <c r="O485" s="2">
        <f t="shared" si="85"/>
        <v>26.366182228192923</v>
      </c>
      <c r="P485">
        <f t="shared" si="86"/>
        <v>2</v>
      </c>
      <c r="Q485">
        <f t="shared" si="87"/>
        <v>0</v>
      </c>
      <c r="R485">
        <f>VLOOKUP(D485,Planilha1!$A$2:B968,2,FALSE)</f>
        <v>1</v>
      </c>
      <c r="S485">
        <v>2</v>
      </c>
      <c r="T485">
        <f t="shared" si="88"/>
        <v>0</v>
      </c>
      <c r="U485">
        <f t="shared" si="89"/>
        <v>29.5</v>
      </c>
    </row>
    <row r="486" spans="4:21" x14ac:dyDescent="0.25">
      <c r="D486">
        <v>198</v>
      </c>
      <c r="E486">
        <v>56.34</v>
      </c>
      <c r="F486">
        <v>26.64</v>
      </c>
      <c r="G486">
        <v>28.91</v>
      </c>
      <c r="H486">
        <v>323.88</v>
      </c>
      <c r="I486" s="2">
        <f t="shared" si="79"/>
        <v>29.870056512770073</v>
      </c>
      <c r="J486" s="2">
        <f t="shared" si="80"/>
        <v>18.910575592770819</v>
      </c>
      <c r="K486" s="2">
        <f t="shared" si="81"/>
        <v>20.962121748728183</v>
      </c>
      <c r="L486" s="2">
        <f t="shared" si="82"/>
        <v>23.049085620005357</v>
      </c>
      <c r="M486" s="2">
        <f t="shared" si="83"/>
        <v>25.169333042790587</v>
      </c>
      <c r="N486" s="2">
        <f t="shared" si="84"/>
        <v>27.321000745912354</v>
      </c>
      <c r="O486" s="2">
        <f t="shared" si="85"/>
        <v>29.502446269365851</v>
      </c>
      <c r="P486">
        <f t="shared" si="86"/>
        <v>2</v>
      </c>
      <c r="Q486">
        <f t="shared" si="87"/>
        <v>0</v>
      </c>
      <c r="R486">
        <f>VLOOKUP(D486,Planilha1!$A$2:B969,2,FALSE)</f>
        <v>1</v>
      </c>
      <c r="S486">
        <v>2</v>
      </c>
      <c r="T486">
        <f t="shared" si="88"/>
        <v>0</v>
      </c>
      <c r="U486">
        <f t="shared" si="89"/>
        <v>29.5</v>
      </c>
    </row>
    <row r="487" spans="4:21" x14ac:dyDescent="0.25">
      <c r="D487">
        <v>198</v>
      </c>
      <c r="E487">
        <v>63.93</v>
      </c>
      <c r="F487">
        <v>29.2</v>
      </c>
      <c r="G487">
        <v>30.57</v>
      </c>
      <c r="H487">
        <v>374.97</v>
      </c>
      <c r="I487" s="2">
        <f t="shared" si="79"/>
        <v>30.700455042995348</v>
      </c>
      <c r="J487" s="2">
        <f t="shared" si="80"/>
        <v>20.767691937124628</v>
      </c>
      <c r="K487" s="2">
        <f t="shared" si="81"/>
        <v>22.800429724960633</v>
      </c>
      <c r="L487" s="2">
        <f t="shared" si="82"/>
        <v>24.84927134808628</v>
      </c>
      <c r="M487" s="2">
        <f t="shared" si="83"/>
        <v>26.913112578863572</v>
      </c>
      <c r="N487" s="2">
        <f t="shared" si="84"/>
        <v>28.990997590119886</v>
      </c>
      <c r="O487" s="2">
        <f t="shared" si="85"/>
        <v>31.082090517986074</v>
      </c>
      <c r="P487">
        <f t="shared" si="86"/>
        <v>1</v>
      </c>
      <c r="Q487">
        <f t="shared" si="87"/>
        <v>-1</v>
      </c>
      <c r="R487">
        <f>VLOOKUP(D487,Planilha1!$A$2:B966,2,FALSE)</f>
        <v>1</v>
      </c>
      <c r="S487">
        <v>2</v>
      </c>
      <c r="T487">
        <f t="shared" si="88"/>
        <v>0</v>
      </c>
      <c r="U487">
        <f t="shared" si="89"/>
        <v>29.5</v>
      </c>
    </row>
    <row r="488" spans="4:21" x14ac:dyDescent="0.25">
      <c r="D488">
        <v>199</v>
      </c>
      <c r="E488">
        <v>44.48</v>
      </c>
      <c r="F488">
        <v>20.78</v>
      </c>
      <c r="G488">
        <v>20.95</v>
      </c>
      <c r="H488">
        <v>183.46</v>
      </c>
      <c r="I488" s="2">
        <f t="shared" si="79"/>
        <v>27.587180296727105</v>
      </c>
      <c r="J488" s="2">
        <f t="shared" si="80"/>
        <v>15.45397740907033</v>
      </c>
      <c r="K488" s="2">
        <f t="shared" si="81"/>
        <v>17.489142408404106</v>
      </c>
      <c r="L488" s="2">
        <f t="shared" si="82"/>
        <v>19.601001634018626</v>
      </c>
      <c r="M488" s="2">
        <f t="shared" si="83"/>
        <v>21.786326299628097</v>
      </c>
      <c r="N488" s="2">
        <f t="shared" si="84"/>
        <v>24.04224486044421</v>
      </c>
      <c r="O488" s="2">
        <f t="shared" si="85"/>
        <v>26.366182228192923</v>
      </c>
      <c r="P488">
        <f t="shared" si="86"/>
        <v>3</v>
      </c>
      <c r="Q488">
        <f t="shared" si="87"/>
        <v>0</v>
      </c>
      <c r="R488">
        <f>VLOOKUP(D488,Planilha1!$A$2:B970,2,FALSE)</f>
        <v>1</v>
      </c>
      <c r="S488">
        <v>3</v>
      </c>
      <c r="T488">
        <f t="shared" si="88"/>
        <v>0</v>
      </c>
      <c r="U488">
        <f t="shared" si="89"/>
        <v>27.5</v>
      </c>
    </row>
    <row r="489" spans="4:21" x14ac:dyDescent="0.25">
      <c r="D489">
        <v>199</v>
      </c>
      <c r="E489">
        <v>56.34</v>
      </c>
      <c r="F489">
        <v>22.7</v>
      </c>
      <c r="G489">
        <v>23.94</v>
      </c>
      <c r="H489">
        <v>224.88</v>
      </c>
      <c r="I489" s="2">
        <f t="shared" si="79"/>
        <v>26.167721791019147</v>
      </c>
      <c r="J489" s="2">
        <f t="shared" si="80"/>
        <v>18.910575592770819</v>
      </c>
      <c r="K489" s="2">
        <f t="shared" si="81"/>
        <v>20.962121748728183</v>
      </c>
      <c r="L489" s="2">
        <f t="shared" si="82"/>
        <v>23.049085620005357</v>
      </c>
      <c r="M489" s="2">
        <f t="shared" si="83"/>
        <v>25.169333042790587</v>
      </c>
      <c r="N489" s="2">
        <f t="shared" si="84"/>
        <v>27.321000745912354</v>
      </c>
      <c r="O489" s="2">
        <f t="shared" si="85"/>
        <v>29.502446269365851</v>
      </c>
      <c r="P489">
        <f t="shared" si="86"/>
        <v>4</v>
      </c>
      <c r="Q489">
        <f t="shared" si="87"/>
        <v>1</v>
      </c>
      <c r="R489">
        <f>VLOOKUP(D489,Planilha1!$A$2:B972,2,FALSE)</f>
        <v>1</v>
      </c>
      <c r="S489">
        <v>3</v>
      </c>
      <c r="T489">
        <f t="shared" si="88"/>
        <v>0</v>
      </c>
      <c r="U489">
        <f t="shared" si="89"/>
        <v>27.5</v>
      </c>
    </row>
    <row r="490" spans="4:21" x14ac:dyDescent="0.25">
      <c r="D490">
        <v>199</v>
      </c>
      <c r="E490">
        <v>63.93</v>
      </c>
      <c r="F490">
        <v>25.64</v>
      </c>
      <c r="G490">
        <v>25.33</v>
      </c>
      <c r="H490">
        <v>272.13</v>
      </c>
      <c r="I490" s="2">
        <f t="shared" si="79"/>
        <v>27.267934598966491</v>
      </c>
      <c r="J490" s="2">
        <f t="shared" si="80"/>
        <v>20.767691937124628</v>
      </c>
      <c r="K490" s="2">
        <f t="shared" si="81"/>
        <v>22.800429724960633</v>
      </c>
      <c r="L490" s="2">
        <f t="shared" si="82"/>
        <v>24.84927134808628</v>
      </c>
      <c r="M490" s="2">
        <f t="shared" si="83"/>
        <v>26.913112578863572</v>
      </c>
      <c r="N490" s="2">
        <f t="shared" si="84"/>
        <v>28.990997590119886</v>
      </c>
      <c r="O490" s="2">
        <f t="shared" si="85"/>
        <v>31.082090517986074</v>
      </c>
      <c r="P490">
        <f t="shared" si="86"/>
        <v>3</v>
      </c>
      <c r="Q490">
        <f t="shared" si="87"/>
        <v>-1</v>
      </c>
      <c r="R490">
        <f>VLOOKUP(D490,Planilha1!$A$2:B971,2,FALSE)</f>
        <v>1</v>
      </c>
      <c r="S490">
        <v>3</v>
      </c>
      <c r="T490">
        <f t="shared" si="88"/>
        <v>0</v>
      </c>
      <c r="U490">
        <f t="shared" si="89"/>
        <v>27.5</v>
      </c>
    </row>
    <row r="491" spans="4:21" x14ac:dyDescent="0.25">
      <c r="D491">
        <v>200</v>
      </c>
      <c r="E491">
        <v>27.56</v>
      </c>
      <c r="F491">
        <v>16.760000000000002</v>
      </c>
      <c r="G491">
        <v>16.420000000000002</v>
      </c>
      <c r="H491">
        <v>120.1</v>
      </c>
      <c r="I491" s="2">
        <f t="shared" si="79"/>
        <v>30.244393742409144</v>
      </c>
      <c r="J491" s="2">
        <f t="shared" si="80"/>
        <v>8.9902693664122388</v>
      </c>
      <c r="K491" s="2">
        <f t="shared" si="81"/>
        <v>10.755942079181827</v>
      </c>
      <c r="L491" s="2">
        <f t="shared" si="82"/>
        <v>12.68848485735389</v>
      </c>
      <c r="M491" s="2">
        <f t="shared" si="83"/>
        <v>14.789288643563298</v>
      </c>
      <c r="N491" s="2">
        <f t="shared" si="84"/>
        <v>17.059653315928475</v>
      </c>
      <c r="O491" s="2">
        <f t="shared" si="85"/>
        <v>19.500799469320622</v>
      </c>
      <c r="P491">
        <f t="shared" si="86"/>
        <v>2</v>
      </c>
      <c r="Q491">
        <f t="shared" si="87"/>
        <v>0</v>
      </c>
      <c r="R491">
        <f>VLOOKUP(D491,Planilha1!$A$2:B973,2,FALSE)</f>
        <v>0</v>
      </c>
      <c r="S491">
        <v>2</v>
      </c>
      <c r="T491">
        <f t="shared" si="88"/>
        <v>0</v>
      </c>
      <c r="U491">
        <f t="shared" si="89"/>
        <v>29.5</v>
      </c>
    </row>
    <row r="492" spans="4:21" x14ac:dyDescent="0.25">
      <c r="D492">
        <v>200</v>
      </c>
      <c r="E492">
        <v>53.12</v>
      </c>
      <c r="F492">
        <v>26.34</v>
      </c>
      <c r="G492">
        <v>30.54</v>
      </c>
      <c r="H492">
        <v>332.46</v>
      </c>
      <c r="I492" s="2">
        <f t="shared" si="79"/>
        <v>30.334403439518923</v>
      </c>
      <c r="J492" s="2">
        <f t="shared" si="80"/>
        <v>18.044966552766645</v>
      </c>
      <c r="K492" s="2">
        <f t="shared" si="81"/>
        <v>20.09903141830932</v>
      </c>
      <c r="L492" s="2">
        <f t="shared" si="82"/>
        <v>22.198220654200771</v>
      </c>
      <c r="M492" s="2">
        <f t="shared" si="83"/>
        <v>24.34000403089469</v>
      </c>
      <c r="N492" s="2">
        <f t="shared" si="84"/>
        <v>26.522162983214468</v>
      </c>
      <c r="O492" s="2">
        <f t="shared" si="85"/>
        <v>28.742734049463277</v>
      </c>
      <c r="P492">
        <f t="shared" si="86"/>
        <v>2</v>
      </c>
      <c r="Q492">
        <f t="shared" si="87"/>
        <v>0</v>
      </c>
      <c r="R492">
        <f>VLOOKUP(D492,Planilha1!$A$2:B974,2,FALSE)</f>
        <v>0</v>
      </c>
      <c r="S492">
        <v>2</v>
      </c>
      <c r="T492">
        <f t="shared" si="88"/>
        <v>0</v>
      </c>
      <c r="U492">
        <f t="shared" si="89"/>
        <v>29.5</v>
      </c>
    </row>
    <row r="493" spans="4:21" x14ac:dyDescent="0.25">
      <c r="D493">
        <v>201</v>
      </c>
      <c r="E493">
        <v>27.56</v>
      </c>
      <c r="F493">
        <v>17.579999999999998</v>
      </c>
      <c r="G493">
        <v>15.68</v>
      </c>
      <c r="H493">
        <v>117.58</v>
      </c>
      <c r="I493" s="2">
        <f t="shared" si="79"/>
        <v>30.938319127016204</v>
      </c>
      <c r="J493" s="2">
        <f t="shared" si="80"/>
        <v>8.9902693664122388</v>
      </c>
      <c r="K493" s="2">
        <f t="shared" si="81"/>
        <v>10.755942079181827</v>
      </c>
      <c r="L493" s="2">
        <f t="shared" si="82"/>
        <v>12.68848485735389</v>
      </c>
      <c r="M493" s="2">
        <f t="shared" si="83"/>
        <v>14.789288643563298</v>
      </c>
      <c r="N493" s="2">
        <f t="shared" si="84"/>
        <v>17.059653315928475</v>
      </c>
      <c r="O493" s="2">
        <f t="shared" si="85"/>
        <v>19.500799469320622</v>
      </c>
      <c r="P493">
        <f t="shared" si="86"/>
        <v>1</v>
      </c>
      <c r="Q493">
        <f t="shared" si="87"/>
        <v>0</v>
      </c>
      <c r="R493">
        <f>VLOOKUP(D493,Planilha1!$A$2:B975,2,FALSE)</f>
        <v>0</v>
      </c>
      <c r="S493">
        <v>1</v>
      </c>
      <c r="T493">
        <f t="shared" si="88"/>
        <v>0</v>
      </c>
      <c r="U493">
        <f t="shared" si="89"/>
        <v>31.5</v>
      </c>
    </row>
    <row r="494" spans="4:21" x14ac:dyDescent="0.25">
      <c r="D494">
        <v>201</v>
      </c>
      <c r="E494">
        <v>53.12</v>
      </c>
      <c r="F494">
        <v>27.88</v>
      </c>
      <c r="G494">
        <v>29.8</v>
      </c>
      <c r="H494">
        <v>344.65</v>
      </c>
      <c r="I494" s="2">
        <f t="shared" si="79"/>
        <v>31.726959380505292</v>
      </c>
      <c r="J494" s="2">
        <f t="shared" si="80"/>
        <v>18.044966552766645</v>
      </c>
      <c r="K494" s="2">
        <f t="shared" si="81"/>
        <v>20.09903141830932</v>
      </c>
      <c r="L494" s="2">
        <f t="shared" si="82"/>
        <v>22.198220654200771</v>
      </c>
      <c r="M494" s="2">
        <f t="shared" si="83"/>
        <v>24.34000403089469</v>
      </c>
      <c r="N494" s="2">
        <f t="shared" si="84"/>
        <v>26.522162983214468</v>
      </c>
      <c r="O494" s="2">
        <f t="shared" si="85"/>
        <v>28.742734049463277</v>
      </c>
      <c r="P494">
        <f t="shared" si="86"/>
        <v>1</v>
      </c>
      <c r="Q494">
        <f t="shared" si="87"/>
        <v>0</v>
      </c>
      <c r="R494">
        <f>VLOOKUP(D494,Planilha1!$A$2:B976,2,FALSE)</f>
        <v>0</v>
      </c>
      <c r="S494">
        <v>1</v>
      </c>
      <c r="T494">
        <f t="shared" si="88"/>
        <v>0</v>
      </c>
      <c r="U494">
        <f t="shared" si="89"/>
        <v>31.5</v>
      </c>
    </row>
    <row r="495" spans="4:21" x14ac:dyDescent="0.25">
      <c r="D495">
        <v>202</v>
      </c>
      <c r="E495">
        <v>41.26</v>
      </c>
      <c r="F495">
        <v>19.84</v>
      </c>
      <c r="G495">
        <v>18.3</v>
      </c>
      <c r="H495">
        <v>148.55000000000001</v>
      </c>
      <c r="I495" s="2">
        <f t="shared" si="79"/>
        <v>27.735606712263987</v>
      </c>
      <c r="J495" s="2">
        <f t="shared" si="80"/>
        <v>14.375776981791844</v>
      </c>
      <c r="K495" s="2">
        <f t="shared" si="81"/>
        <v>16.390165345930264</v>
      </c>
      <c r="L495" s="2">
        <f t="shared" si="82"/>
        <v>18.495400395195226</v>
      </c>
      <c r="M495" s="2">
        <f t="shared" si="83"/>
        <v>20.68825606065019</v>
      </c>
      <c r="N495" s="2">
        <f t="shared" si="84"/>
        <v>22.965844158140555</v>
      </c>
      <c r="O495" s="2">
        <f t="shared" si="85"/>
        <v>25.325558700155526</v>
      </c>
      <c r="P495">
        <f t="shared" si="86"/>
        <v>3</v>
      </c>
      <c r="Q495">
        <f t="shared" si="87"/>
        <v>0</v>
      </c>
      <c r="R495">
        <f>VLOOKUP(D495,Planilha1!$A$2:B977,2,FALSE)</f>
        <v>0</v>
      </c>
      <c r="S495">
        <v>3</v>
      </c>
      <c r="T495">
        <f t="shared" si="88"/>
        <v>0</v>
      </c>
      <c r="U495">
        <f t="shared" si="89"/>
        <v>27.5</v>
      </c>
    </row>
    <row r="496" spans="4:21" x14ac:dyDescent="0.25">
      <c r="D496">
        <v>202</v>
      </c>
      <c r="E496">
        <v>53.12</v>
      </c>
      <c r="F496">
        <v>22.6</v>
      </c>
      <c r="G496">
        <v>23.41</v>
      </c>
      <c r="H496">
        <v>225.81</v>
      </c>
      <c r="I496" s="2">
        <f t="shared" si="79"/>
        <v>26.878164773006795</v>
      </c>
      <c r="J496" s="2">
        <f t="shared" si="80"/>
        <v>18.044966552766645</v>
      </c>
      <c r="K496" s="2">
        <f t="shared" si="81"/>
        <v>20.09903141830932</v>
      </c>
      <c r="L496" s="2">
        <f t="shared" si="82"/>
        <v>22.198220654200771</v>
      </c>
      <c r="M496" s="2">
        <f t="shared" si="83"/>
        <v>24.34000403089469</v>
      </c>
      <c r="N496" s="2">
        <f t="shared" si="84"/>
        <v>26.522162983214468</v>
      </c>
      <c r="O496" s="2">
        <f t="shared" si="85"/>
        <v>28.742734049463277</v>
      </c>
      <c r="P496">
        <f t="shared" si="86"/>
        <v>3</v>
      </c>
      <c r="Q496">
        <f t="shared" si="87"/>
        <v>0</v>
      </c>
      <c r="R496">
        <f>VLOOKUP(D496,Planilha1!$A$2:B978,2,FALSE)</f>
        <v>0</v>
      </c>
      <c r="S496">
        <v>3</v>
      </c>
      <c r="T496">
        <f t="shared" si="88"/>
        <v>0</v>
      </c>
      <c r="U496">
        <f t="shared" si="89"/>
        <v>27.5</v>
      </c>
    </row>
    <row r="497" spans="4:21" x14ac:dyDescent="0.25">
      <c r="D497">
        <v>203</v>
      </c>
      <c r="E497">
        <v>41.26</v>
      </c>
      <c r="F497">
        <v>23.38</v>
      </c>
      <c r="G497">
        <v>26.54</v>
      </c>
      <c r="H497">
        <v>251.64</v>
      </c>
      <c r="I497" s="2">
        <f t="shared" si="79"/>
        <v>30.85605480625</v>
      </c>
      <c r="J497" s="2">
        <f t="shared" si="80"/>
        <v>14.375776981791844</v>
      </c>
      <c r="K497" s="2">
        <f t="shared" si="81"/>
        <v>16.390165345930264</v>
      </c>
      <c r="L497" s="2">
        <f t="shared" si="82"/>
        <v>18.495400395195226</v>
      </c>
      <c r="M497" s="2">
        <f t="shared" si="83"/>
        <v>20.68825606065019</v>
      </c>
      <c r="N497" s="2">
        <f t="shared" si="84"/>
        <v>22.965844158140555</v>
      </c>
      <c r="O497" s="2">
        <f t="shared" si="85"/>
        <v>25.325558700155526</v>
      </c>
      <c r="P497">
        <f t="shared" si="86"/>
        <v>1</v>
      </c>
      <c r="Q497">
        <f t="shared" si="87"/>
        <v>0</v>
      </c>
      <c r="R497">
        <f>VLOOKUP(D497,Planilha1!$A$2:B979,2,FALSE)</f>
        <v>0</v>
      </c>
      <c r="S497">
        <v>1</v>
      </c>
      <c r="T497">
        <f t="shared" si="88"/>
        <v>0</v>
      </c>
      <c r="U497">
        <f t="shared" si="89"/>
        <v>31.5</v>
      </c>
    </row>
    <row r="498" spans="4:21" x14ac:dyDescent="0.25">
      <c r="D498">
        <v>203</v>
      </c>
      <c r="E498">
        <v>53.12</v>
      </c>
      <c r="F498">
        <v>26.64</v>
      </c>
      <c r="G498">
        <v>30.74</v>
      </c>
      <c r="H498">
        <v>338.07</v>
      </c>
      <c r="I498" s="2">
        <f t="shared" si="79"/>
        <v>30.60699327732641</v>
      </c>
      <c r="J498" s="2">
        <f t="shared" si="80"/>
        <v>18.044966552766645</v>
      </c>
      <c r="K498" s="2">
        <f t="shared" si="81"/>
        <v>20.09903141830932</v>
      </c>
      <c r="L498" s="2">
        <f t="shared" si="82"/>
        <v>22.198220654200771</v>
      </c>
      <c r="M498" s="2">
        <f t="shared" si="83"/>
        <v>24.34000403089469</v>
      </c>
      <c r="N498" s="2">
        <f t="shared" si="84"/>
        <v>26.522162983214468</v>
      </c>
      <c r="O498" s="2">
        <f t="shared" si="85"/>
        <v>28.742734049463277</v>
      </c>
      <c r="P498">
        <f t="shared" si="86"/>
        <v>1</v>
      </c>
      <c r="Q498">
        <f t="shared" si="87"/>
        <v>0</v>
      </c>
      <c r="R498">
        <f>VLOOKUP(D498,Planilha1!$A$2:B980,2,FALSE)</f>
        <v>0</v>
      </c>
      <c r="S498">
        <v>1</v>
      </c>
      <c r="T498">
        <f t="shared" si="88"/>
        <v>0</v>
      </c>
      <c r="U498">
        <f t="shared" si="89"/>
        <v>31.5</v>
      </c>
    </row>
    <row r="499" spans="4:21" x14ac:dyDescent="0.25">
      <c r="D499">
        <v>204</v>
      </c>
      <c r="E499">
        <v>41.26</v>
      </c>
      <c r="F499">
        <v>20.58</v>
      </c>
      <c r="G499">
        <v>21.46</v>
      </c>
      <c r="H499">
        <v>181.09</v>
      </c>
      <c r="I499" s="2">
        <f t="shared" si="79"/>
        <v>28.403066900759107</v>
      </c>
      <c r="J499" s="2">
        <f t="shared" si="80"/>
        <v>14.375776981791844</v>
      </c>
      <c r="K499" s="2">
        <f t="shared" si="81"/>
        <v>16.390165345930264</v>
      </c>
      <c r="L499" s="2">
        <f t="shared" si="82"/>
        <v>18.495400395195226</v>
      </c>
      <c r="M499" s="2">
        <f t="shared" si="83"/>
        <v>20.68825606065019</v>
      </c>
      <c r="N499" s="2">
        <f t="shared" si="84"/>
        <v>22.965844158140555</v>
      </c>
      <c r="O499" s="2">
        <f t="shared" si="85"/>
        <v>25.325558700155526</v>
      </c>
      <c r="P499">
        <f t="shared" si="86"/>
        <v>3</v>
      </c>
      <c r="Q499">
        <f t="shared" si="87"/>
        <v>0</v>
      </c>
      <c r="R499">
        <f>VLOOKUP(D499,Planilha1!$A$2:B981,2,FALSE)</f>
        <v>0</v>
      </c>
      <c r="S499">
        <v>3</v>
      </c>
      <c r="T499">
        <f t="shared" si="88"/>
        <v>0</v>
      </c>
      <c r="U499">
        <f t="shared" si="89"/>
        <v>27.5</v>
      </c>
    </row>
    <row r="500" spans="4:21" x14ac:dyDescent="0.25">
      <c r="D500">
        <v>204</v>
      </c>
      <c r="E500">
        <v>53.12</v>
      </c>
      <c r="F500">
        <v>23.7</v>
      </c>
      <c r="G500">
        <v>26.14</v>
      </c>
      <c r="H500">
        <v>264.55</v>
      </c>
      <c r="I500" s="2">
        <f t="shared" si="79"/>
        <v>27.906386422880125</v>
      </c>
      <c r="J500" s="2">
        <f t="shared" si="80"/>
        <v>18.044966552766645</v>
      </c>
      <c r="K500" s="2">
        <f t="shared" si="81"/>
        <v>20.09903141830932</v>
      </c>
      <c r="L500" s="2">
        <f t="shared" si="82"/>
        <v>22.198220654200771</v>
      </c>
      <c r="M500" s="2">
        <f t="shared" si="83"/>
        <v>24.34000403089469</v>
      </c>
      <c r="N500" s="2">
        <f t="shared" si="84"/>
        <v>26.522162983214468</v>
      </c>
      <c r="O500" s="2">
        <f t="shared" si="85"/>
        <v>28.742734049463277</v>
      </c>
      <c r="P500">
        <f t="shared" si="86"/>
        <v>3</v>
      </c>
      <c r="Q500">
        <f t="shared" si="87"/>
        <v>0</v>
      </c>
      <c r="R500">
        <f>VLOOKUP(D500,Planilha1!$A$2:B982,2,FALSE)</f>
        <v>0</v>
      </c>
      <c r="S500">
        <v>3</v>
      </c>
      <c r="T500">
        <f t="shared" si="88"/>
        <v>0</v>
      </c>
      <c r="U500">
        <f t="shared" si="89"/>
        <v>27.5</v>
      </c>
    </row>
    <row r="501" spans="4:21" x14ac:dyDescent="0.25">
      <c r="D501">
        <v>205</v>
      </c>
      <c r="E501">
        <v>25.39</v>
      </c>
      <c r="F501">
        <v>13.26</v>
      </c>
      <c r="G501">
        <v>11.36</v>
      </c>
      <c r="H501">
        <v>62.98</v>
      </c>
      <c r="I501" s="2">
        <f t="shared" si="79"/>
        <v>28.157569231280966</v>
      </c>
      <c r="J501" s="2">
        <f t="shared" si="80"/>
        <v>8.0159560231119666</v>
      </c>
      <c r="K501" s="2">
        <f t="shared" si="81"/>
        <v>9.7038540817972319</v>
      </c>
      <c r="L501" s="2">
        <f t="shared" si="82"/>
        <v>11.572236108380309</v>
      </c>
      <c r="M501" s="2">
        <f t="shared" si="83"/>
        <v>13.624593025831214</v>
      </c>
      <c r="N501" s="2">
        <f t="shared" si="84"/>
        <v>15.864221574132703</v>
      </c>
      <c r="O501" s="2">
        <f t="shared" si="85"/>
        <v>18.294247708735131</v>
      </c>
      <c r="P501">
        <f t="shared" si="86"/>
        <v>3</v>
      </c>
      <c r="Q501">
        <f t="shared" si="87"/>
        <v>0</v>
      </c>
      <c r="R501">
        <f>VLOOKUP(D501,Planilha1!$A$2:B986,2,FALSE)</f>
        <v>1</v>
      </c>
      <c r="S501">
        <v>2</v>
      </c>
      <c r="T501">
        <f t="shared" si="88"/>
        <v>0</v>
      </c>
      <c r="U501">
        <f t="shared" si="89"/>
        <v>29.5</v>
      </c>
    </row>
    <row r="502" spans="4:21" x14ac:dyDescent="0.25">
      <c r="D502">
        <v>205</v>
      </c>
      <c r="E502">
        <v>37.119999999999997</v>
      </c>
      <c r="F502">
        <v>20.28</v>
      </c>
      <c r="G502">
        <v>20.16</v>
      </c>
      <c r="H502">
        <v>162.1</v>
      </c>
      <c r="I502" s="2">
        <f t="shared" si="79"/>
        <v>29.508687088428466</v>
      </c>
      <c r="J502" s="2">
        <f t="shared" si="80"/>
        <v>12.888985235700954</v>
      </c>
      <c r="K502" s="2">
        <f t="shared" si="81"/>
        <v>14.860625588257546</v>
      </c>
      <c r="L502" s="2">
        <f t="shared" si="82"/>
        <v>16.943447035109195</v>
      </c>
      <c r="M502" s="2">
        <f t="shared" si="83"/>
        <v>19.134616434708139</v>
      </c>
      <c r="N502" s="2">
        <f t="shared" si="84"/>
        <v>21.431571912014501</v>
      </c>
      <c r="O502" s="2">
        <f t="shared" si="85"/>
        <v>23.831980352169175</v>
      </c>
      <c r="P502">
        <f t="shared" si="86"/>
        <v>2</v>
      </c>
      <c r="Q502">
        <f t="shared" si="87"/>
        <v>-1</v>
      </c>
      <c r="R502">
        <f>VLOOKUP(D502,Planilha1!$A$2:B983,2,FALSE)</f>
        <v>1</v>
      </c>
      <c r="S502">
        <v>2</v>
      </c>
      <c r="T502">
        <f t="shared" si="88"/>
        <v>0</v>
      </c>
      <c r="U502">
        <f t="shared" si="89"/>
        <v>29.5</v>
      </c>
    </row>
    <row r="503" spans="4:21" x14ac:dyDescent="0.25">
      <c r="D503">
        <v>205</v>
      </c>
      <c r="E503">
        <v>50.13</v>
      </c>
      <c r="F503">
        <v>24.72</v>
      </c>
      <c r="G503">
        <v>25.77</v>
      </c>
      <c r="H503">
        <v>257.32</v>
      </c>
      <c r="I503" s="2">
        <f t="shared" si="79"/>
        <v>29.596813380990362</v>
      </c>
      <c r="J503" s="2">
        <f t="shared" si="80"/>
        <v>17.194787628704312</v>
      </c>
      <c r="K503" s="2">
        <f t="shared" si="81"/>
        <v>19.247179269836288</v>
      </c>
      <c r="L503" s="2">
        <f t="shared" si="82"/>
        <v>21.354649592658081</v>
      </c>
      <c r="M503" s="2">
        <f t="shared" si="83"/>
        <v>23.514348649435902</v>
      </c>
      <c r="N503" s="2">
        <f t="shared" si="84"/>
        <v>25.723766468992309</v>
      </c>
      <c r="O503" s="2">
        <f t="shared" si="85"/>
        <v>27.980672551562311</v>
      </c>
      <c r="P503">
        <f t="shared" si="86"/>
        <v>2</v>
      </c>
      <c r="Q503">
        <f t="shared" si="87"/>
        <v>0</v>
      </c>
      <c r="R503">
        <f>VLOOKUP(D503,Planilha1!$A$2:B984,2,FALSE)</f>
        <v>1</v>
      </c>
      <c r="S503">
        <v>2</v>
      </c>
      <c r="T503">
        <f t="shared" si="88"/>
        <v>0</v>
      </c>
      <c r="U503">
        <f t="shared" si="89"/>
        <v>29.5</v>
      </c>
    </row>
    <row r="504" spans="4:21" x14ac:dyDescent="0.25">
      <c r="D504">
        <v>205</v>
      </c>
      <c r="E504">
        <v>62.12</v>
      </c>
      <c r="F504">
        <v>26.92</v>
      </c>
      <c r="G504">
        <v>28.76</v>
      </c>
      <c r="H504">
        <v>326.58</v>
      </c>
      <c r="I504" s="2">
        <f t="shared" si="79"/>
        <v>28.881448045854501</v>
      </c>
      <c r="J504" s="2">
        <f t="shared" si="80"/>
        <v>20.34650532250777</v>
      </c>
      <c r="K504" s="2">
        <f t="shared" si="81"/>
        <v>22.385043610625839</v>
      </c>
      <c r="L504" s="2">
        <f t="shared" si="82"/>
        <v>24.443882110887511</v>
      </c>
      <c r="M504" s="2">
        <f t="shared" si="83"/>
        <v>26.521665636170944</v>
      </c>
      <c r="N504" s="2">
        <f t="shared" si="84"/>
        <v>28.617218922484149</v>
      </c>
      <c r="O504" s="2">
        <f t="shared" si="85"/>
        <v>30.729512416054764</v>
      </c>
      <c r="P504">
        <f t="shared" si="86"/>
        <v>2</v>
      </c>
      <c r="Q504">
        <f t="shared" si="87"/>
        <v>0</v>
      </c>
      <c r="R504">
        <f>VLOOKUP(D504,Planilha1!$A$2:B985,2,FALSE)</f>
        <v>1</v>
      </c>
      <c r="S504">
        <v>2</v>
      </c>
      <c r="T504">
        <f t="shared" si="88"/>
        <v>0</v>
      </c>
      <c r="U504">
        <f t="shared" si="89"/>
        <v>29.5</v>
      </c>
    </row>
    <row r="505" spans="4:21" x14ac:dyDescent="0.25">
      <c r="D505">
        <v>206</v>
      </c>
      <c r="E505">
        <v>37.119999999999997</v>
      </c>
      <c r="F505">
        <v>19.760000000000002</v>
      </c>
      <c r="G505">
        <v>20.100000000000001</v>
      </c>
      <c r="H505">
        <v>159.01</v>
      </c>
      <c r="I505" s="2">
        <f t="shared" si="79"/>
        <v>29.05366266102806</v>
      </c>
      <c r="J505" s="2">
        <f t="shared" si="80"/>
        <v>12.888985235700954</v>
      </c>
      <c r="K505" s="2">
        <f t="shared" si="81"/>
        <v>14.860625588257546</v>
      </c>
      <c r="L505" s="2">
        <f t="shared" si="82"/>
        <v>16.943447035109195</v>
      </c>
      <c r="M505" s="2">
        <f t="shared" si="83"/>
        <v>19.134616434708139</v>
      </c>
      <c r="N505" s="2">
        <f t="shared" si="84"/>
        <v>21.431571912014501</v>
      </c>
      <c r="O505" s="2">
        <f t="shared" si="85"/>
        <v>23.831980352169175</v>
      </c>
      <c r="P505">
        <f t="shared" si="86"/>
        <v>2</v>
      </c>
      <c r="Q505">
        <f t="shared" si="87"/>
        <v>0</v>
      </c>
      <c r="R505">
        <f>VLOOKUP(D505,Planilha1!$A$2:B987,2,FALSE)</f>
        <v>1</v>
      </c>
      <c r="S505">
        <v>3</v>
      </c>
      <c r="T505">
        <f t="shared" si="88"/>
        <v>0</v>
      </c>
      <c r="U505">
        <f t="shared" si="89"/>
        <v>27.5</v>
      </c>
    </row>
    <row r="506" spans="4:21" x14ac:dyDescent="0.25">
      <c r="D506">
        <v>206</v>
      </c>
      <c r="E506">
        <v>50.13</v>
      </c>
      <c r="F506">
        <v>23.46</v>
      </c>
      <c r="G506">
        <v>26.3</v>
      </c>
      <c r="H506">
        <v>252.54</v>
      </c>
      <c r="I506" s="2">
        <f t="shared" si="79"/>
        <v>28.450237767348131</v>
      </c>
      <c r="J506" s="2">
        <f t="shared" si="80"/>
        <v>17.194787628704312</v>
      </c>
      <c r="K506" s="2">
        <f t="shared" si="81"/>
        <v>19.247179269836288</v>
      </c>
      <c r="L506" s="2">
        <f t="shared" si="82"/>
        <v>21.354649592658081</v>
      </c>
      <c r="M506" s="2">
        <f t="shared" si="83"/>
        <v>23.514348649435902</v>
      </c>
      <c r="N506" s="2">
        <f t="shared" si="84"/>
        <v>25.723766468992309</v>
      </c>
      <c r="O506" s="2">
        <f t="shared" si="85"/>
        <v>27.980672551562311</v>
      </c>
      <c r="P506">
        <f t="shared" si="86"/>
        <v>3</v>
      </c>
      <c r="Q506">
        <f t="shared" si="87"/>
        <v>1</v>
      </c>
      <c r="R506">
        <f>VLOOKUP(D506,Planilha1!$A$2:B988,2,FALSE)</f>
        <v>1</v>
      </c>
      <c r="S506">
        <v>3</v>
      </c>
      <c r="T506">
        <f t="shared" si="88"/>
        <v>0</v>
      </c>
      <c r="U506">
        <f t="shared" si="89"/>
        <v>27.5</v>
      </c>
    </row>
    <row r="507" spans="4:21" x14ac:dyDescent="0.25">
      <c r="D507">
        <v>206</v>
      </c>
      <c r="E507">
        <v>62.12</v>
      </c>
      <c r="F507">
        <v>26.46</v>
      </c>
      <c r="G507">
        <v>30.02</v>
      </c>
      <c r="H507">
        <v>331.12</v>
      </c>
      <c r="I507" s="2">
        <f t="shared" si="79"/>
        <v>28.440893345030222</v>
      </c>
      <c r="J507" s="2">
        <f t="shared" si="80"/>
        <v>20.34650532250777</v>
      </c>
      <c r="K507" s="2">
        <f t="shared" si="81"/>
        <v>22.385043610625839</v>
      </c>
      <c r="L507" s="2">
        <f t="shared" si="82"/>
        <v>24.443882110887511</v>
      </c>
      <c r="M507" s="2">
        <f t="shared" si="83"/>
        <v>26.521665636170944</v>
      </c>
      <c r="N507" s="2">
        <f t="shared" si="84"/>
        <v>28.617218922484149</v>
      </c>
      <c r="O507" s="2">
        <f t="shared" si="85"/>
        <v>30.729512416054764</v>
      </c>
      <c r="P507">
        <f t="shared" si="86"/>
        <v>3</v>
      </c>
      <c r="Q507">
        <f t="shared" si="87"/>
        <v>0</v>
      </c>
      <c r="R507">
        <f>VLOOKUP(D507,Planilha1!$A$2:B989,2,FALSE)</f>
        <v>1</v>
      </c>
      <c r="S507">
        <v>3</v>
      </c>
      <c r="T507">
        <f t="shared" si="88"/>
        <v>0</v>
      </c>
      <c r="U507">
        <f t="shared" si="89"/>
        <v>27.5</v>
      </c>
    </row>
    <row r="508" spans="4:21" x14ac:dyDescent="0.25">
      <c r="D508">
        <v>207</v>
      </c>
      <c r="E508">
        <v>25.3</v>
      </c>
      <c r="F508">
        <v>14.02</v>
      </c>
      <c r="G508">
        <v>12.63</v>
      </c>
      <c r="H508">
        <v>73.06</v>
      </c>
      <c r="I508" s="2">
        <f t="shared" si="79"/>
        <v>28.911794675285371</v>
      </c>
      <c r="J508" s="2">
        <f t="shared" si="80"/>
        <v>7.974911513470551</v>
      </c>
      <c r="K508" s="2">
        <f t="shared" si="81"/>
        <v>9.6592550163512385</v>
      </c>
      <c r="L508" s="2">
        <f t="shared" si="82"/>
        <v>11.524644084798906</v>
      </c>
      <c r="M508" s="2">
        <f t="shared" si="83"/>
        <v>13.574670175174264</v>
      </c>
      <c r="N508" s="2">
        <f t="shared" si="84"/>
        <v>15.812726559295397</v>
      </c>
      <c r="O508" s="2">
        <f t="shared" si="85"/>
        <v>18.24203212594832</v>
      </c>
      <c r="P508">
        <f t="shared" si="86"/>
        <v>2</v>
      </c>
      <c r="Q508">
        <f t="shared" si="87"/>
        <v>0</v>
      </c>
      <c r="R508">
        <f>VLOOKUP(D508,Planilha1!$A$2:B991,2,FALSE)</f>
        <v>1</v>
      </c>
      <c r="S508">
        <v>2</v>
      </c>
      <c r="T508">
        <f t="shared" si="88"/>
        <v>0</v>
      </c>
      <c r="U508">
        <f t="shared" si="89"/>
        <v>29.5</v>
      </c>
    </row>
    <row r="509" spans="4:21" x14ac:dyDescent="0.25">
      <c r="D509">
        <v>207</v>
      </c>
      <c r="E509">
        <v>37.020000000000003</v>
      </c>
      <c r="F509">
        <v>20.9</v>
      </c>
      <c r="G509">
        <v>21.05</v>
      </c>
      <c r="H509">
        <v>182.28</v>
      </c>
      <c r="I509" s="2">
        <f t="shared" si="79"/>
        <v>30.079087808337722</v>
      </c>
      <c r="J509" s="2">
        <f t="shared" si="80"/>
        <v>12.851610090936498</v>
      </c>
      <c r="K509" s="2">
        <f t="shared" si="81"/>
        <v>14.821950316201482</v>
      </c>
      <c r="L509" s="2">
        <f t="shared" si="82"/>
        <v>16.903993338425142</v>
      </c>
      <c r="M509" s="2">
        <f t="shared" si="83"/>
        <v>19.094922675343298</v>
      </c>
      <c r="N509" s="2">
        <f t="shared" si="84"/>
        <v>21.392190839401845</v>
      </c>
      <c r="O509" s="2">
        <f t="shared" si="85"/>
        <v>23.793477245773683</v>
      </c>
      <c r="P509">
        <f t="shared" si="86"/>
        <v>2</v>
      </c>
      <c r="Q509">
        <f t="shared" si="87"/>
        <v>0</v>
      </c>
      <c r="R509">
        <f>VLOOKUP(D509,Planilha1!$A$2:B992,2,FALSE)</f>
        <v>1</v>
      </c>
      <c r="S509">
        <v>2</v>
      </c>
      <c r="T509">
        <f t="shared" si="88"/>
        <v>0</v>
      </c>
      <c r="U509">
        <f t="shared" si="89"/>
        <v>29.5</v>
      </c>
    </row>
    <row r="510" spans="4:21" x14ac:dyDescent="0.25">
      <c r="D510">
        <v>207</v>
      </c>
      <c r="E510">
        <v>50.03</v>
      </c>
      <c r="F510">
        <v>25.62</v>
      </c>
      <c r="G510">
        <v>26.47</v>
      </c>
      <c r="H510">
        <v>282.69</v>
      </c>
      <c r="I510" s="2">
        <f t="shared" si="79"/>
        <v>30.431911096255387</v>
      </c>
      <c r="J510" s="2">
        <f t="shared" si="80"/>
        <v>17.165540924243029</v>
      </c>
      <c r="K510" s="2">
        <f t="shared" si="81"/>
        <v>19.217799216667892</v>
      </c>
      <c r="L510" s="2">
        <f t="shared" si="82"/>
        <v>21.325485872668743</v>
      </c>
      <c r="M510" s="2">
        <f t="shared" si="83"/>
        <v>23.485741334703448</v>
      </c>
      <c r="N510" s="2">
        <f t="shared" si="84"/>
        <v>25.696046775512499</v>
      </c>
      <c r="O510" s="2">
        <f t="shared" si="85"/>
        <v>27.954163501129923</v>
      </c>
      <c r="P510">
        <f t="shared" si="86"/>
        <v>2</v>
      </c>
      <c r="Q510">
        <f t="shared" si="87"/>
        <v>0</v>
      </c>
      <c r="R510">
        <f>VLOOKUP(D510,Planilha1!$A$2:B993,2,FALSE)</f>
        <v>1</v>
      </c>
      <c r="S510">
        <v>2</v>
      </c>
      <c r="T510">
        <f t="shared" si="88"/>
        <v>0</v>
      </c>
      <c r="U510">
        <f t="shared" si="89"/>
        <v>29.5</v>
      </c>
    </row>
    <row r="511" spans="4:21" x14ac:dyDescent="0.25">
      <c r="D511">
        <v>207</v>
      </c>
      <c r="E511">
        <v>62.02</v>
      </c>
      <c r="F511">
        <v>29.16</v>
      </c>
      <c r="G511">
        <v>31.43</v>
      </c>
      <c r="H511">
        <v>383.61</v>
      </c>
      <c r="I511" s="2">
        <f t="shared" si="79"/>
        <v>31.0351106069545</v>
      </c>
      <c r="J511" s="2">
        <f t="shared" si="80"/>
        <v>20.322857758858238</v>
      </c>
      <c r="K511" s="2">
        <f t="shared" si="81"/>
        <v>22.361695708186897</v>
      </c>
      <c r="L511" s="2">
        <f t="shared" si="82"/>
        <v>24.421072702785878</v>
      </c>
      <c r="M511" s="2">
        <f t="shared" si="83"/>
        <v>26.499619726048991</v>
      </c>
      <c r="N511" s="2">
        <f t="shared" si="84"/>
        <v>28.596149394068089</v>
      </c>
      <c r="O511" s="2">
        <f t="shared" si="85"/>
        <v>30.709621432827515</v>
      </c>
      <c r="P511">
        <f t="shared" si="86"/>
        <v>1</v>
      </c>
      <c r="Q511">
        <f t="shared" si="87"/>
        <v>-1</v>
      </c>
      <c r="R511">
        <f>VLOOKUP(D511,Planilha1!$A$2:B990,2,FALSE)</f>
        <v>1</v>
      </c>
      <c r="S511">
        <v>2</v>
      </c>
      <c r="T511">
        <f t="shared" si="88"/>
        <v>0</v>
      </c>
      <c r="U511">
        <f t="shared" si="89"/>
        <v>29.5</v>
      </c>
    </row>
    <row r="512" spans="4:21" x14ac:dyDescent="0.25">
      <c r="D512">
        <v>208</v>
      </c>
      <c r="E512">
        <v>26.02</v>
      </c>
      <c r="F512">
        <v>13.56</v>
      </c>
      <c r="G512">
        <v>12.76</v>
      </c>
      <c r="H512">
        <v>71.81</v>
      </c>
      <c r="I512" s="2">
        <f t="shared" si="79"/>
        <v>28.116645599264629</v>
      </c>
      <c r="J512" s="2">
        <f t="shared" si="80"/>
        <v>8.3018980794831503</v>
      </c>
      <c r="K512" s="2">
        <f t="shared" si="81"/>
        <v>10.01391632702866</v>
      </c>
      <c r="L512" s="2">
        <f t="shared" si="82"/>
        <v>11.902475230781723</v>
      </c>
      <c r="M512" s="2">
        <f t="shared" si="83"/>
        <v>13.970393532721054</v>
      </c>
      <c r="N512" s="2">
        <f t="shared" si="84"/>
        <v>16.220324673312749</v>
      </c>
      <c r="O512" s="2">
        <f t="shared" si="85"/>
        <v>18.654777159649356</v>
      </c>
      <c r="P512">
        <f t="shared" si="86"/>
        <v>3</v>
      </c>
      <c r="Q512">
        <f t="shared" si="87"/>
        <v>0</v>
      </c>
      <c r="R512">
        <f>VLOOKUP(D512,Planilha1!$A$2:B996,2,FALSE)</f>
        <v>2</v>
      </c>
      <c r="S512">
        <v>2</v>
      </c>
      <c r="T512">
        <f t="shared" si="88"/>
        <v>0</v>
      </c>
      <c r="U512">
        <f t="shared" si="89"/>
        <v>29.5</v>
      </c>
    </row>
    <row r="513" spans="4:21" x14ac:dyDescent="0.25">
      <c r="D513">
        <v>208</v>
      </c>
      <c r="E513">
        <v>37.75</v>
      </c>
      <c r="F513">
        <v>19.260000000000002</v>
      </c>
      <c r="G513">
        <v>22.39</v>
      </c>
      <c r="H513">
        <v>172.32</v>
      </c>
      <c r="I513" s="2">
        <f t="shared" si="79"/>
        <v>28.39092472433699</v>
      </c>
      <c r="J513" s="2">
        <f t="shared" si="80"/>
        <v>13.12283336192238</v>
      </c>
      <c r="K513" s="2">
        <f t="shared" si="81"/>
        <v>15.10234849570214</v>
      </c>
      <c r="L513" s="2">
        <f t="shared" si="82"/>
        <v>17.189791208308005</v>
      </c>
      <c r="M513" s="2">
        <f t="shared" si="83"/>
        <v>19.382232242815775</v>
      </c>
      <c r="N513" s="2">
        <f t="shared" si="84"/>
        <v>21.677027165391856</v>
      </c>
      <c r="O513" s="2">
        <f t="shared" si="85"/>
        <v>24.071771352413638</v>
      </c>
      <c r="P513">
        <f t="shared" si="86"/>
        <v>3</v>
      </c>
      <c r="Q513">
        <f t="shared" si="87"/>
        <v>0</v>
      </c>
      <c r="R513">
        <f>VLOOKUP(D513,Planilha1!$A$2:B997,2,FALSE)</f>
        <v>2</v>
      </c>
      <c r="S513">
        <v>2</v>
      </c>
      <c r="T513">
        <f t="shared" si="88"/>
        <v>0</v>
      </c>
      <c r="U513">
        <f t="shared" si="89"/>
        <v>29.5</v>
      </c>
    </row>
    <row r="514" spans="4:21" x14ac:dyDescent="0.25">
      <c r="D514">
        <v>208</v>
      </c>
      <c r="E514">
        <v>50.76</v>
      </c>
      <c r="F514">
        <v>25.18</v>
      </c>
      <c r="G514">
        <v>28.78</v>
      </c>
      <c r="H514">
        <v>292.91000000000003</v>
      </c>
      <c r="I514" s="2">
        <f t="shared" ref="I514:I577" si="90">$B$4*((F514/$B$4)^((E514/$B$7)^$B$5))</f>
        <v>29.854049141493942</v>
      </c>
      <c r="J514" s="2">
        <f t="shared" ref="J514:J577" si="91">$B$4*(($B$18/$B$4)^(($B$7/$E514)^$B$5))</f>
        <v>17.377809265502101</v>
      </c>
      <c r="K514" s="2">
        <f t="shared" ref="K514:K577" si="92">$B$4*(($B$19/$B$4)^(($B$7/$E514)^$B$5))</f>
        <v>19.430919295556539</v>
      </c>
      <c r="L514" s="2">
        <f t="shared" ref="L514:L577" si="93">$B$4*(($B$20/$B$4)^(($B$7/$E514)^$B$5))</f>
        <v>21.536930585777117</v>
      </c>
      <c r="M514" s="2">
        <f t="shared" ref="M514:M577" si="94">$B$4*(($B$21/$B$4)^(($B$7/$E514)^$B$5))</f>
        <v>23.693055524206585</v>
      </c>
      <c r="N514" s="2">
        <f t="shared" ref="N514:N577" si="95">$B$4*(($B$22/$B$4)^(($B$7/$E514)^$B$5))</f>
        <v>25.896841418617505</v>
      </c>
      <c r="O514" s="2">
        <f t="shared" ref="O514:O577" si="96">$B$4*(($B$23/$B$4)^(($B$7/$E514)^$B$5))</f>
        <v>28.146110632894871</v>
      </c>
      <c r="P514">
        <f t="shared" ref="P514:P577" si="97">IF(F514&lt;K514,5,IF(F514&lt;L514,4,IF(F514&lt;M514,3,IF(F514&lt;N514,2,1))))</f>
        <v>2</v>
      </c>
      <c r="Q514">
        <f t="shared" ref="Q514:Q577" si="98">IF(D514&lt;&gt;D513,0,P514-P513)</f>
        <v>-1</v>
      </c>
      <c r="R514">
        <f>VLOOKUP(D514,Planilha1!$A$2:B995,2,FALSE)</f>
        <v>2</v>
      </c>
      <c r="S514">
        <v>2</v>
      </c>
      <c r="T514">
        <f t="shared" si="88"/>
        <v>0</v>
      </c>
      <c r="U514">
        <f t="shared" si="89"/>
        <v>29.5</v>
      </c>
    </row>
    <row r="515" spans="4:21" x14ac:dyDescent="0.25">
      <c r="D515">
        <v>208</v>
      </c>
      <c r="E515">
        <v>62.75</v>
      </c>
      <c r="F515">
        <v>28.96</v>
      </c>
      <c r="G515">
        <v>33.21</v>
      </c>
      <c r="H515">
        <v>397.83</v>
      </c>
      <c r="I515" s="2">
        <f t="shared" si="90"/>
        <v>30.701198523398748</v>
      </c>
      <c r="J515" s="2">
        <f t="shared" si="91"/>
        <v>20.494567053578109</v>
      </c>
      <c r="K515" s="2">
        <f t="shared" si="92"/>
        <v>22.531165941058251</v>
      </c>
      <c r="L515" s="2">
        <f t="shared" si="93"/>
        <v>24.586577450911957</v>
      </c>
      <c r="M515" s="2">
        <f t="shared" si="94"/>
        <v>26.659533633419013</v>
      </c>
      <c r="N515" s="2">
        <f t="shared" si="95"/>
        <v>28.748935610140883</v>
      </c>
      <c r="O515" s="2">
        <f t="shared" si="96"/>
        <v>30.8538213364291</v>
      </c>
      <c r="P515">
        <f t="shared" si="97"/>
        <v>1</v>
      </c>
      <c r="Q515">
        <f t="shared" si="98"/>
        <v>-1</v>
      </c>
      <c r="R515">
        <f>VLOOKUP(D515,Planilha1!$A$2:B994,2,FALSE)</f>
        <v>2</v>
      </c>
      <c r="S515">
        <v>2</v>
      </c>
      <c r="T515">
        <f t="shared" ref="T515:T578" si="99">IF(D515&lt;&gt;D514,0,S515-S514)</f>
        <v>0</v>
      </c>
      <c r="U515">
        <f t="shared" ref="U515:U578" si="100">IF(S515=1,$C$23,IF(S515=2,$C$22,IF(S515=3,$C$21,IF(S515=4,$C$20,IF(S515=5,$C$19)))))</f>
        <v>29.5</v>
      </c>
    </row>
    <row r="516" spans="4:21" x14ac:dyDescent="0.25">
      <c r="D516">
        <v>209</v>
      </c>
      <c r="E516">
        <v>37.75</v>
      </c>
      <c r="F516">
        <v>20.62</v>
      </c>
      <c r="G516">
        <v>20.22</v>
      </c>
      <c r="H516">
        <v>168.88</v>
      </c>
      <c r="I516" s="2">
        <f t="shared" si="90"/>
        <v>29.589683810974112</v>
      </c>
      <c r="J516" s="2">
        <f t="shared" si="91"/>
        <v>13.12283336192238</v>
      </c>
      <c r="K516" s="2">
        <f t="shared" si="92"/>
        <v>15.10234849570214</v>
      </c>
      <c r="L516" s="2">
        <f t="shared" si="93"/>
        <v>17.189791208308005</v>
      </c>
      <c r="M516" s="2">
        <f t="shared" si="94"/>
        <v>19.382232242815775</v>
      </c>
      <c r="N516" s="2">
        <f t="shared" si="95"/>
        <v>21.677027165391856</v>
      </c>
      <c r="O516" s="2">
        <f t="shared" si="96"/>
        <v>24.071771352413638</v>
      </c>
      <c r="P516">
        <f t="shared" si="97"/>
        <v>2</v>
      </c>
      <c r="Q516">
        <f t="shared" si="98"/>
        <v>0</v>
      </c>
      <c r="R516">
        <f>VLOOKUP(D516,Planilha1!$A$2:B998,2,FALSE)</f>
        <v>0</v>
      </c>
      <c r="S516">
        <v>2</v>
      </c>
      <c r="T516">
        <f t="shared" si="99"/>
        <v>0</v>
      </c>
      <c r="U516">
        <f t="shared" si="100"/>
        <v>29.5</v>
      </c>
    </row>
    <row r="517" spans="4:21" x14ac:dyDescent="0.25">
      <c r="D517">
        <v>209</v>
      </c>
      <c r="E517">
        <v>50.76</v>
      </c>
      <c r="F517">
        <v>24.58</v>
      </c>
      <c r="G517">
        <v>26.68</v>
      </c>
      <c r="H517">
        <v>260.01</v>
      </c>
      <c r="I517" s="2">
        <f t="shared" si="90"/>
        <v>29.310022934686877</v>
      </c>
      <c r="J517" s="2">
        <f t="shared" si="91"/>
        <v>17.377809265502101</v>
      </c>
      <c r="K517" s="2">
        <f t="shared" si="92"/>
        <v>19.430919295556539</v>
      </c>
      <c r="L517" s="2">
        <f t="shared" si="93"/>
        <v>21.536930585777117</v>
      </c>
      <c r="M517" s="2">
        <f t="shared" si="94"/>
        <v>23.693055524206585</v>
      </c>
      <c r="N517" s="2">
        <f t="shared" si="95"/>
        <v>25.896841418617505</v>
      </c>
      <c r="O517" s="2">
        <f t="shared" si="96"/>
        <v>28.146110632894871</v>
      </c>
      <c r="P517">
        <f t="shared" si="97"/>
        <v>2</v>
      </c>
      <c r="Q517">
        <f t="shared" si="98"/>
        <v>0</v>
      </c>
      <c r="R517">
        <f>VLOOKUP(D517,Planilha1!$A$2:B999,2,FALSE)</f>
        <v>0</v>
      </c>
      <c r="S517">
        <v>2</v>
      </c>
      <c r="T517">
        <f t="shared" si="99"/>
        <v>0</v>
      </c>
      <c r="U517">
        <f t="shared" si="100"/>
        <v>29.5</v>
      </c>
    </row>
    <row r="518" spans="4:21" x14ac:dyDescent="0.25">
      <c r="D518">
        <v>209</v>
      </c>
      <c r="E518">
        <v>62.75</v>
      </c>
      <c r="F518">
        <v>27.5</v>
      </c>
      <c r="G518">
        <v>31.19</v>
      </c>
      <c r="H518">
        <v>355.66</v>
      </c>
      <c r="I518" s="2">
        <f t="shared" si="90"/>
        <v>29.306343718004289</v>
      </c>
      <c r="J518" s="2">
        <f t="shared" si="91"/>
        <v>20.494567053578109</v>
      </c>
      <c r="K518" s="2">
        <f t="shared" si="92"/>
        <v>22.531165941058251</v>
      </c>
      <c r="L518" s="2">
        <f t="shared" si="93"/>
        <v>24.586577450911957</v>
      </c>
      <c r="M518" s="2">
        <f t="shared" si="94"/>
        <v>26.659533633419013</v>
      </c>
      <c r="N518" s="2">
        <f t="shared" si="95"/>
        <v>28.748935610140883</v>
      </c>
      <c r="O518" s="2">
        <f t="shared" si="96"/>
        <v>30.8538213364291</v>
      </c>
      <c r="P518">
        <f t="shared" si="97"/>
        <v>2</v>
      </c>
      <c r="Q518">
        <f t="shared" si="98"/>
        <v>0</v>
      </c>
      <c r="R518">
        <f>VLOOKUP(D518,Planilha1!$A$2:B1000,2,FALSE)</f>
        <v>0</v>
      </c>
      <c r="S518">
        <v>2</v>
      </c>
      <c r="T518">
        <f t="shared" si="99"/>
        <v>0</v>
      </c>
      <c r="U518">
        <f t="shared" si="100"/>
        <v>29.5</v>
      </c>
    </row>
    <row r="519" spans="4:21" x14ac:dyDescent="0.25">
      <c r="D519">
        <v>210</v>
      </c>
      <c r="E519">
        <v>37.75</v>
      </c>
      <c r="F519">
        <v>18.2</v>
      </c>
      <c r="G519">
        <v>19.2</v>
      </c>
      <c r="H519">
        <v>149.04</v>
      </c>
      <c r="I519" s="2">
        <f t="shared" si="90"/>
        <v>27.433305141657154</v>
      </c>
      <c r="J519" s="2">
        <f t="shared" si="91"/>
        <v>13.12283336192238</v>
      </c>
      <c r="K519" s="2">
        <f t="shared" si="92"/>
        <v>15.10234849570214</v>
      </c>
      <c r="L519" s="2">
        <f t="shared" si="93"/>
        <v>17.189791208308005</v>
      </c>
      <c r="M519" s="2">
        <f t="shared" si="94"/>
        <v>19.382232242815775</v>
      </c>
      <c r="N519" s="2">
        <f t="shared" si="95"/>
        <v>21.677027165391856</v>
      </c>
      <c r="O519" s="2">
        <f t="shared" si="96"/>
        <v>24.071771352413638</v>
      </c>
      <c r="P519">
        <f t="shared" si="97"/>
        <v>3</v>
      </c>
      <c r="Q519">
        <f t="shared" si="98"/>
        <v>0</v>
      </c>
      <c r="R519">
        <f>VLOOKUP(D519,Planilha1!$A$2:B1001,2,FALSE)</f>
        <v>0</v>
      </c>
      <c r="S519">
        <v>3</v>
      </c>
      <c r="T519">
        <f t="shared" si="99"/>
        <v>0</v>
      </c>
      <c r="U519">
        <f t="shared" si="100"/>
        <v>27.5</v>
      </c>
    </row>
    <row r="520" spans="4:21" x14ac:dyDescent="0.25">
      <c r="D520">
        <v>210</v>
      </c>
      <c r="E520">
        <v>50.76</v>
      </c>
      <c r="F520">
        <v>23.4</v>
      </c>
      <c r="G520">
        <v>25.17</v>
      </c>
      <c r="H520">
        <v>241.89</v>
      </c>
      <c r="I520" s="2">
        <f t="shared" si="90"/>
        <v>28.230786848239426</v>
      </c>
      <c r="J520" s="2">
        <f t="shared" si="91"/>
        <v>17.377809265502101</v>
      </c>
      <c r="K520" s="2">
        <f t="shared" si="92"/>
        <v>19.430919295556539</v>
      </c>
      <c r="L520" s="2">
        <f t="shared" si="93"/>
        <v>21.536930585777117</v>
      </c>
      <c r="M520" s="2">
        <f t="shared" si="94"/>
        <v>23.693055524206585</v>
      </c>
      <c r="N520" s="2">
        <f t="shared" si="95"/>
        <v>25.896841418617505</v>
      </c>
      <c r="O520" s="2">
        <f t="shared" si="96"/>
        <v>28.146110632894871</v>
      </c>
      <c r="P520">
        <f t="shared" si="97"/>
        <v>3</v>
      </c>
      <c r="Q520">
        <f t="shared" si="98"/>
        <v>0</v>
      </c>
      <c r="R520">
        <f>VLOOKUP(D520,Planilha1!$A$2:B1002,2,FALSE)</f>
        <v>0</v>
      </c>
      <c r="S520">
        <v>3</v>
      </c>
      <c r="T520">
        <f t="shared" si="99"/>
        <v>0</v>
      </c>
      <c r="U520">
        <f t="shared" si="100"/>
        <v>27.5</v>
      </c>
    </row>
    <row r="521" spans="4:21" x14ac:dyDescent="0.25">
      <c r="D521">
        <v>210</v>
      </c>
      <c r="E521">
        <v>62.75</v>
      </c>
      <c r="F521">
        <v>26.02</v>
      </c>
      <c r="G521">
        <v>29.61</v>
      </c>
      <c r="H521">
        <v>320.5</v>
      </c>
      <c r="I521" s="2">
        <f t="shared" si="90"/>
        <v>27.884710494421192</v>
      </c>
      <c r="J521" s="2">
        <f t="shared" si="91"/>
        <v>20.494567053578109</v>
      </c>
      <c r="K521" s="2">
        <f t="shared" si="92"/>
        <v>22.531165941058251</v>
      </c>
      <c r="L521" s="2">
        <f t="shared" si="93"/>
        <v>24.586577450911957</v>
      </c>
      <c r="M521" s="2">
        <f t="shared" si="94"/>
        <v>26.659533633419013</v>
      </c>
      <c r="N521" s="2">
        <f t="shared" si="95"/>
        <v>28.748935610140883</v>
      </c>
      <c r="O521" s="2">
        <f t="shared" si="96"/>
        <v>30.8538213364291</v>
      </c>
      <c r="P521">
        <f t="shared" si="97"/>
        <v>3</v>
      </c>
      <c r="Q521">
        <f t="shared" si="98"/>
        <v>0</v>
      </c>
      <c r="R521">
        <f>VLOOKUP(D521,Planilha1!$A$2:B1003,2,FALSE)</f>
        <v>0</v>
      </c>
      <c r="S521">
        <v>3</v>
      </c>
      <c r="T521">
        <f t="shared" si="99"/>
        <v>0</v>
      </c>
      <c r="U521">
        <f t="shared" si="100"/>
        <v>27.5</v>
      </c>
    </row>
    <row r="522" spans="4:21" x14ac:dyDescent="0.25">
      <c r="D522">
        <v>211</v>
      </c>
      <c r="E522">
        <v>27.56</v>
      </c>
      <c r="F522">
        <v>12.7</v>
      </c>
      <c r="G522">
        <v>10.3</v>
      </c>
      <c r="H522">
        <v>61.09</v>
      </c>
      <c r="I522" s="2">
        <f t="shared" si="90"/>
        <v>26.511418486117268</v>
      </c>
      <c r="J522" s="2">
        <f t="shared" si="91"/>
        <v>8.9902693664122388</v>
      </c>
      <c r="K522" s="2">
        <f t="shared" si="92"/>
        <v>10.755942079181827</v>
      </c>
      <c r="L522" s="2">
        <f t="shared" si="93"/>
        <v>12.68848485735389</v>
      </c>
      <c r="M522" s="2">
        <f t="shared" si="94"/>
        <v>14.789288643563298</v>
      </c>
      <c r="N522" s="2">
        <f t="shared" si="95"/>
        <v>17.059653315928475</v>
      </c>
      <c r="O522" s="2">
        <f t="shared" si="96"/>
        <v>19.500799469320622</v>
      </c>
      <c r="P522">
        <f t="shared" si="97"/>
        <v>3</v>
      </c>
      <c r="Q522">
        <f t="shared" si="98"/>
        <v>0</v>
      </c>
      <c r="R522">
        <f>VLOOKUP(D522,Planilha1!$A$2:B1004,2,FALSE)</f>
        <v>1</v>
      </c>
      <c r="S522">
        <v>4</v>
      </c>
      <c r="T522">
        <f t="shared" si="99"/>
        <v>0</v>
      </c>
      <c r="U522">
        <f t="shared" si="100"/>
        <v>25.5</v>
      </c>
    </row>
    <row r="523" spans="4:21" x14ac:dyDescent="0.25">
      <c r="D523">
        <v>211</v>
      </c>
      <c r="E523">
        <v>41.26</v>
      </c>
      <c r="F523">
        <v>18.66</v>
      </c>
      <c r="G523">
        <v>18.760000000000002</v>
      </c>
      <c r="H523">
        <v>148.22</v>
      </c>
      <c r="I523" s="2">
        <f t="shared" si="90"/>
        <v>26.652909784186793</v>
      </c>
      <c r="J523" s="2">
        <f t="shared" si="91"/>
        <v>14.375776981791844</v>
      </c>
      <c r="K523" s="2">
        <f t="shared" si="92"/>
        <v>16.390165345930264</v>
      </c>
      <c r="L523" s="2">
        <f t="shared" si="93"/>
        <v>18.495400395195226</v>
      </c>
      <c r="M523" s="2">
        <f t="shared" si="94"/>
        <v>20.68825606065019</v>
      </c>
      <c r="N523" s="2">
        <f t="shared" si="95"/>
        <v>22.965844158140555</v>
      </c>
      <c r="O523" s="2">
        <f t="shared" si="96"/>
        <v>25.325558700155526</v>
      </c>
      <c r="P523">
        <f t="shared" si="97"/>
        <v>3</v>
      </c>
      <c r="Q523">
        <f t="shared" si="98"/>
        <v>0</v>
      </c>
      <c r="R523">
        <f>VLOOKUP(D523,Planilha1!$A$2:B1005,2,FALSE)</f>
        <v>1</v>
      </c>
      <c r="S523">
        <v>4</v>
      </c>
      <c r="T523">
        <f t="shared" si="99"/>
        <v>0</v>
      </c>
      <c r="U523">
        <f t="shared" si="100"/>
        <v>25.5</v>
      </c>
    </row>
    <row r="524" spans="4:21" x14ac:dyDescent="0.25">
      <c r="D524">
        <v>211</v>
      </c>
      <c r="E524">
        <v>53.12</v>
      </c>
      <c r="F524">
        <v>21.64</v>
      </c>
      <c r="G524">
        <v>22.76</v>
      </c>
      <c r="H524">
        <v>206.98</v>
      </c>
      <c r="I524" s="2">
        <f t="shared" si="90"/>
        <v>25.972190484294583</v>
      </c>
      <c r="J524" s="2">
        <f t="shared" si="91"/>
        <v>18.044966552766645</v>
      </c>
      <c r="K524" s="2">
        <f t="shared" si="92"/>
        <v>20.09903141830932</v>
      </c>
      <c r="L524" s="2">
        <f t="shared" si="93"/>
        <v>22.198220654200771</v>
      </c>
      <c r="M524" s="2">
        <f t="shared" si="94"/>
        <v>24.34000403089469</v>
      </c>
      <c r="N524" s="2">
        <f t="shared" si="95"/>
        <v>26.522162983214468</v>
      </c>
      <c r="O524" s="2">
        <f t="shared" si="96"/>
        <v>28.742734049463277</v>
      </c>
      <c r="P524">
        <f t="shared" si="97"/>
        <v>4</v>
      </c>
      <c r="Q524">
        <f t="shared" si="98"/>
        <v>1</v>
      </c>
      <c r="R524">
        <f>VLOOKUP(D524,Planilha1!$A$2:B1006,2,FALSE)</f>
        <v>1</v>
      </c>
      <c r="S524">
        <v>4</v>
      </c>
      <c r="T524">
        <f t="shared" si="99"/>
        <v>0</v>
      </c>
      <c r="U524">
        <f t="shared" si="100"/>
        <v>25.5</v>
      </c>
    </row>
    <row r="525" spans="4:21" x14ac:dyDescent="0.25">
      <c r="D525">
        <v>212</v>
      </c>
      <c r="E525">
        <v>26.25</v>
      </c>
      <c r="F525">
        <v>11.78</v>
      </c>
      <c r="G525">
        <v>9.43</v>
      </c>
      <c r="H525">
        <v>47.32</v>
      </c>
      <c r="I525" s="2">
        <f t="shared" si="90"/>
        <v>26.254933598592753</v>
      </c>
      <c r="J525" s="2">
        <f t="shared" si="91"/>
        <v>8.4056786858283044</v>
      </c>
      <c r="K525" s="2">
        <f t="shared" si="92"/>
        <v>10.126178325184343</v>
      </c>
      <c r="L525" s="2">
        <f t="shared" si="93"/>
        <v>12.021775254462264</v>
      </c>
      <c r="M525" s="2">
        <f t="shared" si="94"/>
        <v>14.095056137656464</v>
      </c>
      <c r="N525" s="2">
        <f t="shared" si="95"/>
        <v>16.348453185384287</v>
      </c>
      <c r="O525" s="2">
        <f t="shared" si="96"/>
        <v>18.784263335012326</v>
      </c>
      <c r="P525">
        <f t="shared" si="97"/>
        <v>4</v>
      </c>
      <c r="Q525">
        <f t="shared" si="98"/>
        <v>0</v>
      </c>
      <c r="R525">
        <f>VLOOKUP(D525,Planilha1!$A$2:B1008,2,FALSE)</f>
        <v>1</v>
      </c>
      <c r="S525">
        <v>4</v>
      </c>
      <c r="T525">
        <f t="shared" si="99"/>
        <v>0</v>
      </c>
      <c r="U525">
        <f t="shared" si="100"/>
        <v>25.5</v>
      </c>
    </row>
    <row r="526" spans="4:21" x14ac:dyDescent="0.25">
      <c r="D526">
        <v>212</v>
      </c>
      <c r="E526">
        <v>40.049999999999997</v>
      </c>
      <c r="F526">
        <v>17.36</v>
      </c>
      <c r="G526">
        <v>16.690000000000001</v>
      </c>
      <c r="H526">
        <v>121.09</v>
      </c>
      <c r="I526" s="2">
        <f t="shared" si="90"/>
        <v>25.845583268846497</v>
      </c>
      <c r="J526" s="2">
        <f t="shared" si="91"/>
        <v>13.953255662896938</v>
      </c>
      <c r="K526" s="2">
        <f t="shared" si="92"/>
        <v>15.957223251481302</v>
      </c>
      <c r="L526" s="2">
        <f t="shared" si="93"/>
        <v>18.057726811983045</v>
      </c>
      <c r="M526" s="2">
        <f t="shared" si="94"/>
        <v>20.251601827764404</v>
      </c>
      <c r="N526" s="2">
        <f t="shared" si="95"/>
        <v>22.536007475098781</v>
      </c>
      <c r="O526" s="2">
        <f t="shared" si="96"/>
        <v>24.908373989712686</v>
      </c>
      <c r="P526">
        <f t="shared" si="97"/>
        <v>4</v>
      </c>
      <c r="Q526">
        <f t="shared" si="98"/>
        <v>0</v>
      </c>
      <c r="R526">
        <f>VLOOKUP(D526,Planilha1!$A$2:B1009,2,FALSE)</f>
        <v>1</v>
      </c>
      <c r="S526">
        <v>4</v>
      </c>
      <c r="T526">
        <f t="shared" si="99"/>
        <v>0</v>
      </c>
      <c r="U526">
        <f t="shared" si="100"/>
        <v>25.5</v>
      </c>
    </row>
    <row r="527" spans="4:21" x14ac:dyDescent="0.25">
      <c r="D527">
        <v>212</v>
      </c>
      <c r="E527">
        <v>50.3</v>
      </c>
      <c r="F527">
        <v>21.72</v>
      </c>
      <c r="G527">
        <v>20.04</v>
      </c>
      <c r="H527">
        <v>178.94</v>
      </c>
      <c r="I527" s="2">
        <f t="shared" si="90"/>
        <v>26.795641388508255</v>
      </c>
      <c r="J527" s="2">
        <f t="shared" si="91"/>
        <v>17.244383552036513</v>
      </c>
      <c r="K527" s="2">
        <f t="shared" si="92"/>
        <v>19.296989605365287</v>
      </c>
      <c r="L527" s="2">
        <f t="shared" si="93"/>
        <v>21.404082445899142</v>
      </c>
      <c r="M527" s="2">
        <f t="shared" si="94"/>
        <v>23.562828645434696</v>
      </c>
      <c r="N527" s="2">
        <f t="shared" si="95"/>
        <v>25.770733439792032</v>
      </c>
      <c r="O527" s="2">
        <f t="shared" si="96"/>
        <v>28.025580386150349</v>
      </c>
      <c r="P527">
        <f t="shared" si="97"/>
        <v>3</v>
      </c>
      <c r="Q527">
        <f t="shared" si="98"/>
        <v>-1</v>
      </c>
      <c r="R527">
        <f>VLOOKUP(D527,Planilha1!$A$2:B1007,2,FALSE)</f>
        <v>1</v>
      </c>
      <c r="S527">
        <v>4</v>
      </c>
      <c r="T527">
        <f t="shared" si="99"/>
        <v>0</v>
      </c>
      <c r="U527">
        <f t="shared" si="100"/>
        <v>25.5</v>
      </c>
    </row>
    <row r="528" spans="4:21" x14ac:dyDescent="0.25">
      <c r="D528">
        <v>213</v>
      </c>
      <c r="E528">
        <v>40.049999999999997</v>
      </c>
      <c r="F528">
        <v>19.48</v>
      </c>
      <c r="G528">
        <v>18.41</v>
      </c>
      <c r="H528">
        <v>147.53</v>
      </c>
      <c r="I528" s="2">
        <f t="shared" si="90"/>
        <v>27.806061473235001</v>
      </c>
      <c r="J528" s="2">
        <f t="shared" si="91"/>
        <v>13.953255662896938</v>
      </c>
      <c r="K528" s="2">
        <f t="shared" si="92"/>
        <v>15.957223251481302</v>
      </c>
      <c r="L528" s="2">
        <f t="shared" si="93"/>
        <v>18.057726811983045</v>
      </c>
      <c r="M528" s="2">
        <f t="shared" si="94"/>
        <v>20.251601827764404</v>
      </c>
      <c r="N528" s="2">
        <f t="shared" si="95"/>
        <v>22.536007475098781</v>
      </c>
      <c r="O528" s="2">
        <f t="shared" si="96"/>
        <v>24.908373989712686</v>
      </c>
      <c r="P528">
        <f t="shared" si="97"/>
        <v>3</v>
      </c>
      <c r="Q528">
        <f t="shared" si="98"/>
        <v>0</v>
      </c>
      <c r="R528">
        <f>VLOOKUP(D528,Planilha1!$A$2:B1010,2,FALSE)</f>
        <v>0</v>
      </c>
      <c r="S528">
        <v>3</v>
      </c>
      <c r="T528">
        <f t="shared" si="99"/>
        <v>0</v>
      </c>
      <c r="U528">
        <f t="shared" si="100"/>
        <v>27.5</v>
      </c>
    </row>
    <row r="529" spans="4:21" x14ac:dyDescent="0.25">
      <c r="D529">
        <v>213</v>
      </c>
      <c r="E529">
        <v>50.3</v>
      </c>
      <c r="F529">
        <v>23.54</v>
      </c>
      <c r="G529">
        <v>22.21</v>
      </c>
      <c r="H529">
        <v>210.03</v>
      </c>
      <c r="I529" s="2">
        <f t="shared" si="90"/>
        <v>28.47908947153217</v>
      </c>
      <c r="J529" s="2">
        <f t="shared" si="91"/>
        <v>17.244383552036513</v>
      </c>
      <c r="K529" s="2">
        <f t="shared" si="92"/>
        <v>19.296989605365287</v>
      </c>
      <c r="L529" s="2">
        <f t="shared" si="93"/>
        <v>21.404082445899142</v>
      </c>
      <c r="M529" s="2">
        <f t="shared" si="94"/>
        <v>23.562828645434696</v>
      </c>
      <c r="N529" s="2">
        <f t="shared" si="95"/>
        <v>25.770733439792032</v>
      </c>
      <c r="O529" s="2">
        <f t="shared" si="96"/>
        <v>28.025580386150349</v>
      </c>
      <c r="P529">
        <f t="shared" si="97"/>
        <v>3</v>
      </c>
      <c r="Q529">
        <f t="shared" si="98"/>
        <v>0</v>
      </c>
      <c r="R529">
        <f>VLOOKUP(D529,Planilha1!$A$2:B1011,2,FALSE)</f>
        <v>0</v>
      </c>
      <c r="S529">
        <v>3</v>
      </c>
      <c r="T529">
        <f t="shared" si="99"/>
        <v>0</v>
      </c>
      <c r="U529">
        <f t="shared" si="100"/>
        <v>27.5</v>
      </c>
    </row>
    <row r="530" spans="4:21" x14ac:dyDescent="0.25">
      <c r="D530">
        <v>214</v>
      </c>
      <c r="E530">
        <v>40.049999999999997</v>
      </c>
      <c r="F530">
        <v>16.68</v>
      </c>
      <c r="G530">
        <v>17.18</v>
      </c>
      <c r="H530">
        <v>121.72</v>
      </c>
      <c r="I530" s="2">
        <f t="shared" si="90"/>
        <v>25.198477678996095</v>
      </c>
      <c r="J530" s="2">
        <f t="shared" si="91"/>
        <v>13.953255662896938</v>
      </c>
      <c r="K530" s="2">
        <f t="shared" si="92"/>
        <v>15.957223251481302</v>
      </c>
      <c r="L530" s="2">
        <f t="shared" si="93"/>
        <v>18.057726811983045</v>
      </c>
      <c r="M530" s="2">
        <f t="shared" si="94"/>
        <v>20.251601827764404</v>
      </c>
      <c r="N530" s="2">
        <f t="shared" si="95"/>
        <v>22.536007475098781</v>
      </c>
      <c r="O530" s="2">
        <f t="shared" si="96"/>
        <v>24.908373989712686</v>
      </c>
      <c r="P530">
        <f t="shared" si="97"/>
        <v>4</v>
      </c>
      <c r="Q530">
        <f t="shared" si="98"/>
        <v>0</v>
      </c>
      <c r="R530">
        <f>VLOOKUP(D530,Planilha1!$A$2:B1013,2,FALSE)</f>
        <v>1</v>
      </c>
      <c r="S530">
        <v>4</v>
      </c>
      <c r="T530">
        <f t="shared" si="99"/>
        <v>0</v>
      </c>
      <c r="U530">
        <f t="shared" si="100"/>
        <v>25.5</v>
      </c>
    </row>
    <row r="531" spans="4:21" x14ac:dyDescent="0.25">
      <c r="D531">
        <v>214</v>
      </c>
      <c r="E531">
        <v>50.3</v>
      </c>
      <c r="F531">
        <v>21.46</v>
      </c>
      <c r="G531">
        <v>21.33</v>
      </c>
      <c r="H531">
        <v>191.34</v>
      </c>
      <c r="I531" s="2">
        <f t="shared" si="90"/>
        <v>26.552405413823386</v>
      </c>
      <c r="J531" s="2">
        <f t="shared" si="91"/>
        <v>17.244383552036513</v>
      </c>
      <c r="K531" s="2">
        <f t="shared" si="92"/>
        <v>19.296989605365287</v>
      </c>
      <c r="L531" s="2">
        <f t="shared" si="93"/>
        <v>21.404082445899142</v>
      </c>
      <c r="M531" s="2">
        <f t="shared" si="94"/>
        <v>23.562828645434696</v>
      </c>
      <c r="N531" s="2">
        <f t="shared" si="95"/>
        <v>25.770733439792032</v>
      </c>
      <c r="O531" s="2">
        <f t="shared" si="96"/>
        <v>28.025580386150349</v>
      </c>
      <c r="P531">
        <f t="shared" si="97"/>
        <v>3</v>
      </c>
      <c r="Q531">
        <f t="shared" si="98"/>
        <v>-1</v>
      </c>
      <c r="R531">
        <f>VLOOKUP(D531,Planilha1!$A$2:B1012,2,FALSE)</f>
        <v>1</v>
      </c>
      <c r="S531">
        <v>4</v>
      </c>
      <c r="T531">
        <f t="shared" si="99"/>
        <v>0</v>
      </c>
      <c r="U531">
        <f t="shared" si="100"/>
        <v>25.5</v>
      </c>
    </row>
    <row r="532" spans="4:21" x14ac:dyDescent="0.25">
      <c r="D532">
        <v>215</v>
      </c>
      <c r="E532">
        <v>24.28</v>
      </c>
      <c r="F532">
        <v>11.16</v>
      </c>
      <c r="G532">
        <v>8</v>
      </c>
      <c r="H532">
        <v>35.590000000000003</v>
      </c>
      <c r="I532" s="2">
        <f t="shared" si="90"/>
        <v>26.688236745837148</v>
      </c>
      <c r="J532" s="2">
        <f t="shared" si="91"/>
        <v>7.5064853357451193</v>
      </c>
      <c r="K532" s="2">
        <f t="shared" si="92"/>
        <v>9.1485588679472727</v>
      </c>
      <c r="L532" s="2">
        <f t="shared" si="93"/>
        <v>10.977994457858671</v>
      </c>
      <c r="M532" s="2">
        <f t="shared" si="94"/>
        <v>12.999606452683054</v>
      </c>
      <c r="N532" s="2">
        <f t="shared" si="95"/>
        <v>15.21796874876229</v>
      </c>
      <c r="O532" s="2">
        <f t="shared" si="96"/>
        <v>17.63744253411501</v>
      </c>
      <c r="P532">
        <f t="shared" si="97"/>
        <v>3</v>
      </c>
      <c r="Q532">
        <f t="shared" si="98"/>
        <v>0</v>
      </c>
      <c r="R532">
        <f>VLOOKUP(D532,Planilha1!$A$2:B1014,2,FALSE)</f>
        <v>0</v>
      </c>
      <c r="S532">
        <v>3</v>
      </c>
      <c r="T532">
        <f t="shared" si="99"/>
        <v>0</v>
      </c>
      <c r="U532">
        <f t="shared" si="100"/>
        <v>27.5</v>
      </c>
    </row>
    <row r="533" spans="4:21" x14ac:dyDescent="0.25">
      <c r="D533">
        <v>215</v>
      </c>
      <c r="E533">
        <v>38.07</v>
      </c>
      <c r="F533">
        <v>18.2</v>
      </c>
      <c r="G533">
        <v>17.02</v>
      </c>
      <c r="H533">
        <v>126.2</v>
      </c>
      <c r="I533" s="2">
        <f t="shared" si="90"/>
        <v>27.319784810643132</v>
      </c>
      <c r="J533" s="2">
        <f t="shared" si="91"/>
        <v>13.240551002414923</v>
      </c>
      <c r="K533" s="2">
        <f t="shared" si="92"/>
        <v>15.223862557118945</v>
      </c>
      <c r="L533" s="2">
        <f t="shared" si="93"/>
        <v>17.313471083301124</v>
      </c>
      <c r="M533" s="2">
        <f t="shared" si="94"/>
        <v>19.506404117232741</v>
      </c>
      <c r="N533" s="2">
        <f t="shared" si="95"/>
        <v>21.799980411127279</v>
      </c>
      <c r="O533" s="2">
        <f t="shared" si="96"/>
        <v>24.19176371603189</v>
      </c>
      <c r="P533">
        <f t="shared" si="97"/>
        <v>3</v>
      </c>
      <c r="Q533">
        <f t="shared" si="98"/>
        <v>0</v>
      </c>
      <c r="R533">
        <f>VLOOKUP(D533,Planilha1!$A$2:B1015,2,FALSE)</f>
        <v>0</v>
      </c>
      <c r="S533">
        <v>3</v>
      </c>
      <c r="T533">
        <f t="shared" si="99"/>
        <v>0</v>
      </c>
      <c r="U533">
        <f t="shared" si="100"/>
        <v>27.5</v>
      </c>
    </row>
    <row r="534" spans="4:21" x14ac:dyDescent="0.25">
      <c r="D534">
        <v>215</v>
      </c>
      <c r="E534">
        <v>48.32</v>
      </c>
      <c r="F534">
        <v>21.74</v>
      </c>
      <c r="G534">
        <v>21.28</v>
      </c>
      <c r="H534">
        <v>190.8</v>
      </c>
      <c r="I534" s="2">
        <f t="shared" si="90"/>
        <v>27.357658067970306</v>
      </c>
      <c r="J534" s="2">
        <f t="shared" si="91"/>
        <v>16.656962860029925</v>
      </c>
      <c r="K534" s="2">
        <f t="shared" si="92"/>
        <v>18.706072201645583</v>
      </c>
      <c r="L534" s="2">
        <f t="shared" si="93"/>
        <v>20.816765990351918</v>
      </c>
      <c r="M534" s="2">
        <f t="shared" si="94"/>
        <v>22.986033851610678</v>
      </c>
      <c r="N534" s="2">
        <f t="shared" si="95"/>
        <v>25.211216798690774</v>
      </c>
      <c r="O534" s="2">
        <f t="shared" si="96"/>
        <v>27.489945511921881</v>
      </c>
      <c r="P534">
        <f t="shared" si="97"/>
        <v>3</v>
      </c>
      <c r="Q534">
        <f t="shared" si="98"/>
        <v>0</v>
      </c>
      <c r="R534">
        <f>VLOOKUP(D534,Planilha1!$A$2:B1016,2,FALSE)</f>
        <v>0</v>
      </c>
      <c r="S534">
        <v>3</v>
      </c>
      <c r="T534">
        <f t="shared" si="99"/>
        <v>0</v>
      </c>
      <c r="U534">
        <f t="shared" si="100"/>
        <v>27.5</v>
      </c>
    </row>
    <row r="535" spans="4:21" x14ac:dyDescent="0.25">
      <c r="D535">
        <v>216</v>
      </c>
      <c r="E535">
        <v>38.07</v>
      </c>
      <c r="F535">
        <v>16.260000000000002</v>
      </c>
      <c r="G535">
        <v>17.920000000000002</v>
      </c>
      <c r="H535">
        <v>118.82</v>
      </c>
      <c r="I535" s="2">
        <f t="shared" si="90"/>
        <v>25.504236752706863</v>
      </c>
      <c r="J535" s="2">
        <f t="shared" si="91"/>
        <v>13.240551002414923</v>
      </c>
      <c r="K535" s="2">
        <f t="shared" si="92"/>
        <v>15.223862557118945</v>
      </c>
      <c r="L535" s="2">
        <f t="shared" si="93"/>
        <v>17.313471083301124</v>
      </c>
      <c r="M535" s="2">
        <f t="shared" si="94"/>
        <v>19.506404117232741</v>
      </c>
      <c r="N535" s="2">
        <f t="shared" si="95"/>
        <v>21.799980411127279</v>
      </c>
      <c r="O535" s="2">
        <f t="shared" si="96"/>
        <v>24.19176371603189</v>
      </c>
      <c r="P535">
        <f t="shared" si="97"/>
        <v>4</v>
      </c>
      <c r="Q535">
        <f t="shared" si="98"/>
        <v>0</v>
      </c>
      <c r="R535">
        <f>VLOOKUP(D535,Planilha1!$A$2:B1018,2,FALSE)</f>
        <v>1</v>
      </c>
      <c r="S535">
        <v>4</v>
      </c>
      <c r="T535">
        <f t="shared" si="99"/>
        <v>0</v>
      </c>
      <c r="U535">
        <f t="shared" si="100"/>
        <v>25.5</v>
      </c>
    </row>
    <row r="536" spans="4:21" x14ac:dyDescent="0.25">
      <c r="D536">
        <v>216</v>
      </c>
      <c r="E536">
        <v>48.32</v>
      </c>
      <c r="F536">
        <v>21.26</v>
      </c>
      <c r="G536">
        <v>22.61</v>
      </c>
      <c r="H536">
        <v>199.29</v>
      </c>
      <c r="I536" s="2">
        <f t="shared" si="90"/>
        <v>26.912987692924197</v>
      </c>
      <c r="J536" s="2">
        <f t="shared" si="91"/>
        <v>16.656962860029925</v>
      </c>
      <c r="K536" s="2">
        <f t="shared" si="92"/>
        <v>18.706072201645583</v>
      </c>
      <c r="L536" s="2">
        <f t="shared" si="93"/>
        <v>20.816765990351918</v>
      </c>
      <c r="M536" s="2">
        <f t="shared" si="94"/>
        <v>22.986033851610678</v>
      </c>
      <c r="N536" s="2">
        <f t="shared" si="95"/>
        <v>25.211216798690774</v>
      </c>
      <c r="O536" s="2">
        <f t="shared" si="96"/>
        <v>27.489945511921881</v>
      </c>
      <c r="P536">
        <f t="shared" si="97"/>
        <v>3</v>
      </c>
      <c r="Q536">
        <f t="shared" si="98"/>
        <v>-1</v>
      </c>
      <c r="R536">
        <f>VLOOKUP(D536,Planilha1!$A$2:B1017,2,FALSE)</f>
        <v>1</v>
      </c>
      <c r="S536">
        <v>4</v>
      </c>
      <c r="T536">
        <f t="shared" si="99"/>
        <v>0</v>
      </c>
      <c r="U536">
        <f t="shared" si="100"/>
        <v>25.5</v>
      </c>
    </row>
    <row r="537" spans="4:21" x14ac:dyDescent="0.25">
      <c r="D537">
        <v>217</v>
      </c>
      <c r="E537">
        <v>24.24</v>
      </c>
      <c r="F537">
        <v>12.1</v>
      </c>
      <c r="G537">
        <v>9.36</v>
      </c>
      <c r="H537">
        <v>46.29</v>
      </c>
      <c r="I537" s="2">
        <f t="shared" si="90"/>
        <v>27.655693515665778</v>
      </c>
      <c r="J537" s="2">
        <f t="shared" si="91"/>
        <v>7.487998285304327</v>
      </c>
      <c r="K537" s="2">
        <f t="shared" si="92"/>
        <v>9.1283377089697542</v>
      </c>
      <c r="L537" s="2">
        <f t="shared" si="93"/>
        <v>10.956284598035637</v>
      </c>
      <c r="M537" s="2">
        <f t="shared" si="94"/>
        <v>12.976704504973334</v>
      </c>
      <c r="N537" s="2">
        <f t="shared" si="95"/>
        <v>15.194221014929727</v>
      </c>
      <c r="O537" s="2">
        <f t="shared" si="96"/>
        <v>17.613243616578913</v>
      </c>
      <c r="P537">
        <f t="shared" si="97"/>
        <v>3</v>
      </c>
      <c r="Q537">
        <f t="shared" si="98"/>
        <v>0</v>
      </c>
      <c r="R537">
        <f>VLOOKUP(D537,Planilha1!$A$2:B1021,2,FALSE)</f>
        <v>1</v>
      </c>
      <c r="S537">
        <v>2</v>
      </c>
      <c r="T537">
        <f t="shared" si="99"/>
        <v>0</v>
      </c>
      <c r="U537">
        <f t="shared" si="100"/>
        <v>29.5</v>
      </c>
    </row>
    <row r="538" spans="4:21" x14ac:dyDescent="0.25">
      <c r="D538">
        <v>217</v>
      </c>
      <c r="E538">
        <v>38.04</v>
      </c>
      <c r="F538">
        <v>19.600000000000001</v>
      </c>
      <c r="G538">
        <v>19.61</v>
      </c>
      <c r="H538">
        <v>157.88999999999999</v>
      </c>
      <c r="I538" s="2">
        <f t="shared" si="90"/>
        <v>28.593667084108681</v>
      </c>
      <c r="J538" s="2">
        <f t="shared" si="91"/>
        <v>13.229545238406827</v>
      </c>
      <c r="K538" s="2">
        <f t="shared" si="92"/>
        <v>15.212506568263956</v>
      </c>
      <c r="L538" s="2">
        <f t="shared" si="93"/>
        <v>17.301917110103993</v>
      </c>
      <c r="M538" s="2">
        <f t="shared" si="94"/>
        <v>19.494808295751692</v>
      </c>
      <c r="N538" s="2">
        <f t="shared" si="95"/>
        <v>21.788502187582321</v>
      </c>
      <c r="O538" s="2">
        <f t="shared" si="96"/>
        <v>24.180565372331088</v>
      </c>
      <c r="P538">
        <f t="shared" si="97"/>
        <v>2</v>
      </c>
      <c r="Q538">
        <f t="shared" si="98"/>
        <v>-1</v>
      </c>
      <c r="R538">
        <f>VLOOKUP(D538,Planilha1!$A$2:B1019,2,FALSE)</f>
        <v>1</v>
      </c>
      <c r="S538">
        <v>2</v>
      </c>
      <c r="T538">
        <f t="shared" si="99"/>
        <v>0</v>
      </c>
      <c r="U538">
        <f t="shared" si="100"/>
        <v>29.5</v>
      </c>
    </row>
    <row r="539" spans="4:21" x14ac:dyDescent="0.25">
      <c r="D539">
        <v>217</v>
      </c>
      <c r="E539">
        <v>48.29</v>
      </c>
      <c r="F539">
        <v>23.96</v>
      </c>
      <c r="G539">
        <v>23.32</v>
      </c>
      <c r="H539">
        <v>229.21</v>
      </c>
      <c r="I539" s="2">
        <f t="shared" si="90"/>
        <v>29.389428569071345</v>
      </c>
      <c r="J539" s="2">
        <f t="shared" si="91"/>
        <v>16.647895661559847</v>
      </c>
      <c r="K539" s="2">
        <f t="shared" si="92"/>
        <v>18.696934447272263</v>
      </c>
      <c r="L539" s="2">
        <f t="shared" si="93"/>
        <v>20.80766871487695</v>
      </c>
      <c r="M539" s="2">
        <f t="shared" si="94"/>
        <v>22.977085691309071</v>
      </c>
      <c r="N539" s="2">
        <f t="shared" si="95"/>
        <v>25.202524138598566</v>
      </c>
      <c r="O539" s="2">
        <f t="shared" si="96"/>
        <v>27.481612621246533</v>
      </c>
      <c r="P539">
        <f t="shared" si="97"/>
        <v>2</v>
      </c>
      <c r="Q539">
        <f t="shared" si="98"/>
        <v>0</v>
      </c>
      <c r="R539">
        <f>VLOOKUP(D539,Planilha1!$A$2:B1020,2,FALSE)</f>
        <v>1</v>
      </c>
      <c r="S539">
        <v>2</v>
      </c>
      <c r="T539">
        <f t="shared" si="99"/>
        <v>0</v>
      </c>
      <c r="U539">
        <f t="shared" si="100"/>
        <v>29.5</v>
      </c>
    </row>
    <row r="540" spans="4:21" x14ac:dyDescent="0.25">
      <c r="D540">
        <v>218</v>
      </c>
      <c r="E540">
        <v>38.04</v>
      </c>
      <c r="F540">
        <v>20</v>
      </c>
      <c r="G540">
        <v>22.04</v>
      </c>
      <c r="H540">
        <v>177.71</v>
      </c>
      <c r="I540" s="2">
        <f t="shared" si="90"/>
        <v>28.948066524608304</v>
      </c>
      <c r="J540" s="2">
        <f t="shared" si="91"/>
        <v>13.229545238406827</v>
      </c>
      <c r="K540" s="2">
        <f t="shared" si="92"/>
        <v>15.212506568263956</v>
      </c>
      <c r="L540" s="2">
        <f t="shared" si="93"/>
        <v>17.301917110103993</v>
      </c>
      <c r="M540" s="2">
        <f t="shared" si="94"/>
        <v>19.494808295751692</v>
      </c>
      <c r="N540" s="2">
        <f t="shared" si="95"/>
        <v>21.788502187582321</v>
      </c>
      <c r="O540" s="2">
        <f t="shared" si="96"/>
        <v>24.180565372331088</v>
      </c>
      <c r="P540">
        <f t="shared" si="97"/>
        <v>2</v>
      </c>
      <c r="Q540">
        <f t="shared" si="98"/>
        <v>0</v>
      </c>
      <c r="R540">
        <f>VLOOKUP(D540,Planilha1!$A$2:B1022,2,FALSE)</f>
        <v>0</v>
      </c>
      <c r="S540">
        <v>2</v>
      </c>
      <c r="T540">
        <f t="shared" si="99"/>
        <v>0</v>
      </c>
      <c r="U540">
        <f t="shared" si="100"/>
        <v>29.5</v>
      </c>
    </row>
    <row r="541" spans="4:21" x14ac:dyDescent="0.25">
      <c r="D541">
        <v>218</v>
      </c>
      <c r="E541">
        <v>48.29</v>
      </c>
      <c r="F541">
        <v>24.94</v>
      </c>
      <c r="G541">
        <v>26.08</v>
      </c>
      <c r="H541">
        <v>268.95</v>
      </c>
      <c r="I541" s="2">
        <f t="shared" si="90"/>
        <v>30.266593615551159</v>
      </c>
      <c r="J541" s="2">
        <f t="shared" si="91"/>
        <v>16.647895661559847</v>
      </c>
      <c r="K541" s="2">
        <f t="shared" si="92"/>
        <v>18.696934447272263</v>
      </c>
      <c r="L541" s="2">
        <f t="shared" si="93"/>
        <v>20.80766871487695</v>
      </c>
      <c r="M541" s="2">
        <f t="shared" si="94"/>
        <v>22.977085691309071</v>
      </c>
      <c r="N541" s="2">
        <f t="shared" si="95"/>
        <v>25.202524138598566</v>
      </c>
      <c r="O541" s="2">
        <f t="shared" si="96"/>
        <v>27.481612621246533</v>
      </c>
      <c r="P541">
        <f t="shared" si="97"/>
        <v>2</v>
      </c>
      <c r="Q541">
        <f t="shared" si="98"/>
        <v>0</v>
      </c>
      <c r="R541">
        <f>VLOOKUP(D541,Planilha1!$A$2:B1023,2,FALSE)</f>
        <v>0</v>
      </c>
      <c r="S541">
        <v>2</v>
      </c>
      <c r="T541">
        <f t="shared" si="99"/>
        <v>0</v>
      </c>
      <c r="U541">
        <f t="shared" si="100"/>
        <v>29.5</v>
      </c>
    </row>
    <row r="542" spans="4:21" x14ac:dyDescent="0.25">
      <c r="D542">
        <v>219</v>
      </c>
      <c r="E542">
        <v>23.29</v>
      </c>
      <c r="F542">
        <v>11.18</v>
      </c>
      <c r="G542">
        <v>10.43</v>
      </c>
      <c r="H542">
        <v>51.06</v>
      </c>
      <c r="I542" s="2">
        <f t="shared" si="90"/>
        <v>27.273114244210213</v>
      </c>
      <c r="J542" s="2">
        <f t="shared" si="91"/>
        <v>7.0465246943696593</v>
      </c>
      <c r="K542" s="2">
        <f t="shared" si="92"/>
        <v>8.6438982975632612</v>
      </c>
      <c r="L542" s="2">
        <f t="shared" si="93"/>
        <v>10.434635601482723</v>
      </c>
      <c r="M542" s="2">
        <f t="shared" si="94"/>
        <v>12.424895198150121</v>
      </c>
      <c r="N542" s="2">
        <f t="shared" si="95"/>
        <v>14.620561969211646</v>
      </c>
      <c r="O542" s="2">
        <f t="shared" si="96"/>
        <v>17.02727730913945</v>
      </c>
      <c r="P542">
        <f t="shared" si="97"/>
        <v>3</v>
      </c>
      <c r="Q542">
        <f t="shared" si="98"/>
        <v>0</v>
      </c>
      <c r="R542">
        <f>VLOOKUP(D542,Planilha1!$A$2:B1026,2,FALSE)</f>
        <v>1</v>
      </c>
      <c r="S542">
        <v>2</v>
      </c>
      <c r="T542">
        <f t="shared" si="99"/>
        <v>0</v>
      </c>
      <c r="U542">
        <f t="shared" si="100"/>
        <v>29.5</v>
      </c>
    </row>
    <row r="543" spans="4:21" x14ac:dyDescent="0.25">
      <c r="D543">
        <v>219</v>
      </c>
      <c r="E543">
        <v>37.090000000000003</v>
      </c>
      <c r="F543">
        <v>20.02</v>
      </c>
      <c r="G543">
        <v>20.67</v>
      </c>
      <c r="H543">
        <v>169.53</v>
      </c>
      <c r="I543" s="2">
        <f t="shared" si="90"/>
        <v>29.292161979379284</v>
      </c>
      <c r="J543" s="2">
        <f t="shared" si="91"/>
        <v>12.877780090650253</v>
      </c>
      <c r="K543" s="2">
        <f t="shared" si="92"/>
        <v>14.849031872059216</v>
      </c>
      <c r="L543" s="2">
        <f t="shared" si="93"/>
        <v>16.931621107053125</v>
      </c>
      <c r="M543" s="2">
        <f t="shared" si="94"/>
        <v>19.122719610494311</v>
      </c>
      <c r="N543" s="2">
        <f t="shared" si="95"/>
        <v>21.419769785691443</v>
      </c>
      <c r="O543" s="2">
        <f t="shared" si="96"/>
        <v>23.820442241903358</v>
      </c>
      <c r="P543">
        <f t="shared" si="97"/>
        <v>2</v>
      </c>
      <c r="Q543">
        <f t="shared" si="98"/>
        <v>-1</v>
      </c>
      <c r="R543">
        <f>VLOOKUP(D543,Planilha1!$A$2:B1024,2,FALSE)</f>
        <v>1</v>
      </c>
      <c r="S543">
        <v>2</v>
      </c>
      <c r="T543">
        <f t="shared" si="99"/>
        <v>0</v>
      </c>
      <c r="U543">
        <f t="shared" si="100"/>
        <v>29.5</v>
      </c>
    </row>
    <row r="544" spans="4:21" x14ac:dyDescent="0.25">
      <c r="D544">
        <v>219</v>
      </c>
      <c r="E544">
        <v>47.34</v>
      </c>
      <c r="F544">
        <v>23.8</v>
      </c>
      <c r="G544">
        <v>24.34</v>
      </c>
      <c r="H544">
        <v>243.02</v>
      </c>
      <c r="I544" s="2">
        <f t="shared" si="90"/>
        <v>29.500157787993722</v>
      </c>
      <c r="J544" s="2">
        <f t="shared" si="91"/>
        <v>16.358130223049208</v>
      </c>
      <c r="K544" s="2">
        <f t="shared" si="92"/>
        <v>18.404643518997261</v>
      </c>
      <c r="L544" s="2">
        <f t="shared" si="93"/>
        <v>20.516423963981524</v>
      </c>
      <c r="M544" s="2">
        <f t="shared" si="94"/>
        <v>22.690387792195864</v>
      </c>
      <c r="N544" s="2">
        <f t="shared" si="95"/>
        <v>24.923806673470143</v>
      </c>
      <c r="O544" s="2">
        <f t="shared" si="96"/>
        <v>27.214245752294968</v>
      </c>
      <c r="P544">
        <f t="shared" si="97"/>
        <v>2</v>
      </c>
      <c r="Q544">
        <f t="shared" si="98"/>
        <v>0</v>
      </c>
      <c r="R544">
        <f>VLOOKUP(D544,Planilha1!$A$2:B1025,2,FALSE)</f>
        <v>1</v>
      </c>
      <c r="S544">
        <v>2</v>
      </c>
      <c r="T544">
        <f t="shared" si="99"/>
        <v>0</v>
      </c>
      <c r="U544">
        <f t="shared" si="100"/>
        <v>29.5</v>
      </c>
    </row>
    <row r="545" spans="4:21" x14ac:dyDescent="0.25">
      <c r="D545">
        <v>220</v>
      </c>
      <c r="E545">
        <v>37.090000000000003</v>
      </c>
      <c r="F545">
        <v>15.2</v>
      </c>
      <c r="G545">
        <v>13.33</v>
      </c>
      <c r="H545">
        <v>79.53</v>
      </c>
      <c r="I545" s="2">
        <f t="shared" si="90"/>
        <v>24.844594591129379</v>
      </c>
      <c r="J545" s="2">
        <f t="shared" si="91"/>
        <v>12.877780090650253</v>
      </c>
      <c r="K545" s="2">
        <f t="shared" si="92"/>
        <v>14.849031872059216</v>
      </c>
      <c r="L545" s="2">
        <f t="shared" si="93"/>
        <v>16.931621107053125</v>
      </c>
      <c r="M545" s="2">
        <f t="shared" si="94"/>
        <v>19.122719610494311</v>
      </c>
      <c r="N545" s="2">
        <f t="shared" si="95"/>
        <v>21.419769785691443</v>
      </c>
      <c r="O545" s="2">
        <f t="shared" si="96"/>
        <v>23.820442241903358</v>
      </c>
      <c r="P545">
        <f t="shared" si="97"/>
        <v>4</v>
      </c>
      <c r="Q545">
        <f t="shared" si="98"/>
        <v>0</v>
      </c>
      <c r="R545">
        <f>VLOOKUP(D545,Planilha1!$A$2:B1028,2,FALSE)</f>
        <v>1</v>
      </c>
      <c r="S545">
        <v>4</v>
      </c>
      <c r="T545">
        <f t="shared" si="99"/>
        <v>0</v>
      </c>
      <c r="U545">
        <f t="shared" si="100"/>
        <v>25.5</v>
      </c>
    </row>
    <row r="546" spans="4:21" x14ac:dyDescent="0.25">
      <c r="D546">
        <v>220</v>
      </c>
      <c r="E546">
        <v>47.34</v>
      </c>
      <c r="F546">
        <v>21.04</v>
      </c>
      <c r="G546">
        <v>16.850000000000001</v>
      </c>
      <c r="H546">
        <v>138.93</v>
      </c>
      <c r="I546" s="2">
        <f t="shared" si="90"/>
        <v>26.986845792692286</v>
      </c>
      <c r="J546" s="2">
        <f t="shared" si="91"/>
        <v>16.358130223049208</v>
      </c>
      <c r="K546" s="2">
        <f t="shared" si="92"/>
        <v>18.404643518997261</v>
      </c>
      <c r="L546" s="2">
        <f t="shared" si="93"/>
        <v>20.516423963981524</v>
      </c>
      <c r="M546" s="2">
        <f t="shared" si="94"/>
        <v>22.690387792195864</v>
      </c>
      <c r="N546" s="2">
        <f t="shared" si="95"/>
        <v>24.923806673470143</v>
      </c>
      <c r="O546" s="2">
        <f t="shared" si="96"/>
        <v>27.214245752294968</v>
      </c>
      <c r="P546">
        <f t="shared" si="97"/>
        <v>3</v>
      </c>
      <c r="Q546">
        <f t="shared" si="98"/>
        <v>-1</v>
      </c>
      <c r="R546">
        <f>VLOOKUP(D546,Planilha1!$A$2:B1027,2,FALSE)</f>
        <v>1</v>
      </c>
      <c r="S546">
        <v>4</v>
      </c>
      <c r="T546">
        <f t="shared" si="99"/>
        <v>0</v>
      </c>
      <c r="U546">
        <f t="shared" si="100"/>
        <v>25.5</v>
      </c>
    </row>
    <row r="547" spans="4:21" x14ac:dyDescent="0.25">
      <c r="D547">
        <v>221</v>
      </c>
      <c r="E547">
        <v>37.090000000000003</v>
      </c>
      <c r="F547">
        <v>15.76</v>
      </c>
      <c r="G547">
        <v>14.97</v>
      </c>
      <c r="H547">
        <v>96.33</v>
      </c>
      <c r="I547" s="2">
        <f t="shared" si="90"/>
        <v>25.387871184392324</v>
      </c>
      <c r="J547" s="2">
        <f t="shared" si="91"/>
        <v>12.877780090650253</v>
      </c>
      <c r="K547" s="2">
        <f t="shared" si="92"/>
        <v>14.849031872059216</v>
      </c>
      <c r="L547" s="2">
        <f t="shared" si="93"/>
        <v>16.931621107053125</v>
      </c>
      <c r="M547" s="2">
        <f t="shared" si="94"/>
        <v>19.122719610494311</v>
      </c>
      <c r="N547" s="2">
        <f t="shared" si="95"/>
        <v>21.419769785691443</v>
      </c>
      <c r="O547" s="2">
        <f t="shared" si="96"/>
        <v>23.820442241903358</v>
      </c>
      <c r="P547">
        <f t="shared" si="97"/>
        <v>4</v>
      </c>
      <c r="Q547">
        <f t="shared" si="98"/>
        <v>0</v>
      </c>
      <c r="R547">
        <f>VLOOKUP(D547,Planilha1!$A$2:B1030,2,FALSE)</f>
        <v>1</v>
      </c>
      <c r="S547">
        <v>3</v>
      </c>
      <c r="T547">
        <f t="shared" si="99"/>
        <v>0</v>
      </c>
      <c r="U547">
        <f t="shared" si="100"/>
        <v>27.5</v>
      </c>
    </row>
    <row r="548" spans="4:21" x14ac:dyDescent="0.25">
      <c r="D548">
        <v>221</v>
      </c>
      <c r="E548">
        <v>47.34</v>
      </c>
      <c r="F548">
        <v>22.44</v>
      </c>
      <c r="G548">
        <v>18.829999999999998</v>
      </c>
      <c r="H548">
        <v>173.96</v>
      </c>
      <c r="I548" s="2">
        <f t="shared" si="90"/>
        <v>28.272450591518076</v>
      </c>
      <c r="J548" s="2">
        <f t="shared" si="91"/>
        <v>16.358130223049208</v>
      </c>
      <c r="K548" s="2">
        <f t="shared" si="92"/>
        <v>18.404643518997261</v>
      </c>
      <c r="L548" s="2">
        <f t="shared" si="93"/>
        <v>20.516423963981524</v>
      </c>
      <c r="M548" s="2">
        <f t="shared" si="94"/>
        <v>22.690387792195864</v>
      </c>
      <c r="N548" s="2">
        <f t="shared" si="95"/>
        <v>24.923806673470143</v>
      </c>
      <c r="O548" s="2">
        <f t="shared" si="96"/>
        <v>27.214245752294968</v>
      </c>
      <c r="P548">
        <f t="shared" si="97"/>
        <v>3</v>
      </c>
      <c r="Q548">
        <f t="shared" si="98"/>
        <v>-1</v>
      </c>
      <c r="R548">
        <f>VLOOKUP(D548,Planilha1!$A$2:B1029,2,FALSE)</f>
        <v>1</v>
      </c>
      <c r="S548">
        <v>3</v>
      </c>
      <c r="T548">
        <f t="shared" si="99"/>
        <v>0</v>
      </c>
      <c r="U548">
        <f t="shared" si="100"/>
        <v>27.5</v>
      </c>
    </row>
    <row r="549" spans="4:21" x14ac:dyDescent="0.25">
      <c r="D549">
        <v>222</v>
      </c>
      <c r="E549">
        <v>24.38</v>
      </c>
      <c r="F549">
        <v>12.82</v>
      </c>
      <c r="G549">
        <v>11.96</v>
      </c>
      <c r="H549">
        <v>65.36</v>
      </c>
      <c r="I549" s="2">
        <f t="shared" si="90"/>
        <v>28.275683266790708</v>
      </c>
      <c r="J549" s="2">
        <f t="shared" si="91"/>
        <v>7.5526654618423574</v>
      </c>
      <c r="K549" s="2">
        <f t="shared" si="92"/>
        <v>9.1990484491532136</v>
      </c>
      <c r="L549" s="2">
        <f t="shared" si="93"/>
        <v>11.032179079808985</v>
      </c>
      <c r="M549" s="2">
        <f t="shared" si="94"/>
        <v>13.056744793100187</v>
      </c>
      <c r="N549" s="2">
        <f t="shared" si="95"/>
        <v>15.277196422404026</v>
      </c>
      <c r="O549" s="2">
        <f t="shared" si="96"/>
        <v>17.697775607527305</v>
      </c>
      <c r="P549">
        <f t="shared" si="97"/>
        <v>3</v>
      </c>
      <c r="Q549">
        <f t="shared" si="98"/>
        <v>0</v>
      </c>
      <c r="R549">
        <f>VLOOKUP(D549,Planilha1!$A$2:B1033,2,FALSE)</f>
        <v>1</v>
      </c>
      <c r="S549">
        <v>2</v>
      </c>
      <c r="T549">
        <f t="shared" si="99"/>
        <v>0</v>
      </c>
      <c r="U549">
        <f t="shared" si="100"/>
        <v>29.5</v>
      </c>
    </row>
    <row r="550" spans="4:21" x14ac:dyDescent="0.25">
      <c r="D550">
        <v>222</v>
      </c>
      <c r="E550">
        <v>38.17</v>
      </c>
      <c r="F550">
        <v>20.04</v>
      </c>
      <c r="G550">
        <v>21.8</v>
      </c>
      <c r="H550">
        <v>183.48</v>
      </c>
      <c r="I550" s="2">
        <f t="shared" si="90"/>
        <v>28.939127632526571</v>
      </c>
      <c r="J550" s="2">
        <f t="shared" si="91"/>
        <v>13.277191756016583</v>
      </c>
      <c r="K550" s="2">
        <f t="shared" si="92"/>
        <v>15.261662314209179</v>
      </c>
      <c r="L550" s="2">
        <f t="shared" si="93"/>
        <v>17.351923315180223</v>
      </c>
      <c r="M550" s="2">
        <f t="shared" si="94"/>
        <v>19.544989538065021</v>
      </c>
      <c r="N550" s="2">
        <f t="shared" si="95"/>
        <v>21.838168908541874</v>
      </c>
      <c r="O550" s="2">
        <f t="shared" si="96"/>
        <v>24.229015914955319</v>
      </c>
      <c r="P550">
        <f t="shared" si="97"/>
        <v>2</v>
      </c>
      <c r="Q550">
        <f t="shared" si="98"/>
        <v>-1</v>
      </c>
      <c r="R550">
        <f>VLOOKUP(D550,Planilha1!$A$2:B1031,2,FALSE)</f>
        <v>1</v>
      </c>
      <c r="S550">
        <v>2</v>
      </c>
      <c r="T550">
        <f t="shared" si="99"/>
        <v>0</v>
      </c>
      <c r="U550">
        <f t="shared" si="100"/>
        <v>29.5</v>
      </c>
    </row>
    <row r="551" spans="4:21" x14ac:dyDescent="0.25">
      <c r="D551">
        <v>222</v>
      </c>
      <c r="E551">
        <v>48.42</v>
      </c>
      <c r="F551">
        <v>24.34</v>
      </c>
      <c r="G551">
        <v>26.76</v>
      </c>
      <c r="H551">
        <v>267.63</v>
      </c>
      <c r="I551" s="2">
        <f t="shared" si="90"/>
        <v>29.696499605058243</v>
      </c>
      <c r="J551" s="2">
        <f t="shared" si="91"/>
        <v>16.687150338257641</v>
      </c>
      <c r="K551" s="2">
        <f t="shared" si="92"/>
        <v>18.736490904547814</v>
      </c>
      <c r="L551" s="2">
        <f t="shared" si="93"/>
        <v>20.847046569604093</v>
      </c>
      <c r="M551" s="2">
        <f t="shared" si="94"/>
        <v>23.015815020037447</v>
      </c>
      <c r="N551" s="2">
        <f t="shared" si="95"/>
        <v>25.240144828964592</v>
      </c>
      <c r="O551" s="2">
        <f t="shared" si="96"/>
        <v>27.517673776870758</v>
      </c>
      <c r="P551">
        <f t="shared" si="97"/>
        <v>2</v>
      </c>
      <c r="Q551">
        <f t="shared" si="98"/>
        <v>0</v>
      </c>
      <c r="R551">
        <f>VLOOKUP(D551,Planilha1!$A$2:B1032,2,FALSE)</f>
        <v>1</v>
      </c>
      <c r="S551">
        <v>2</v>
      </c>
      <c r="T551">
        <f t="shared" si="99"/>
        <v>0</v>
      </c>
      <c r="U551">
        <f t="shared" si="100"/>
        <v>29.5</v>
      </c>
    </row>
    <row r="552" spans="4:21" x14ac:dyDescent="0.25">
      <c r="D552">
        <v>223</v>
      </c>
      <c r="E552">
        <v>23.26</v>
      </c>
      <c r="F552">
        <v>11.42</v>
      </c>
      <c r="G552">
        <v>9.98</v>
      </c>
      <c r="H552">
        <v>48.34</v>
      </c>
      <c r="I552" s="2">
        <f t="shared" si="90"/>
        <v>27.532900367087663</v>
      </c>
      <c r="J552" s="2">
        <f t="shared" si="91"/>
        <v>7.0325117337346894</v>
      </c>
      <c r="K552" s="2">
        <f t="shared" si="92"/>
        <v>8.6284714794617035</v>
      </c>
      <c r="L552" s="2">
        <f t="shared" si="93"/>
        <v>10.417974070732816</v>
      </c>
      <c r="M552" s="2">
        <f t="shared" si="94"/>
        <v>12.407221415768367</v>
      </c>
      <c r="N552" s="2">
        <f t="shared" si="95"/>
        <v>14.602140864376839</v>
      </c>
      <c r="O552" s="2">
        <f t="shared" si="96"/>
        <v>17.008415481836618</v>
      </c>
      <c r="P552">
        <f t="shared" si="97"/>
        <v>3</v>
      </c>
      <c r="Q552">
        <f t="shared" si="98"/>
        <v>0</v>
      </c>
      <c r="R552">
        <f>VLOOKUP(D552,Planilha1!$A$2:B1035,2,FALSE)</f>
        <v>1</v>
      </c>
      <c r="S552">
        <v>3</v>
      </c>
      <c r="T552">
        <f t="shared" si="99"/>
        <v>0</v>
      </c>
      <c r="U552">
        <f t="shared" si="100"/>
        <v>27.5</v>
      </c>
    </row>
    <row r="553" spans="4:21" x14ac:dyDescent="0.25">
      <c r="D553">
        <v>223</v>
      </c>
      <c r="E553">
        <v>37.06</v>
      </c>
      <c r="F553">
        <v>17.88</v>
      </c>
      <c r="G553">
        <v>18.37</v>
      </c>
      <c r="H553">
        <v>137.84</v>
      </c>
      <c r="I553" s="2">
        <f t="shared" si="90"/>
        <v>27.388598365356863</v>
      </c>
      <c r="J553" s="2">
        <f t="shared" si="91"/>
        <v>12.866568605283504</v>
      </c>
      <c r="K553" s="2">
        <f t="shared" si="92"/>
        <v>14.837430559347263</v>
      </c>
      <c r="L553" s="2">
        <f t="shared" si="93"/>
        <v>16.919786456160434</v>
      </c>
      <c r="M553" s="2">
        <f t="shared" si="94"/>
        <v>19.110813102405828</v>
      </c>
      <c r="N553" s="2">
        <f t="shared" si="95"/>
        <v>21.4079572121714</v>
      </c>
      <c r="O553" s="2">
        <f t="shared" si="96"/>
        <v>23.808893148689972</v>
      </c>
      <c r="P553">
        <f t="shared" si="97"/>
        <v>3</v>
      </c>
      <c r="Q553">
        <f t="shared" si="98"/>
        <v>0</v>
      </c>
      <c r="R553">
        <f>VLOOKUP(D553,Planilha1!$A$2:B1036,2,FALSE)</f>
        <v>1</v>
      </c>
      <c r="S553">
        <v>3</v>
      </c>
      <c r="T553">
        <f t="shared" si="99"/>
        <v>0</v>
      </c>
      <c r="U553">
        <f t="shared" si="100"/>
        <v>27.5</v>
      </c>
    </row>
    <row r="554" spans="4:21" x14ac:dyDescent="0.25">
      <c r="D554">
        <v>223</v>
      </c>
      <c r="E554">
        <v>47.31</v>
      </c>
      <c r="F554">
        <v>23.26</v>
      </c>
      <c r="G554">
        <v>21.84</v>
      </c>
      <c r="H554">
        <v>208.03</v>
      </c>
      <c r="I554" s="2">
        <f t="shared" si="90"/>
        <v>29.023285131068153</v>
      </c>
      <c r="J554" s="2">
        <f t="shared" si="91"/>
        <v>16.348895785142048</v>
      </c>
      <c r="K554" s="2">
        <f t="shared" si="92"/>
        <v>18.395319906124236</v>
      </c>
      <c r="L554" s="2">
        <f t="shared" si="93"/>
        <v>20.507125737628328</v>
      </c>
      <c r="M554" s="2">
        <f t="shared" si="94"/>
        <v>22.681227435608911</v>
      </c>
      <c r="N554" s="2">
        <f t="shared" si="95"/>
        <v>24.914894690033563</v>
      </c>
      <c r="O554" s="2">
        <f t="shared" si="96"/>
        <v>27.20569076145787</v>
      </c>
      <c r="P554">
        <f t="shared" si="97"/>
        <v>2</v>
      </c>
      <c r="Q554">
        <f t="shared" si="98"/>
        <v>-1</v>
      </c>
      <c r="R554">
        <f>VLOOKUP(D554,Planilha1!$A$2:B1034,2,FALSE)</f>
        <v>1</v>
      </c>
      <c r="S554">
        <v>3</v>
      </c>
      <c r="T554">
        <f t="shared" si="99"/>
        <v>0</v>
      </c>
      <c r="U554">
        <f t="shared" si="100"/>
        <v>27.5</v>
      </c>
    </row>
    <row r="555" spans="4:21" x14ac:dyDescent="0.25">
      <c r="D555">
        <v>224</v>
      </c>
      <c r="E555">
        <v>37.06</v>
      </c>
      <c r="F555">
        <v>20.2</v>
      </c>
      <c r="G555">
        <v>23.24</v>
      </c>
      <c r="H555">
        <v>195.29</v>
      </c>
      <c r="I555" s="2">
        <f t="shared" si="90"/>
        <v>29.459697706368321</v>
      </c>
      <c r="J555" s="2">
        <f t="shared" si="91"/>
        <v>12.866568605283504</v>
      </c>
      <c r="K555" s="2">
        <f t="shared" si="92"/>
        <v>14.837430559347263</v>
      </c>
      <c r="L555" s="2">
        <f t="shared" si="93"/>
        <v>16.919786456160434</v>
      </c>
      <c r="M555" s="2">
        <f t="shared" si="94"/>
        <v>19.110813102405828</v>
      </c>
      <c r="N555" s="2">
        <f t="shared" si="95"/>
        <v>21.4079572121714</v>
      </c>
      <c r="O555" s="2">
        <f t="shared" si="96"/>
        <v>23.808893148689972</v>
      </c>
      <c r="P555">
        <f t="shared" si="97"/>
        <v>2</v>
      </c>
      <c r="Q555">
        <f t="shared" si="98"/>
        <v>0</v>
      </c>
      <c r="R555">
        <f>VLOOKUP(D555,Planilha1!$A$2:B1038,2,FALSE)</f>
        <v>1</v>
      </c>
      <c r="S555">
        <v>1</v>
      </c>
      <c r="T555">
        <f t="shared" si="99"/>
        <v>0</v>
      </c>
      <c r="U555">
        <f t="shared" si="100"/>
        <v>31.5</v>
      </c>
    </row>
    <row r="556" spans="4:21" x14ac:dyDescent="0.25">
      <c r="D556">
        <v>224</v>
      </c>
      <c r="E556">
        <v>47.31</v>
      </c>
      <c r="F556">
        <v>25.8</v>
      </c>
      <c r="G556">
        <v>27.86</v>
      </c>
      <c r="H556">
        <v>295.27</v>
      </c>
      <c r="I556" s="2">
        <f t="shared" si="90"/>
        <v>31.27856833985328</v>
      </c>
      <c r="J556" s="2">
        <f t="shared" si="91"/>
        <v>16.348895785142048</v>
      </c>
      <c r="K556" s="2">
        <f t="shared" si="92"/>
        <v>18.395319906124236</v>
      </c>
      <c r="L556" s="2">
        <f t="shared" si="93"/>
        <v>20.507125737628328</v>
      </c>
      <c r="M556" s="2">
        <f t="shared" si="94"/>
        <v>22.681227435608911</v>
      </c>
      <c r="N556" s="2">
        <f t="shared" si="95"/>
        <v>24.914894690033563</v>
      </c>
      <c r="O556" s="2">
        <f t="shared" si="96"/>
        <v>27.20569076145787</v>
      </c>
      <c r="P556">
        <f t="shared" si="97"/>
        <v>1</v>
      </c>
      <c r="Q556">
        <f t="shared" si="98"/>
        <v>-1</v>
      </c>
      <c r="R556">
        <f>VLOOKUP(D556,Planilha1!$A$2:B1037,2,FALSE)</f>
        <v>1</v>
      </c>
      <c r="S556">
        <v>1</v>
      </c>
      <c r="T556">
        <f t="shared" si="99"/>
        <v>0</v>
      </c>
      <c r="U556">
        <f t="shared" si="100"/>
        <v>31.5</v>
      </c>
    </row>
    <row r="557" spans="4:21" x14ac:dyDescent="0.25">
      <c r="D557">
        <v>225</v>
      </c>
      <c r="E557">
        <v>37.06</v>
      </c>
      <c r="F557">
        <v>19.88</v>
      </c>
      <c r="G557">
        <v>18.32</v>
      </c>
      <c r="H557">
        <v>147.6</v>
      </c>
      <c r="I557" s="2">
        <f t="shared" si="90"/>
        <v>29.179950317275061</v>
      </c>
      <c r="J557" s="2">
        <f t="shared" si="91"/>
        <v>12.866568605283504</v>
      </c>
      <c r="K557" s="2">
        <f t="shared" si="92"/>
        <v>14.837430559347263</v>
      </c>
      <c r="L557" s="2">
        <f t="shared" si="93"/>
        <v>16.919786456160434</v>
      </c>
      <c r="M557" s="2">
        <f t="shared" si="94"/>
        <v>19.110813102405828</v>
      </c>
      <c r="N557" s="2">
        <f t="shared" si="95"/>
        <v>21.4079572121714</v>
      </c>
      <c r="O557" s="2">
        <f t="shared" si="96"/>
        <v>23.808893148689972</v>
      </c>
      <c r="P557">
        <f t="shared" si="97"/>
        <v>2</v>
      </c>
      <c r="Q557">
        <f t="shared" si="98"/>
        <v>0</v>
      </c>
      <c r="R557">
        <f>VLOOKUP(D557,Planilha1!$A$2:B1039,2,FALSE)</f>
        <v>0</v>
      </c>
      <c r="S557">
        <v>2</v>
      </c>
      <c r="T557">
        <f t="shared" si="99"/>
        <v>0</v>
      </c>
      <c r="U557">
        <f t="shared" si="100"/>
        <v>29.5</v>
      </c>
    </row>
    <row r="558" spans="4:21" x14ac:dyDescent="0.25">
      <c r="D558">
        <v>225</v>
      </c>
      <c r="E558">
        <v>47.31</v>
      </c>
      <c r="F558">
        <v>23.82</v>
      </c>
      <c r="G558">
        <v>22.25</v>
      </c>
      <c r="H558">
        <v>215.74</v>
      </c>
      <c r="I558" s="2">
        <f t="shared" si="90"/>
        <v>29.526163039698716</v>
      </c>
      <c r="J558" s="2">
        <f t="shared" si="91"/>
        <v>16.348895785142048</v>
      </c>
      <c r="K558" s="2">
        <f t="shared" si="92"/>
        <v>18.395319906124236</v>
      </c>
      <c r="L558" s="2">
        <f t="shared" si="93"/>
        <v>20.507125737628328</v>
      </c>
      <c r="M558" s="2">
        <f t="shared" si="94"/>
        <v>22.681227435608911</v>
      </c>
      <c r="N558" s="2">
        <f t="shared" si="95"/>
        <v>24.914894690033563</v>
      </c>
      <c r="O558" s="2">
        <f t="shared" si="96"/>
        <v>27.20569076145787</v>
      </c>
      <c r="P558">
        <f t="shared" si="97"/>
        <v>2</v>
      </c>
      <c r="Q558">
        <f t="shared" si="98"/>
        <v>0</v>
      </c>
      <c r="R558">
        <f>VLOOKUP(D558,Planilha1!$A$2:B1040,2,FALSE)</f>
        <v>0</v>
      </c>
      <c r="S558">
        <v>2</v>
      </c>
      <c r="T558">
        <f t="shared" si="99"/>
        <v>0</v>
      </c>
      <c r="U558">
        <f t="shared" si="100"/>
        <v>29.5</v>
      </c>
    </row>
    <row r="559" spans="4:21" x14ac:dyDescent="0.25">
      <c r="D559">
        <v>226</v>
      </c>
      <c r="E559">
        <v>27.43</v>
      </c>
      <c r="F559">
        <v>16.96</v>
      </c>
      <c r="G559">
        <v>18.22</v>
      </c>
      <c r="H559">
        <v>128.97999999999999</v>
      </c>
      <c r="I559" s="2">
        <f t="shared" si="90"/>
        <v>30.474114730542674</v>
      </c>
      <c r="J559" s="2">
        <f t="shared" si="91"/>
        <v>8.9327632341606957</v>
      </c>
      <c r="K559" s="2">
        <f t="shared" si="92"/>
        <v>10.694183084291955</v>
      </c>
      <c r="L559" s="2">
        <f t="shared" si="93"/>
        <v>12.623288514953153</v>
      </c>
      <c r="M559" s="2">
        <f t="shared" si="94"/>
        <v>14.721580000542602</v>
      </c>
      <c r="N559" s="2">
        <f t="shared" si="95"/>
        <v>16.990460602354553</v>
      </c>
      <c r="O559" s="2">
        <f t="shared" si="96"/>
        <v>19.431248523034053</v>
      </c>
      <c r="P559">
        <f t="shared" si="97"/>
        <v>2</v>
      </c>
      <c r="Q559">
        <f t="shared" si="98"/>
        <v>0</v>
      </c>
      <c r="R559">
        <f>VLOOKUP(D559,Planilha1!$A$2:B1041,2,FALSE)</f>
        <v>0</v>
      </c>
      <c r="S559">
        <v>2</v>
      </c>
      <c r="T559">
        <f t="shared" si="99"/>
        <v>0</v>
      </c>
      <c r="U559">
        <f t="shared" si="100"/>
        <v>29.5</v>
      </c>
    </row>
    <row r="560" spans="4:21" x14ac:dyDescent="0.25">
      <c r="D560">
        <v>227</v>
      </c>
      <c r="E560">
        <v>29.37</v>
      </c>
      <c r="F560">
        <v>15.42</v>
      </c>
      <c r="G560">
        <v>12.48</v>
      </c>
      <c r="H560">
        <v>78.23</v>
      </c>
      <c r="I560" s="2">
        <f t="shared" si="90"/>
        <v>28.240092912143886</v>
      </c>
      <c r="J560" s="2">
        <f t="shared" si="91"/>
        <v>9.7788627679794633</v>
      </c>
      <c r="K560" s="2">
        <f t="shared" si="92"/>
        <v>11.59888362276032</v>
      </c>
      <c r="L560" s="2">
        <f t="shared" si="93"/>
        <v>13.574500540001038</v>
      </c>
      <c r="M560" s="2">
        <f t="shared" si="94"/>
        <v>15.70576663952199</v>
      </c>
      <c r="N560" s="2">
        <f t="shared" si="95"/>
        <v>17.992731183433452</v>
      </c>
      <c r="O560" s="2">
        <f t="shared" si="96"/>
        <v>20.435440100107165</v>
      </c>
      <c r="P560">
        <f t="shared" si="97"/>
        <v>3</v>
      </c>
      <c r="Q560">
        <f t="shared" si="98"/>
        <v>0</v>
      </c>
      <c r="R560">
        <f>VLOOKUP(D560,Planilha1!$A$2:B1043,2,FALSE)</f>
        <v>1</v>
      </c>
      <c r="S560">
        <v>3</v>
      </c>
      <c r="T560">
        <f t="shared" si="99"/>
        <v>0</v>
      </c>
      <c r="U560">
        <f t="shared" si="100"/>
        <v>27.5</v>
      </c>
    </row>
    <row r="561" spans="4:21" x14ac:dyDescent="0.25">
      <c r="D561">
        <v>227</v>
      </c>
      <c r="E561">
        <v>41.33</v>
      </c>
      <c r="F561">
        <v>19.079999999999998</v>
      </c>
      <c r="G561">
        <v>18.260000000000002</v>
      </c>
      <c r="H561">
        <v>138.62</v>
      </c>
      <c r="I561" s="2">
        <f t="shared" si="90"/>
        <v>27.017993646637066</v>
      </c>
      <c r="J561" s="2">
        <f t="shared" si="91"/>
        <v>14.399924095553732</v>
      </c>
      <c r="K561" s="2">
        <f t="shared" si="92"/>
        <v>16.414868206969221</v>
      </c>
      <c r="L561" s="2">
        <f t="shared" si="93"/>
        <v>18.520336189775314</v>
      </c>
      <c r="M561" s="2">
        <f t="shared" si="94"/>
        <v>20.713099553258768</v>
      </c>
      <c r="N561" s="2">
        <f t="shared" si="95"/>
        <v>22.990268389059739</v>
      </c>
      <c r="O561" s="2">
        <f t="shared" si="96"/>
        <v>25.349235526005753</v>
      </c>
      <c r="P561">
        <f t="shared" si="97"/>
        <v>3</v>
      </c>
      <c r="Q561">
        <f t="shared" si="98"/>
        <v>0</v>
      </c>
      <c r="R561">
        <f>VLOOKUP(D561,Planilha1!$A$2:B1044,2,FALSE)</f>
        <v>1</v>
      </c>
      <c r="S561">
        <v>3</v>
      </c>
      <c r="T561">
        <f t="shared" si="99"/>
        <v>0</v>
      </c>
      <c r="U561">
        <f t="shared" si="100"/>
        <v>27.5</v>
      </c>
    </row>
    <row r="562" spans="4:21" x14ac:dyDescent="0.25">
      <c r="D562">
        <v>227</v>
      </c>
      <c r="E562">
        <v>53.35</v>
      </c>
      <c r="F562">
        <v>24.38</v>
      </c>
      <c r="G562">
        <v>22.71</v>
      </c>
      <c r="H562">
        <v>215.48</v>
      </c>
      <c r="I562" s="2">
        <f t="shared" si="90"/>
        <v>28.480350524717611</v>
      </c>
      <c r="J562" s="2">
        <f t="shared" si="91"/>
        <v>18.108469044875015</v>
      </c>
      <c r="K562" s="2">
        <f t="shared" si="92"/>
        <v>20.162491249482162</v>
      </c>
      <c r="L562" s="2">
        <f t="shared" si="93"/>
        <v>22.260910874160121</v>
      </c>
      <c r="M562" s="2">
        <f t="shared" si="94"/>
        <v>24.401224493882733</v>
      </c>
      <c r="N562" s="2">
        <f t="shared" si="95"/>
        <v>26.58123775249161</v>
      </c>
      <c r="O562" s="2">
        <f t="shared" si="96"/>
        <v>28.799009194009372</v>
      </c>
      <c r="P562">
        <f t="shared" si="97"/>
        <v>3</v>
      </c>
      <c r="Q562">
        <f t="shared" si="98"/>
        <v>0</v>
      </c>
      <c r="R562">
        <f>VLOOKUP(D562,Planilha1!$A$2:B1045,2,FALSE)</f>
        <v>1</v>
      </c>
      <c r="S562">
        <v>3</v>
      </c>
      <c r="T562">
        <f t="shared" si="99"/>
        <v>0</v>
      </c>
      <c r="U562">
        <f t="shared" si="100"/>
        <v>27.5</v>
      </c>
    </row>
    <row r="563" spans="4:21" x14ac:dyDescent="0.25">
      <c r="D563">
        <v>227</v>
      </c>
      <c r="E563">
        <v>66</v>
      </c>
      <c r="F563">
        <v>27.94</v>
      </c>
      <c r="G563">
        <v>26.28</v>
      </c>
      <c r="H563">
        <v>297.04000000000002</v>
      </c>
      <c r="I563" s="2">
        <f t="shared" si="90"/>
        <v>29.080383302124844</v>
      </c>
      <c r="J563" s="2">
        <f t="shared" si="91"/>
        <v>21.234006979098204</v>
      </c>
      <c r="K563" s="2">
        <f t="shared" si="92"/>
        <v>23.259315940711542</v>
      </c>
      <c r="L563" s="2">
        <f t="shared" si="93"/>
        <v>25.296210276379693</v>
      </c>
      <c r="M563" s="2">
        <f t="shared" si="94"/>
        <v>27.343872880383646</v>
      </c>
      <c r="N563" s="2">
        <f t="shared" si="95"/>
        <v>29.401597898134415</v>
      </c>
      <c r="O563" s="2">
        <f t="shared" si="96"/>
        <v>31.468769230628951</v>
      </c>
      <c r="P563">
        <f t="shared" si="97"/>
        <v>2</v>
      </c>
      <c r="Q563">
        <f t="shared" si="98"/>
        <v>-1</v>
      </c>
      <c r="R563">
        <f>VLOOKUP(D563,Planilha1!$A$2:B1042,2,FALSE)</f>
        <v>1</v>
      </c>
      <c r="S563">
        <v>3</v>
      </c>
      <c r="T563">
        <f t="shared" si="99"/>
        <v>0</v>
      </c>
      <c r="U563">
        <f t="shared" si="100"/>
        <v>27.5</v>
      </c>
    </row>
    <row r="564" spans="4:21" x14ac:dyDescent="0.25">
      <c r="D564">
        <v>228</v>
      </c>
      <c r="E564">
        <v>41.33</v>
      </c>
      <c r="F564">
        <v>18.18</v>
      </c>
      <c r="G564">
        <v>15.77</v>
      </c>
      <c r="H564">
        <v>114.29</v>
      </c>
      <c r="I564" s="2">
        <f t="shared" si="90"/>
        <v>26.182326621940039</v>
      </c>
      <c r="J564" s="2">
        <f t="shared" si="91"/>
        <v>14.399924095553732</v>
      </c>
      <c r="K564" s="2">
        <f t="shared" si="92"/>
        <v>16.414868206969221</v>
      </c>
      <c r="L564" s="2">
        <f t="shared" si="93"/>
        <v>18.520336189775314</v>
      </c>
      <c r="M564" s="2">
        <f t="shared" si="94"/>
        <v>20.713099553258768</v>
      </c>
      <c r="N564" s="2">
        <f t="shared" si="95"/>
        <v>22.990268389059739</v>
      </c>
      <c r="O564" s="2">
        <f t="shared" si="96"/>
        <v>25.349235526005753</v>
      </c>
      <c r="P564">
        <f t="shared" si="97"/>
        <v>4</v>
      </c>
      <c r="Q564">
        <f t="shared" si="98"/>
        <v>0</v>
      </c>
      <c r="R564">
        <f>VLOOKUP(D564,Planilha1!$A$2:B1047,2,FALSE)</f>
        <v>1</v>
      </c>
      <c r="S564">
        <v>4</v>
      </c>
      <c r="T564">
        <f t="shared" si="99"/>
        <v>0</v>
      </c>
      <c r="U564">
        <f t="shared" si="100"/>
        <v>25.5</v>
      </c>
    </row>
    <row r="565" spans="4:21" x14ac:dyDescent="0.25">
      <c r="D565">
        <v>228</v>
      </c>
      <c r="E565">
        <v>53.35</v>
      </c>
      <c r="F565">
        <v>21.7</v>
      </c>
      <c r="G565">
        <v>20.2</v>
      </c>
      <c r="H565">
        <v>174.71</v>
      </c>
      <c r="I565" s="2">
        <f t="shared" si="90"/>
        <v>25.969380673457437</v>
      </c>
      <c r="J565" s="2">
        <f t="shared" si="91"/>
        <v>18.108469044875015</v>
      </c>
      <c r="K565" s="2">
        <f t="shared" si="92"/>
        <v>20.162491249482162</v>
      </c>
      <c r="L565" s="2">
        <f t="shared" si="93"/>
        <v>22.260910874160121</v>
      </c>
      <c r="M565" s="2">
        <f t="shared" si="94"/>
        <v>24.401224493882733</v>
      </c>
      <c r="N565" s="2">
        <f t="shared" si="95"/>
        <v>26.58123775249161</v>
      </c>
      <c r="O565" s="2">
        <f t="shared" si="96"/>
        <v>28.799009194009372</v>
      </c>
      <c r="P565">
        <f t="shared" si="97"/>
        <v>4</v>
      </c>
      <c r="Q565">
        <f t="shared" si="98"/>
        <v>0</v>
      </c>
      <c r="R565">
        <f>VLOOKUP(D565,Planilha1!$A$2:B1048,2,FALSE)</f>
        <v>1</v>
      </c>
      <c r="S565">
        <v>4</v>
      </c>
      <c r="T565">
        <f t="shared" si="99"/>
        <v>0</v>
      </c>
      <c r="U565">
        <f t="shared" si="100"/>
        <v>25.5</v>
      </c>
    </row>
    <row r="566" spans="4:21" x14ac:dyDescent="0.25">
      <c r="D566">
        <v>228</v>
      </c>
      <c r="E566">
        <v>66</v>
      </c>
      <c r="F566">
        <v>26.26</v>
      </c>
      <c r="G566">
        <v>23.93</v>
      </c>
      <c r="H566">
        <v>254.93</v>
      </c>
      <c r="I566" s="2">
        <f t="shared" si="90"/>
        <v>27.442621967433428</v>
      </c>
      <c r="J566" s="2">
        <f t="shared" si="91"/>
        <v>21.234006979098204</v>
      </c>
      <c r="K566" s="2">
        <f t="shared" si="92"/>
        <v>23.259315940711542</v>
      </c>
      <c r="L566" s="2">
        <f t="shared" si="93"/>
        <v>25.296210276379693</v>
      </c>
      <c r="M566" s="2">
        <f t="shared" si="94"/>
        <v>27.343872880383646</v>
      </c>
      <c r="N566" s="2">
        <f t="shared" si="95"/>
        <v>29.401597898134415</v>
      </c>
      <c r="O566" s="2">
        <f t="shared" si="96"/>
        <v>31.468769230628951</v>
      </c>
      <c r="P566">
        <f t="shared" si="97"/>
        <v>3</v>
      </c>
      <c r="Q566">
        <f t="shared" si="98"/>
        <v>-1</v>
      </c>
      <c r="R566">
        <f>VLOOKUP(D566,Planilha1!$A$2:B1046,2,FALSE)</f>
        <v>1</v>
      </c>
      <c r="S566">
        <v>4</v>
      </c>
      <c r="T566">
        <f t="shared" si="99"/>
        <v>0</v>
      </c>
      <c r="U566">
        <f t="shared" si="100"/>
        <v>25.5</v>
      </c>
    </row>
    <row r="567" spans="4:21" x14ac:dyDescent="0.25">
      <c r="D567">
        <v>229</v>
      </c>
      <c r="E567">
        <v>29.47</v>
      </c>
      <c r="F567">
        <v>15.2</v>
      </c>
      <c r="G567">
        <v>11.43</v>
      </c>
      <c r="H567">
        <v>76.2</v>
      </c>
      <c r="I567" s="2">
        <f t="shared" si="90"/>
        <v>27.993277327044019</v>
      </c>
      <c r="J567" s="2">
        <f t="shared" si="91"/>
        <v>9.8217621664965442</v>
      </c>
      <c r="K567" s="2">
        <f t="shared" si="92"/>
        <v>11.644534470663144</v>
      </c>
      <c r="L567" s="2">
        <f t="shared" si="93"/>
        <v>13.622286090106595</v>
      </c>
      <c r="M567" s="2">
        <f t="shared" si="94"/>
        <v>15.755005696669064</v>
      </c>
      <c r="N567" s="2">
        <f t="shared" si="95"/>
        <v>18.042682789077517</v>
      </c>
      <c r="O567" s="2">
        <f t="shared" si="96"/>
        <v>20.485307580355844</v>
      </c>
      <c r="P567">
        <f t="shared" si="97"/>
        <v>3</v>
      </c>
      <c r="Q567">
        <f t="shared" si="98"/>
        <v>0</v>
      </c>
      <c r="R567">
        <f>VLOOKUP(D567,Planilha1!$A$2:B1051,2,FALSE)</f>
        <v>1</v>
      </c>
      <c r="S567">
        <v>3</v>
      </c>
      <c r="T567">
        <f t="shared" si="99"/>
        <v>0</v>
      </c>
      <c r="U567">
        <f t="shared" si="100"/>
        <v>27.5</v>
      </c>
    </row>
    <row r="568" spans="4:21" x14ac:dyDescent="0.25">
      <c r="D568">
        <v>229</v>
      </c>
      <c r="E568">
        <v>41.43</v>
      </c>
      <c r="F568">
        <v>19.18</v>
      </c>
      <c r="G568">
        <v>17.760000000000002</v>
      </c>
      <c r="H568">
        <v>136.24</v>
      </c>
      <c r="I568" s="2">
        <f t="shared" si="90"/>
        <v>27.077293532828229</v>
      </c>
      <c r="J568" s="2">
        <f t="shared" si="91"/>
        <v>14.434364257854817</v>
      </c>
      <c r="K568" s="2">
        <f t="shared" si="92"/>
        <v>16.450093657749473</v>
      </c>
      <c r="L568" s="2">
        <f t="shared" si="93"/>
        <v>18.555886956986878</v>
      </c>
      <c r="M568" s="2">
        <f t="shared" si="94"/>
        <v>20.748512409838998</v>
      </c>
      <c r="N568" s="2">
        <f t="shared" si="95"/>
        <v>23.025077826686758</v>
      </c>
      <c r="O568" s="2">
        <f t="shared" si="96"/>
        <v>25.382974508218194</v>
      </c>
      <c r="P568">
        <f t="shared" si="97"/>
        <v>3</v>
      </c>
      <c r="Q568">
        <f t="shared" si="98"/>
        <v>0</v>
      </c>
      <c r="R568">
        <f>VLOOKUP(D568,Planilha1!$A$2:B1052,2,FALSE)</f>
        <v>1</v>
      </c>
      <c r="S568">
        <v>3</v>
      </c>
      <c r="T568">
        <f t="shared" si="99"/>
        <v>0</v>
      </c>
      <c r="U568">
        <f t="shared" si="100"/>
        <v>27.5</v>
      </c>
    </row>
    <row r="569" spans="4:21" x14ac:dyDescent="0.25">
      <c r="D569">
        <v>229</v>
      </c>
      <c r="E569">
        <v>53.45</v>
      </c>
      <c r="F569">
        <v>24.94</v>
      </c>
      <c r="G569">
        <v>21.85</v>
      </c>
      <c r="H569">
        <v>226.09</v>
      </c>
      <c r="I569" s="2">
        <f t="shared" si="90"/>
        <v>28.973356209590602</v>
      </c>
      <c r="J569" s="2">
        <f t="shared" si="91"/>
        <v>18.135996616652786</v>
      </c>
      <c r="K569" s="2">
        <f t="shared" si="92"/>
        <v>20.189993227589827</v>
      </c>
      <c r="L569" s="2">
        <f t="shared" si="93"/>
        <v>22.28807285870371</v>
      </c>
      <c r="M569" s="2">
        <f t="shared" si="94"/>
        <v>24.427743821959304</v>
      </c>
      <c r="N569" s="2">
        <f t="shared" si="95"/>
        <v>26.606822353011673</v>
      </c>
      <c r="O569" s="2">
        <f t="shared" si="96"/>
        <v>28.82337661668636</v>
      </c>
      <c r="P569">
        <f t="shared" si="97"/>
        <v>2</v>
      </c>
      <c r="Q569">
        <f t="shared" si="98"/>
        <v>-1</v>
      </c>
      <c r="R569">
        <f>VLOOKUP(D569,Planilha1!$A$2:B1049,2,FALSE)</f>
        <v>1</v>
      </c>
      <c r="S569">
        <v>3</v>
      </c>
      <c r="T569">
        <f t="shared" si="99"/>
        <v>0</v>
      </c>
      <c r="U569">
        <f t="shared" si="100"/>
        <v>27.5</v>
      </c>
    </row>
    <row r="570" spans="4:21" x14ac:dyDescent="0.25">
      <c r="D570">
        <v>229</v>
      </c>
      <c r="E570">
        <v>66.36</v>
      </c>
      <c r="F570">
        <v>27.96</v>
      </c>
      <c r="G570">
        <v>24.85</v>
      </c>
      <c r="H570">
        <v>281.5</v>
      </c>
      <c r="I570" s="2">
        <f t="shared" si="90"/>
        <v>29.029509425549282</v>
      </c>
      <c r="J570" s="2">
        <f t="shared" si="91"/>
        <v>21.313487506420721</v>
      </c>
      <c r="K570" s="2">
        <f t="shared" si="92"/>
        <v>23.337426516373782</v>
      </c>
      <c r="L570" s="2">
        <f t="shared" si="93"/>
        <v>25.37219418361332</v>
      </c>
      <c r="M570" s="2">
        <f t="shared" si="94"/>
        <v>27.417023206537209</v>
      </c>
      <c r="N570" s="2">
        <f t="shared" si="95"/>
        <v>29.471250980622283</v>
      </c>
      <c r="O570" s="2">
        <f t="shared" si="96"/>
        <v>31.534299341218691</v>
      </c>
      <c r="P570">
        <f t="shared" si="97"/>
        <v>2</v>
      </c>
      <c r="Q570">
        <f t="shared" si="98"/>
        <v>0</v>
      </c>
      <c r="R570">
        <f>VLOOKUP(D570,Planilha1!$A$2:B1050,2,FALSE)</f>
        <v>1</v>
      </c>
      <c r="S570">
        <v>3</v>
      </c>
      <c r="T570">
        <f t="shared" si="99"/>
        <v>0</v>
      </c>
      <c r="U570">
        <f t="shared" si="100"/>
        <v>27.5</v>
      </c>
    </row>
    <row r="571" spans="4:21" x14ac:dyDescent="0.25">
      <c r="D571">
        <v>230</v>
      </c>
      <c r="E571">
        <v>25.59</v>
      </c>
      <c r="F571">
        <v>11.64</v>
      </c>
      <c r="G571">
        <v>8.65</v>
      </c>
      <c r="H571">
        <v>40.909999999999997</v>
      </c>
      <c r="I571" s="2">
        <f t="shared" si="90"/>
        <v>26.461684252310548</v>
      </c>
      <c r="J571" s="2">
        <f t="shared" si="91"/>
        <v>8.1069928319818061</v>
      </c>
      <c r="K571" s="2">
        <f t="shared" si="92"/>
        <v>9.8026914673665111</v>
      </c>
      <c r="L571" s="2">
        <f t="shared" si="93"/>
        <v>11.677624312798876</v>
      </c>
      <c r="M571" s="2">
        <f t="shared" si="94"/>
        <v>13.735062977051498</v>
      </c>
      <c r="N571" s="2">
        <f t="shared" si="95"/>
        <v>15.978093900073123</v>
      </c>
      <c r="O571" s="2">
        <f t="shared" si="96"/>
        <v>18.409640827772495</v>
      </c>
      <c r="P571">
        <f t="shared" si="97"/>
        <v>4</v>
      </c>
      <c r="Q571">
        <f t="shared" si="98"/>
        <v>0</v>
      </c>
      <c r="R571">
        <f>VLOOKUP(D571,Planilha1!$A$2:B1055,2,FALSE)</f>
        <v>2</v>
      </c>
      <c r="S571">
        <v>2</v>
      </c>
      <c r="T571">
        <f t="shared" si="99"/>
        <v>0</v>
      </c>
      <c r="U571">
        <f t="shared" si="100"/>
        <v>29.5</v>
      </c>
    </row>
    <row r="572" spans="4:21" x14ac:dyDescent="0.25">
      <c r="D572">
        <v>230</v>
      </c>
      <c r="E572">
        <v>39.130000000000003</v>
      </c>
      <c r="F572">
        <v>19.579999999999998</v>
      </c>
      <c r="G572">
        <v>17.95</v>
      </c>
      <c r="H572">
        <v>141.52000000000001</v>
      </c>
      <c r="I572" s="2">
        <f t="shared" si="90"/>
        <v>28.204486501391223</v>
      </c>
      <c r="J572" s="2">
        <f t="shared" si="91"/>
        <v>13.625430905325011</v>
      </c>
      <c r="K572" s="2">
        <f t="shared" si="92"/>
        <v>15.620386983019531</v>
      </c>
      <c r="L572" s="2">
        <f t="shared" si="93"/>
        <v>17.716344297397715</v>
      </c>
      <c r="M572" s="2">
        <f t="shared" si="94"/>
        <v>19.910212286673101</v>
      </c>
      <c r="N572" s="2">
        <f t="shared" si="95"/>
        <v>22.199210474656866</v>
      </c>
      <c r="O572" s="2">
        <f t="shared" si="96"/>
        <v>24.580818597507122</v>
      </c>
      <c r="P572">
        <f t="shared" si="97"/>
        <v>3</v>
      </c>
      <c r="Q572">
        <f t="shared" si="98"/>
        <v>-1</v>
      </c>
      <c r="R572">
        <f>VLOOKUP(D572,Planilha1!$A$2:B1054,2,FALSE)</f>
        <v>2</v>
      </c>
      <c r="S572">
        <v>2</v>
      </c>
      <c r="T572">
        <f t="shared" si="99"/>
        <v>0</v>
      </c>
      <c r="U572">
        <f t="shared" si="100"/>
        <v>29.5</v>
      </c>
    </row>
    <row r="573" spans="4:21" x14ac:dyDescent="0.25">
      <c r="D573">
        <v>230</v>
      </c>
      <c r="E573">
        <v>48.72</v>
      </c>
      <c r="F573">
        <v>24.22</v>
      </c>
      <c r="G573">
        <v>22.88</v>
      </c>
      <c r="H573">
        <v>227.37</v>
      </c>
      <c r="I573" s="2">
        <f t="shared" si="90"/>
        <v>29.50994319312667</v>
      </c>
      <c r="J573" s="2">
        <f t="shared" si="91"/>
        <v>16.777376837734195</v>
      </c>
      <c r="K573" s="2">
        <f t="shared" si="92"/>
        <v>18.827374883971832</v>
      </c>
      <c r="L573" s="2">
        <f t="shared" si="93"/>
        <v>20.937487040090854</v>
      </c>
      <c r="M573" s="2">
        <f t="shared" si="94"/>
        <v>23.104735774582856</v>
      </c>
      <c r="N573" s="2">
        <f t="shared" si="95"/>
        <v>25.326492844222408</v>
      </c>
      <c r="O573" s="2">
        <f t="shared" si="96"/>
        <v>27.600417758223628</v>
      </c>
      <c r="P573">
        <f t="shared" si="97"/>
        <v>2</v>
      </c>
      <c r="Q573">
        <f t="shared" si="98"/>
        <v>-1</v>
      </c>
      <c r="R573">
        <f>VLOOKUP(D573,Planilha1!$A$2:B1053,2,FALSE)</f>
        <v>2</v>
      </c>
      <c r="S573">
        <v>2</v>
      </c>
      <c r="T573">
        <f t="shared" si="99"/>
        <v>0</v>
      </c>
      <c r="U573">
        <f t="shared" si="100"/>
        <v>29.5</v>
      </c>
    </row>
    <row r="574" spans="4:21" x14ac:dyDescent="0.25">
      <c r="D574">
        <v>231</v>
      </c>
      <c r="E574">
        <v>25.59</v>
      </c>
      <c r="F574">
        <v>13.44</v>
      </c>
      <c r="G574">
        <v>10.15</v>
      </c>
      <c r="H574">
        <v>47.81</v>
      </c>
      <c r="I574" s="2">
        <f t="shared" si="90"/>
        <v>28.223844058301996</v>
      </c>
      <c r="J574" s="2">
        <f t="shared" si="91"/>
        <v>8.1069928319818061</v>
      </c>
      <c r="K574" s="2">
        <f t="shared" si="92"/>
        <v>9.8026914673665111</v>
      </c>
      <c r="L574" s="2">
        <f t="shared" si="93"/>
        <v>11.677624312798876</v>
      </c>
      <c r="M574" s="2">
        <f t="shared" si="94"/>
        <v>13.735062977051498</v>
      </c>
      <c r="N574" s="2">
        <f t="shared" si="95"/>
        <v>15.978093900073123</v>
      </c>
      <c r="O574" s="2">
        <f t="shared" si="96"/>
        <v>18.409640827772495</v>
      </c>
      <c r="P574">
        <f t="shared" si="97"/>
        <v>3</v>
      </c>
      <c r="Q574">
        <f t="shared" si="98"/>
        <v>0</v>
      </c>
      <c r="R574">
        <f>VLOOKUP(D574,Planilha1!$A$2:B1058,2,FALSE)</f>
        <v>1</v>
      </c>
      <c r="S574">
        <v>2</v>
      </c>
      <c r="T574">
        <f t="shared" si="99"/>
        <v>0</v>
      </c>
      <c r="U574">
        <f t="shared" si="100"/>
        <v>29.5</v>
      </c>
    </row>
    <row r="575" spans="4:21" x14ac:dyDescent="0.25">
      <c r="D575">
        <v>231</v>
      </c>
      <c r="E575">
        <v>39.130000000000003</v>
      </c>
      <c r="F575">
        <v>20.02</v>
      </c>
      <c r="G575">
        <v>18.62</v>
      </c>
      <c r="H575">
        <v>148.13</v>
      </c>
      <c r="I575" s="2">
        <f t="shared" si="90"/>
        <v>28.597841348581163</v>
      </c>
      <c r="J575" s="2">
        <f t="shared" si="91"/>
        <v>13.625430905325011</v>
      </c>
      <c r="K575" s="2">
        <f t="shared" si="92"/>
        <v>15.620386983019531</v>
      </c>
      <c r="L575" s="2">
        <f t="shared" si="93"/>
        <v>17.716344297397715</v>
      </c>
      <c r="M575" s="2">
        <f t="shared" si="94"/>
        <v>19.910212286673101</v>
      </c>
      <c r="N575" s="2">
        <f t="shared" si="95"/>
        <v>22.199210474656866</v>
      </c>
      <c r="O575" s="2">
        <f t="shared" si="96"/>
        <v>24.580818597507122</v>
      </c>
      <c r="P575">
        <f t="shared" si="97"/>
        <v>2</v>
      </c>
      <c r="Q575">
        <f t="shared" si="98"/>
        <v>-1</v>
      </c>
      <c r="R575">
        <f>VLOOKUP(D575,Planilha1!$A$2:B1056,2,FALSE)</f>
        <v>1</v>
      </c>
      <c r="S575">
        <v>2</v>
      </c>
      <c r="T575">
        <f t="shared" si="99"/>
        <v>0</v>
      </c>
      <c r="U575">
        <f t="shared" si="100"/>
        <v>29.5</v>
      </c>
    </row>
    <row r="576" spans="4:21" x14ac:dyDescent="0.25">
      <c r="D576">
        <v>231</v>
      </c>
      <c r="E576">
        <v>48.72</v>
      </c>
      <c r="F576">
        <v>24.6</v>
      </c>
      <c r="G576">
        <v>22.71</v>
      </c>
      <c r="H576">
        <v>225.78</v>
      </c>
      <c r="I576" s="2">
        <f t="shared" si="90"/>
        <v>29.851262551268519</v>
      </c>
      <c r="J576" s="2">
        <f t="shared" si="91"/>
        <v>16.777376837734195</v>
      </c>
      <c r="K576" s="2">
        <f t="shared" si="92"/>
        <v>18.827374883971832</v>
      </c>
      <c r="L576" s="2">
        <f t="shared" si="93"/>
        <v>20.937487040090854</v>
      </c>
      <c r="M576" s="2">
        <f t="shared" si="94"/>
        <v>23.104735774582856</v>
      </c>
      <c r="N576" s="2">
        <f t="shared" si="95"/>
        <v>25.326492844222408</v>
      </c>
      <c r="O576" s="2">
        <f t="shared" si="96"/>
        <v>27.600417758223628</v>
      </c>
      <c r="P576">
        <f t="shared" si="97"/>
        <v>2</v>
      </c>
      <c r="Q576">
        <f t="shared" si="98"/>
        <v>0</v>
      </c>
      <c r="R576">
        <f>VLOOKUP(D576,Planilha1!$A$2:B1057,2,FALSE)</f>
        <v>1</v>
      </c>
      <c r="S576">
        <v>2</v>
      </c>
      <c r="T576">
        <f t="shared" si="99"/>
        <v>0</v>
      </c>
      <c r="U576">
        <f t="shared" si="100"/>
        <v>29.5</v>
      </c>
    </row>
    <row r="577" spans="4:21" x14ac:dyDescent="0.25">
      <c r="D577">
        <v>232</v>
      </c>
      <c r="E577">
        <v>39.130000000000003</v>
      </c>
      <c r="F577">
        <v>17.809999999999999</v>
      </c>
      <c r="G577">
        <v>17.89</v>
      </c>
      <c r="H577">
        <v>128.19</v>
      </c>
      <c r="I577" s="2">
        <f t="shared" si="90"/>
        <v>26.587221644107419</v>
      </c>
      <c r="J577" s="2">
        <f t="shared" si="91"/>
        <v>13.625430905325011</v>
      </c>
      <c r="K577" s="2">
        <f t="shared" si="92"/>
        <v>15.620386983019531</v>
      </c>
      <c r="L577" s="2">
        <f t="shared" si="93"/>
        <v>17.716344297397715</v>
      </c>
      <c r="M577" s="2">
        <f t="shared" si="94"/>
        <v>19.910212286673101</v>
      </c>
      <c r="N577" s="2">
        <f t="shared" si="95"/>
        <v>22.199210474656866</v>
      </c>
      <c r="O577" s="2">
        <f t="shared" si="96"/>
        <v>24.580818597507122</v>
      </c>
      <c r="P577">
        <f t="shared" si="97"/>
        <v>3</v>
      </c>
      <c r="Q577">
        <f t="shared" si="98"/>
        <v>0</v>
      </c>
      <c r="R577">
        <f>VLOOKUP(D577,Planilha1!$A$2:B1060,2,FALSE)</f>
        <v>1</v>
      </c>
      <c r="S577">
        <v>2</v>
      </c>
      <c r="T577">
        <f t="shared" si="99"/>
        <v>0</v>
      </c>
      <c r="U577">
        <f t="shared" si="100"/>
        <v>29.5</v>
      </c>
    </row>
    <row r="578" spans="4:21" x14ac:dyDescent="0.25">
      <c r="D578">
        <v>232</v>
      </c>
      <c r="E578">
        <v>48.72</v>
      </c>
      <c r="F578">
        <v>23.9</v>
      </c>
      <c r="G578">
        <v>22.77</v>
      </c>
      <c r="H578">
        <v>224.73</v>
      </c>
      <c r="I578" s="2">
        <f t="shared" ref="I578:I641" si="101">$B$4*((F578/$B$4)^((E578/$B$7)^$B$5))</f>
        <v>29.221429903336333</v>
      </c>
      <c r="J578" s="2">
        <f t="shared" ref="J578:J641" si="102">$B$4*(($B$18/$B$4)^(($B$7/$E578)^$B$5))</f>
        <v>16.777376837734195</v>
      </c>
      <c r="K578" s="2">
        <f t="shared" ref="K578:K641" si="103">$B$4*(($B$19/$B$4)^(($B$7/$E578)^$B$5))</f>
        <v>18.827374883971832</v>
      </c>
      <c r="L578" s="2">
        <f t="shared" ref="L578:L641" si="104">$B$4*(($B$20/$B$4)^(($B$7/$E578)^$B$5))</f>
        <v>20.937487040090854</v>
      </c>
      <c r="M578" s="2">
        <f t="shared" ref="M578:M641" si="105">$B$4*(($B$21/$B$4)^(($B$7/$E578)^$B$5))</f>
        <v>23.104735774582856</v>
      </c>
      <c r="N578" s="2">
        <f t="shared" ref="N578:N641" si="106">$B$4*(($B$22/$B$4)^(($B$7/$E578)^$B$5))</f>
        <v>25.326492844222408</v>
      </c>
      <c r="O578" s="2">
        <f t="shared" ref="O578:O641" si="107">$B$4*(($B$23/$B$4)^(($B$7/$E578)^$B$5))</f>
        <v>27.600417758223628</v>
      </c>
      <c r="P578">
        <f t="shared" ref="P578:P641" si="108">IF(F578&lt;K578,5,IF(F578&lt;L578,4,IF(F578&lt;M578,3,IF(F578&lt;N578,2,1))))</f>
        <v>2</v>
      </c>
      <c r="Q578">
        <f t="shared" ref="Q578:Q641" si="109">IF(D578&lt;&gt;D577,0,P578-P577)</f>
        <v>-1</v>
      </c>
      <c r="R578">
        <f>VLOOKUP(D578,Planilha1!$A$2:B1059,2,FALSE)</f>
        <v>1</v>
      </c>
      <c r="S578">
        <v>2</v>
      </c>
      <c r="T578">
        <f t="shared" si="99"/>
        <v>0</v>
      </c>
      <c r="U578">
        <f t="shared" si="100"/>
        <v>29.5</v>
      </c>
    </row>
    <row r="579" spans="4:21" x14ac:dyDescent="0.25">
      <c r="D579">
        <v>233</v>
      </c>
      <c r="E579">
        <v>25.59</v>
      </c>
      <c r="F579">
        <v>12.58</v>
      </c>
      <c r="G579">
        <v>10</v>
      </c>
      <c r="H579">
        <v>48.61</v>
      </c>
      <c r="I579" s="2">
        <f t="shared" si="101"/>
        <v>27.399318390912608</v>
      </c>
      <c r="J579" s="2">
        <f t="shared" si="102"/>
        <v>8.1069928319818061</v>
      </c>
      <c r="K579" s="2">
        <f t="shared" si="103"/>
        <v>9.8026914673665111</v>
      </c>
      <c r="L579" s="2">
        <f t="shared" si="104"/>
        <v>11.677624312798876</v>
      </c>
      <c r="M579" s="2">
        <f t="shared" si="105"/>
        <v>13.735062977051498</v>
      </c>
      <c r="N579" s="2">
        <f t="shared" si="106"/>
        <v>15.978093900073123</v>
      </c>
      <c r="O579" s="2">
        <f t="shared" si="107"/>
        <v>18.409640827772495</v>
      </c>
      <c r="P579">
        <f t="shared" si="108"/>
        <v>3</v>
      </c>
      <c r="Q579">
        <f t="shared" si="109"/>
        <v>0</v>
      </c>
      <c r="R579">
        <f>VLOOKUP(D579,Planilha1!$A$2:B1062,2,FALSE)</f>
        <v>1</v>
      </c>
      <c r="S579">
        <v>3</v>
      </c>
      <c r="T579">
        <f t="shared" ref="T579:T642" si="110">IF(D579&lt;&gt;D578,0,S579-S578)</f>
        <v>0</v>
      </c>
      <c r="U579">
        <f t="shared" ref="U579:U642" si="111">IF(S579=1,$C$23,IF(S579=2,$C$22,IF(S579=3,$C$21,IF(S579=4,$C$20,IF(S579=5,$C$19)))))</f>
        <v>27.5</v>
      </c>
    </row>
    <row r="580" spans="4:21" x14ac:dyDescent="0.25">
      <c r="D580">
        <v>233</v>
      </c>
      <c r="E580">
        <v>39.130000000000003</v>
      </c>
      <c r="F580">
        <v>19.62</v>
      </c>
      <c r="G580">
        <v>18.420000000000002</v>
      </c>
      <c r="H580">
        <v>148.26</v>
      </c>
      <c r="I580" s="2">
        <f t="shared" si="101"/>
        <v>28.240382698245948</v>
      </c>
      <c r="J580" s="2">
        <f t="shared" si="102"/>
        <v>13.625430905325011</v>
      </c>
      <c r="K580" s="2">
        <f t="shared" si="103"/>
        <v>15.620386983019531</v>
      </c>
      <c r="L580" s="2">
        <f t="shared" si="104"/>
        <v>17.716344297397715</v>
      </c>
      <c r="M580" s="2">
        <f t="shared" si="105"/>
        <v>19.910212286673101</v>
      </c>
      <c r="N580" s="2">
        <f t="shared" si="106"/>
        <v>22.199210474656866</v>
      </c>
      <c r="O580" s="2">
        <f t="shared" si="107"/>
        <v>24.580818597507122</v>
      </c>
      <c r="P580">
        <f t="shared" si="108"/>
        <v>3</v>
      </c>
      <c r="Q580">
        <f t="shared" si="109"/>
        <v>0</v>
      </c>
      <c r="R580">
        <f>VLOOKUP(D580,Planilha1!$A$2:B1063,2,FALSE)</f>
        <v>1</v>
      </c>
      <c r="S580">
        <v>3</v>
      </c>
      <c r="T580">
        <f t="shared" si="110"/>
        <v>0</v>
      </c>
      <c r="U580">
        <f t="shared" si="111"/>
        <v>27.5</v>
      </c>
    </row>
    <row r="581" spans="4:21" x14ac:dyDescent="0.25">
      <c r="D581">
        <v>233</v>
      </c>
      <c r="E581">
        <v>48.72</v>
      </c>
      <c r="F581">
        <v>23.78</v>
      </c>
      <c r="G581">
        <v>22.88</v>
      </c>
      <c r="H581">
        <v>223.32</v>
      </c>
      <c r="I581" s="2">
        <f t="shared" si="101"/>
        <v>29.112977643087305</v>
      </c>
      <c r="J581" s="2">
        <f t="shared" si="102"/>
        <v>16.777376837734195</v>
      </c>
      <c r="K581" s="2">
        <f t="shared" si="103"/>
        <v>18.827374883971832</v>
      </c>
      <c r="L581" s="2">
        <f t="shared" si="104"/>
        <v>20.937487040090854</v>
      </c>
      <c r="M581" s="2">
        <f t="shared" si="105"/>
        <v>23.104735774582856</v>
      </c>
      <c r="N581" s="2">
        <f t="shared" si="106"/>
        <v>25.326492844222408</v>
      </c>
      <c r="O581" s="2">
        <f t="shared" si="107"/>
        <v>27.600417758223628</v>
      </c>
      <c r="P581">
        <f t="shared" si="108"/>
        <v>2</v>
      </c>
      <c r="Q581">
        <f t="shared" si="109"/>
        <v>-1</v>
      </c>
      <c r="R581">
        <f>VLOOKUP(D581,Planilha1!$A$2:B1061,2,FALSE)</f>
        <v>1</v>
      </c>
      <c r="S581">
        <v>3</v>
      </c>
      <c r="T581">
        <f t="shared" si="110"/>
        <v>0</v>
      </c>
      <c r="U581">
        <f t="shared" si="111"/>
        <v>27.5</v>
      </c>
    </row>
    <row r="582" spans="4:21" x14ac:dyDescent="0.25">
      <c r="D582">
        <v>234</v>
      </c>
      <c r="E582">
        <v>39.130000000000003</v>
      </c>
      <c r="F582">
        <v>19.18</v>
      </c>
      <c r="G582">
        <v>19.04</v>
      </c>
      <c r="H582">
        <v>144.86000000000001</v>
      </c>
      <c r="I582" s="2">
        <f t="shared" si="101"/>
        <v>27.843991351763091</v>
      </c>
      <c r="J582" s="2">
        <f t="shared" si="102"/>
        <v>13.625430905325011</v>
      </c>
      <c r="K582" s="2">
        <f t="shared" si="103"/>
        <v>15.620386983019531</v>
      </c>
      <c r="L582" s="2">
        <f t="shared" si="104"/>
        <v>17.716344297397715</v>
      </c>
      <c r="M582" s="2">
        <f t="shared" si="105"/>
        <v>19.910212286673101</v>
      </c>
      <c r="N582" s="2">
        <f t="shared" si="106"/>
        <v>22.199210474656866</v>
      </c>
      <c r="O582" s="2">
        <f t="shared" si="107"/>
        <v>24.580818597507122</v>
      </c>
      <c r="P582">
        <f t="shared" si="108"/>
        <v>3</v>
      </c>
      <c r="Q582">
        <f t="shared" si="109"/>
        <v>0</v>
      </c>
      <c r="R582">
        <f>VLOOKUP(D582,Planilha1!$A$2:B1065,2,FALSE)</f>
        <v>1</v>
      </c>
      <c r="S582">
        <v>2</v>
      </c>
      <c r="T582">
        <f t="shared" si="110"/>
        <v>0</v>
      </c>
      <c r="U582">
        <f t="shared" si="111"/>
        <v>29.5</v>
      </c>
    </row>
    <row r="583" spans="4:21" x14ac:dyDescent="0.25">
      <c r="D583">
        <v>234</v>
      </c>
      <c r="E583">
        <v>48.72</v>
      </c>
      <c r="F583">
        <v>24.82</v>
      </c>
      <c r="G583">
        <v>22.77</v>
      </c>
      <c r="H583">
        <v>230.35</v>
      </c>
      <c r="I583" s="2">
        <f t="shared" si="101"/>
        <v>30.04823833946632</v>
      </c>
      <c r="J583" s="2">
        <f t="shared" si="102"/>
        <v>16.777376837734195</v>
      </c>
      <c r="K583" s="2">
        <f t="shared" si="103"/>
        <v>18.827374883971832</v>
      </c>
      <c r="L583" s="2">
        <f t="shared" si="104"/>
        <v>20.937487040090854</v>
      </c>
      <c r="M583" s="2">
        <f t="shared" si="105"/>
        <v>23.104735774582856</v>
      </c>
      <c r="N583" s="2">
        <f t="shared" si="106"/>
        <v>25.326492844222408</v>
      </c>
      <c r="O583" s="2">
        <f t="shared" si="107"/>
        <v>27.600417758223628</v>
      </c>
      <c r="P583">
        <f t="shared" si="108"/>
        <v>2</v>
      </c>
      <c r="Q583">
        <f t="shared" si="109"/>
        <v>-1</v>
      </c>
      <c r="R583">
        <f>VLOOKUP(D583,Planilha1!$A$2:B1064,2,FALSE)</f>
        <v>1</v>
      </c>
      <c r="S583">
        <v>2</v>
      </c>
      <c r="T583">
        <f t="shared" si="110"/>
        <v>0</v>
      </c>
      <c r="U583">
        <f t="shared" si="111"/>
        <v>29.5</v>
      </c>
    </row>
    <row r="584" spans="4:21" x14ac:dyDescent="0.25">
      <c r="D584">
        <v>235</v>
      </c>
      <c r="E584">
        <v>25.62</v>
      </c>
      <c r="F584">
        <v>13.22</v>
      </c>
      <c r="G584">
        <v>11.08</v>
      </c>
      <c r="H584">
        <v>64.010000000000005</v>
      </c>
      <c r="I584" s="2">
        <f t="shared" si="101"/>
        <v>28.000217573126669</v>
      </c>
      <c r="J584" s="2">
        <f t="shared" si="102"/>
        <v>8.1206275743972984</v>
      </c>
      <c r="K584" s="2">
        <f t="shared" si="103"/>
        <v>9.8174846784401435</v>
      </c>
      <c r="L584" s="2">
        <f t="shared" si="104"/>
        <v>11.693388338309536</v>
      </c>
      <c r="M584" s="2">
        <f t="shared" si="105"/>
        <v>13.751577747368819</v>
      </c>
      <c r="N584" s="2">
        <f t="shared" si="106"/>
        <v>15.995108295818298</v>
      </c>
      <c r="O584" s="2">
        <f t="shared" si="107"/>
        <v>18.426873903713034</v>
      </c>
      <c r="P584">
        <f t="shared" si="108"/>
        <v>3</v>
      </c>
      <c r="Q584">
        <f t="shared" si="109"/>
        <v>0</v>
      </c>
      <c r="R584">
        <f>VLOOKUP(D584,Planilha1!$A$2:B1067,2,FALSE)</f>
        <v>1</v>
      </c>
      <c r="S584">
        <v>3</v>
      </c>
      <c r="T584">
        <f t="shared" si="110"/>
        <v>0</v>
      </c>
      <c r="U584">
        <f t="shared" si="111"/>
        <v>27.5</v>
      </c>
    </row>
    <row r="585" spans="4:21" x14ac:dyDescent="0.25">
      <c r="D585">
        <v>235</v>
      </c>
      <c r="E585">
        <v>39.159999999999997</v>
      </c>
      <c r="F585">
        <v>19.920000000000002</v>
      </c>
      <c r="G585">
        <v>19.25</v>
      </c>
      <c r="H585">
        <v>157.93</v>
      </c>
      <c r="I585" s="2">
        <f t="shared" si="101"/>
        <v>28.498683287138807</v>
      </c>
      <c r="J585" s="2">
        <f t="shared" si="102"/>
        <v>13.636211478901156</v>
      </c>
      <c r="K585" s="2">
        <f t="shared" si="103"/>
        <v>15.631477025663287</v>
      </c>
      <c r="L585" s="2">
        <f t="shared" si="104"/>
        <v>17.727596287047405</v>
      </c>
      <c r="M585" s="2">
        <f t="shared" si="105"/>
        <v>19.921475888785878</v>
      </c>
      <c r="N585" s="2">
        <f t="shared" si="106"/>
        <v>22.210333025793592</v>
      </c>
      <c r="O585" s="2">
        <f t="shared" si="107"/>
        <v>24.591645492875781</v>
      </c>
      <c r="P585">
        <f t="shared" si="108"/>
        <v>3</v>
      </c>
      <c r="Q585">
        <f t="shared" si="109"/>
        <v>0</v>
      </c>
      <c r="R585">
        <f>VLOOKUP(D585,Planilha1!$A$2:B1068,2,FALSE)</f>
        <v>1</v>
      </c>
      <c r="S585">
        <v>3</v>
      </c>
      <c r="T585">
        <f t="shared" si="110"/>
        <v>0</v>
      </c>
      <c r="U585">
        <f t="shared" si="111"/>
        <v>27.5</v>
      </c>
    </row>
    <row r="586" spans="4:21" x14ac:dyDescent="0.25">
      <c r="D586">
        <v>235</v>
      </c>
      <c r="E586">
        <v>48.75</v>
      </c>
      <c r="F586">
        <v>24.18</v>
      </c>
      <c r="G586">
        <v>22.93</v>
      </c>
      <c r="H586">
        <v>228.79</v>
      </c>
      <c r="I586" s="2">
        <f t="shared" si="101"/>
        <v>29.46605865607652</v>
      </c>
      <c r="J586" s="2">
        <f t="shared" si="102"/>
        <v>16.786371867098154</v>
      </c>
      <c r="K586" s="2">
        <f t="shared" si="103"/>
        <v>18.836432706006789</v>
      </c>
      <c r="L586" s="2">
        <f t="shared" si="104"/>
        <v>20.946498135543766</v>
      </c>
      <c r="M586" s="2">
        <f t="shared" si="105"/>
        <v>23.113593150833918</v>
      </c>
      <c r="N586" s="2">
        <f t="shared" si="106"/>
        <v>25.335091867775962</v>
      </c>
      <c r="O586" s="2">
        <f t="shared" si="107"/>
        <v>27.60865600303838</v>
      </c>
      <c r="P586">
        <f t="shared" si="108"/>
        <v>2</v>
      </c>
      <c r="Q586">
        <f t="shared" si="109"/>
        <v>-1</v>
      </c>
      <c r="R586">
        <f>VLOOKUP(D586,Planilha1!$A$2:B1066,2,FALSE)</f>
        <v>1</v>
      </c>
      <c r="S586">
        <v>3</v>
      </c>
      <c r="T586">
        <f t="shared" si="110"/>
        <v>0</v>
      </c>
      <c r="U586">
        <f t="shared" si="111"/>
        <v>27.5</v>
      </c>
    </row>
    <row r="587" spans="4:21" x14ac:dyDescent="0.25">
      <c r="D587">
        <v>236</v>
      </c>
      <c r="E587">
        <v>26.12</v>
      </c>
      <c r="F587">
        <v>13.52</v>
      </c>
      <c r="G587">
        <v>8.0299999999999994</v>
      </c>
      <c r="H587">
        <v>38.83</v>
      </c>
      <c r="I587" s="2">
        <f t="shared" si="101"/>
        <v>28.028120576419294</v>
      </c>
      <c r="J587" s="2">
        <f t="shared" si="102"/>
        <v>8.3470608927017391</v>
      </c>
      <c r="K587" s="2">
        <f t="shared" si="103"/>
        <v>10.062787634784881</v>
      </c>
      <c r="L587" s="2">
        <f t="shared" si="104"/>
        <v>11.954427654038774</v>
      </c>
      <c r="M587" s="2">
        <f t="shared" si="105"/>
        <v>14.02469793520698</v>
      </c>
      <c r="N587" s="2">
        <f t="shared" si="106"/>
        <v>16.276154861710022</v>
      </c>
      <c r="O587" s="2">
        <f t="shared" si="107"/>
        <v>18.711214072166662</v>
      </c>
      <c r="P587">
        <f t="shared" si="108"/>
        <v>3</v>
      </c>
      <c r="Q587">
        <f t="shared" si="109"/>
        <v>0</v>
      </c>
      <c r="R587">
        <f>VLOOKUP(D587,Planilha1!$A$2:B1070,2,FALSE)</f>
        <v>1</v>
      </c>
      <c r="S587">
        <v>3</v>
      </c>
      <c r="T587">
        <f t="shared" si="110"/>
        <v>0</v>
      </c>
      <c r="U587">
        <f t="shared" si="111"/>
        <v>27.5</v>
      </c>
    </row>
    <row r="588" spans="4:21" x14ac:dyDescent="0.25">
      <c r="D588">
        <v>236</v>
      </c>
      <c r="E588">
        <v>39.65</v>
      </c>
      <c r="F588">
        <v>18.64</v>
      </c>
      <c r="G588">
        <v>15.25</v>
      </c>
      <c r="H588">
        <v>104.35</v>
      </c>
      <c r="I588" s="2">
        <f t="shared" si="101"/>
        <v>27.174835158619281</v>
      </c>
      <c r="J588" s="2">
        <f t="shared" si="102"/>
        <v>13.811427218657656</v>
      </c>
      <c r="K588" s="2">
        <f t="shared" si="103"/>
        <v>15.811596930444647</v>
      </c>
      <c r="L588" s="2">
        <f t="shared" si="104"/>
        <v>17.910229132831667</v>
      </c>
      <c r="M588" s="2">
        <f t="shared" si="105"/>
        <v>20.104188398937481</v>
      </c>
      <c r="N588" s="2">
        <f t="shared" si="106"/>
        <v>22.390657386501292</v>
      </c>
      <c r="O588" s="2">
        <f t="shared" si="107"/>
        <v>24.767085357604302</v>
      </c>
      <c r="P588">
        <f t="shared" si="108"/>
        <v>3</v>
      </c>
      <c r="Q588">
        <f t="shared" si="109"/>
        <v>0</v>
      </c>
      <c r="R588">
        <f>VLOOKUP(D588,Planilha1!$A$2:B1071,2,FALSE)</f>
        <v>1</v>
      </c>
      <c r="S588">
        <v>3</v>
      </c>
      <c r="T588">
        <f t="shared" si="110"/>
        <v>0</v>
      </c>
      <c r="U588">
        <f t="shared" si="111"/>
        <v>27.5</v>
      </c>
    </row>
    <row r="589" spans="4:21" x14ac:dyDescent="0.25">
      <c r="D589">
        <v>236</v>
      </c>
      <c r="E589">
        <v>49.24</v>
      </c>
      <c r="F589">
        <v>23.76</v>
      </c>
      <c r="G589">
        <v>19.53</v>
      </c>
      <c r="H589">
        <v>184.74</v>
      </c>
      <c r="I589" s="2">
        <f t="shared" si="101"/>
        <v>28.957488039936816</v>
      </c>
      <c r="J589" s="2">
        <f t="shared" si="102"/>
        <v>16.932584402994376</v>
      </c>
      <c r="K589" s="2">
        <f t="shared" si="103"/>
        <v>18.983596273809169</v>
      </c>
      <c r="L589" s="2">
        <f t="shared" si="104"/>
        <v>21.092838716731663</v>
      </c>
      <c r="M589" s="2">
        <f t="shared" si="105"/>
        <v>23.257379197752229</v>
      </c>
      <c r="N589" s="2">
        <f t="shared" si="106"/>
        <v>25.474631374393709</v>
      </c>
      <c r="O589" s="2">
        <f t="shared" si="107"/>
        <v>27.742293872614258</v>
      </c>
      <c r="P589">
        <f t="shared" si="108"/>
        <v>2</v>
      </c>
      <c r="Q589">
        <f t="shared" si="109"/>
        <v>-1</v>
      </c>
      <c r="R589">
        <f>VLOOKUP(D589,Planilha1!$A$2:B1069,2,FALSE)</f>
        <v>1</v>
      </c>
      <c r="S589">
        <v>3</v>
      </c>
      <c r="T589">
        <f t="shared" si="110"/>
        <v>0</v>
      </c>
      <c r="U589">
        <f t="shared" si="111"/>
        <v>27.5</v>
      </c>
    </row>
    <row r="590" spans="4:21" x14ac:dyDescent="0.25">
      <c r="D590">
        <v>237</v>
      </c>
      <c r="E590">
        <v>26.12</v>
      </c>
      <c r="F590">
        <v>12.78</v>
      </c>
      <c r="G590">
        <v>9.25</v>
      </c>
      <c r="H590">
        <v>50.04</v>
      </c>
      <c r="I590" s="2">
        <f t="shared" si="101"/>
        <v>27.318554541626309</v>
      </c>
      <c r="J590" s="2">
        <f t="shared" si="102"/>
        <v>8.3470608927017391</v>
      </c>
      <c r="K590" s="2">
        <f t="shared" si="103"/>
        <v>10.062787634784881</v>
      </c>
      <c r="L590" s="2">
        <f t="shared" si="104"/>
        <v>11.954427654038774</v>
      </c>
      <c r="M590" s="2">
        <f t="shared" si="105"/>
        <v>14.02469793520698</v>
      </c>
      <c r="N590" s="2">
        <f t="shared" si="106"/>
        <v>16.276154861710022</v>
      </c>
      <c r="O590" s="2">
        <f t="shared" si="107"/>
        <v>18.711214072166662</v>
      </c>
      <c r="P590">
        <f t="shared" si="108"/>
        <v>3</v>
      </c>
      <c r="Q590">
        <f t="shared" si="109"/>
        <v>0</v>
      </c>
      <c r="R590">
        <f>VLOOKUP(D590,Planilha1!$A$2:B1073,2,FALSE)</f>
        <v>1</v>
      </c>
      <c r="S590">
        <v>3</v>
      </c>
      <c r="T590">
        <f t="shared" si="110"/>
        <v>0</v>
      </c>
      <c r="U590">
        <f t="shared" si="111"/>
        <v>27.5</v>
      </c>
    </row>
    <row r="591" spans="4:21" x14ac:dyDescent="0.25">
      <c r="D591">
        <v>237</v>
      </c>
      <c r="E591">
        <v>39.65</v>
      </c>
      <c r="F591">
        <v>20.02</v>
      </c>
      <c r="G591">
        <v>17.43</v>
      </c>
      <c r="H591">
        <v>144.75</v>
      </c>
      <c r="I591" s="2">
        <f t="shared" si="101"/>
        <v>28.424795542774049</v>
      </c>
      <c r="J591" s="2">
        <f t="shared" si="102"/>
        <v>13.811427218657656</v>
      </c>
      <c r="K591" s="2">
        <f t="shared" si="103"/>
        <v>15.811596930444647</v>
      </c>
      <c r="L591" s="2">
        <f t="shared" si="104"/>
        <v>17.910229132831667</v>
      </c>
      <c r="M591" s="2">
        <f t="shared" si="105"/>
        <v>20.104188398937481</v>
      </c>
      <c r="N591" s="2">
        <f t="shared" si="106"/>
        <v>22.390657386501292</v>
      </c>
      <c r="O591" s="2">
        <f t="shared" si="107"/>
        <v>24.767085357604302</v>
      </c>
      <c r="P591">
        <f t="shared" si="108"/>
        <v>3</v>
      </c>
      <c r="Q591">
        <f t="shared" si="109"/>
        <v>0</v>
      </c>
      <c r="R591">
        <f>VLOOKUP(D591,Planilha1!$A$2:B1074,2,FALSE)</f>
        <v>1</v>
      </c>
      <c r="S591">
        <v>3</v>
      </c>
      <c r="T591">
        <f t="shared" si="110"/>
        <v>0</v>
      </c>
      <c r="U591">
        <f t="shared" si="111"/>
        <v>27.5</v>
      </c>
    </row>
    <row r="592" spans="4:21" x14ac:dyDescent="0.25">
      <c r="D592">
        <v>237</v>
      </c>
      <c r="E592">
        <v>49.24</v>
      </c>
      <c r="F592">
        <v>24.24</v>
      </c>
      <c r="G592">
        <v>21.54</v>
      </c>
      <c r="H592">
        <v>214.63</v>
      </c>
      <c r="I592" s="2">
        <f t="shared" si="101"/>
        <v>29.392086155229723</v>
      </c>
      <c r="J592" s="2">
        <f t="shared" si="102"/>
        <v>16.932584402994376</v>
      </c>
      <c r="K592" s="2">
        <f t="shared" si="103"/>
        <v>18.983596273809169</v>
      </c>
      <c r="L592" s="2">
        <f t="shared" si="104"/>
        <v>21.092838716731663</v>
      </c>
      <c r="M592" s="2">
        <f t="shared" si="105"/>
        <v>23.257379197752229</v>
      </c>
      <c r="N592" s="2">
        <f t="shared" si="106"/>
        <v>25.474631374393709</v>
      </c>
      <c r="O592" s="2">
        <f t="shared" si="107"/>
        <v>27.742293872614258</v>
      </c>
      <c r="P592">
        <f t="shared" si="108"/>
        <v>2</v>
      </c>
      <c r="Q592">
        <f t="shared" si="109"/>
        <v>-1</v>
      </c>
      <c r="R592">
        <f>VLOOKUP(D592,Planilha1!$A$2:B1072,2,FALSE)</f>
        <v>1</v>
      </c>
      <c r="S592">
        <v>3</v>
      </c>
      <c r="T592">
        <f t="shared" si="110"/>
        <v>0</v>
      </c>
      <c r="U592">
        <f t="shared" si="111"/>
        <v>27.5</v>
      </c>
    </row>
    <row r="593" spans="4:21" x14ac:dyDescent="0.25">
      <c r="D593">
        <v>238</v>
      </c>
      <c r="E593">
        <v>25.82</v>
      </c>
      <c r="F593">
        <v>12.12</v>
      </c>
      <c r="G593">
        <v>7.11</v>
      </c>
      <c r="H593">
        <v>34.08</v>
      </c>
      <c r="I593" s="2">
        <f t="shared" si="101"/>
        <v>26.823938065335824</v>
      </c>
      <c r="J593" s="2">
        <f t="shared" si="102"/>
        <v>8.2113858349607476</v>
      </c>
      <c r="K593" s="2">
        <f t="shared" si="103"/>
        <v>9.9158894348102553</v>
      </c>
      <c r="L593" s="2">
        <f t="shared" si="104"/>
        <v>11.79818745928756</v>
      </c>
      <c r="M593" s="2">
        <f t="shared" si="105"/>
        <v>13.861306163952248</v>
      </c>
      <c r="N593" s="2">
        <f t="shared" si="106"/>
        <v>16.10809718759457</v>
      </c>
      <c r="O593" s="2">
        <f t="shared" si="107"/>
        <v>18.541258919719105</v>
      </c>
      <c r="P593">
        <f t="shared" si="108"/>
        <v>3</v>
      </c>
      <c r="Q593">
        <f t="shared" si="109"/>
        <v>0</v>
      </c>
      <c r="R593">
        <f>VLOOKUP(D593,Planilha1!$A$2:B1075,2,FALSE)</f>
        <v>0</v>
      </c>
      <c r="S593">
        <v>3</v>
      </c>
      <c r="T593">
        <f t="shared" si="110"/>
        <v>0</v>
      </c>
      <c r="U593">
        <f t="shared" si="111"/>
        <v>27.5</v>
      </c>
    </row>
    <row r="594" spans="4:21" x14ac:dyDescent="0.25">
      <c r="D594">
        <v>238</v>
      </c>
      <c r="E594">
        <v>39.36</v>
      </c>
      <c r="F594">
        <v>18</v>
      </c>
      <c r="G594">
        <v>13.62</v>
      </c>
      <c r="H594">
        <v>97.01</v>
      </c>
      <c r="I594" s="2">
        <f t="shared" si="101"/>
        <v>26.683771102751738</v>
      </c>
      <c r="J594" s="2">
        <f t="shared" si="102"/>
        <v>13.707925192034994</v>
      </c>
      <c r="K594" s="2">
        <f t="shared" si="103"/>
        <v>15.705226500260503</v>
      </c>
      <c r="L594" s="2">
        <f t="shared" si="104"/>
        <v>17.802401349663597</v>
      </c>
      <c r="M594" s="2">
        <f t="shared" si="105"/>
        <v>19.996338325222375</v>
      </c>
      <c r="N594" s="2">
        <f t="shared" si="106"/>
        <v>22.284239735488402</v>
      </c>
      <c r="O594" s="2">
        <f t="shared" si="107"/>
        <v>24.663571013444706</v>
      </c>
      <c r="P594">
        <f t="shared" si="108"/>
        <v>3</v>
      </c>
      <c r="Q594">
        <f t="shared" si="109"/>
        <v>0</v>
      </c>
      <c r="R594">
        <f>VLOOKUP(D594,Planilha1!$A$2:B1076,2,FALSE)</f>
        <v>0</v>
      </c>
      <c r="S594">
        <v>3</v>
      </c>
      <c r="T594">
        <f t="shared" si="110"/>
        <v>0</v>
      </c>
      <c r="U594">
        <f t="shared" si="111"/>
        <v>27.5</v>
      </c>
    </row>
    <row r="595" spans="4:21" x14ac:dyDescent="0.25">
      <c r="D595">
        <v>238</v>
      </c>
      <c r="E595">
        <v>48.95</v>
      </c>
      <c r="F595">
        <v>21.82</v>
      </c>
      <c r="G595">
        <v>16.940000000000001</v>
      </c>
      <c r="H595">
        <v>149.75</v>
      </c>
      <c r="I595" s="2">
        <f t="shared" si="101"/>
        <v>27.257186904903808</v>
      </c>
      <c r="J595" s="2">
        <f t="shared" si="102"/>
        <v>16.846210929194658</v>
      </c>
      <c r="K595" s="2">
        <f t="shared" si="103"/>
        <v>18.896676827795211</v>
      </c>
      <c r="L595" s="2">
        <f t="shared" si="104"/>
        <v>21.006419867650379</v>
      </c>
      <c r="M595" s="2">
        <f t="shared" si="105"/>
        <v>23.172482107992895</v>
      </c>
      <c r="N595" s="2">
        <f t="shared" si="106"/>
        <v>25.392253576922119</v>
      </c>
      <c r="O595" s="2">
        <f t="shared" si="107"/>
        <v>27.663410863933574</v>
      </c>
      <c r="P595">
        <f t="shared" si="108"/>
        <v>3</v>
      </c>
      <c r="Q595">
        <f t="shared" si="109"/>
        <v>0</v>
      </c>
      <c r="R595">
        <f>VLOOKUP(D595,Planilha1!$A$2:B1077,2,FALSE)</f>
        <v>0</v>
      </c>
      <c r="S595">
        <v>3</v>
      </c>
      <c r="T595">
        <f t="shared" si="110"/>
        <v>0</v>
      </c>
      <c r="U595">
        <f t="shared" si="111"/>
        <v>27.5</v>
      </c>
    </row>
    <row r="596" spans="4:21" x14ac:dyDescent="0.25">
      <c r="D596">
        <v>239</v>
      </c>
      <c r="E596">
        <v>25.82</v>
      </c>
      <c r="F596">
        <v>12.08</v>
      </c>
      <c r="G596">
        <v>8.4700000000000006</v>
      </c>
      <c r="H596">
        <v>44.77</v>
      </c>
      <c r="I596" s="2">
        <f t="shared" si="101"/>
        <v>26.783932749594598</v>
      </c>
      <c r="J596" s="2">
        <f t="shared" si="102"/>
        <v>8.2113858349607476</v>
      </c>
      <c r="K596" s="2">
        <f t="shared" si="103"/>
        <v>9.9158894348102553</v>
      </c>
      <c r="L596" s="2">
        <f t="shared" si="104"/>
        <v>11.79818745928756</v>
      </c>
      <c r="M596" s="2">
        <f t="shared" si="105"/>
        <v>13.861306163952248</v>
      </c>
      <c r="N596" s="2">
        <f t="shared" si="106"/>
        <v>16.10809718759457</v>
      </c>
      <c r="O596" s="2">
        <f t="shared" si="107"/>
        <v>18.541258919719105</v>
      </c>
      <c r="P596">
        <f t="shared" si="108"/>
        <v>3</v>
      </c>
      <c r="Q596">
        <f t="shared" si="109"/>
        <v>0</v>
      </c>
      <c r="R596">
        <f>VLOOKUP(D596,Planilha1!$A$2:B1078,2,FALSE)</f>
        <v>1</v>
      </c>
      <c r="S596">
        <v>4</v>
      </c>
      <c r="T596">
        <f t="shared" si="110"/>
        <v>0</v>
      </c>
      <c r="U596">
        <f t="shared" si="111"/>
        <v>25.5</v>
      </c>
    </row>
    <row r="597" spans="4:21" x14ac:dyDescent="0.25">
      <c r="D597">
        <v>239</v>
      </c>
      <c r="E597">
        <v>39.36</v>
      </c>
      <c r="F597">
        <v>16.760000000000002</v>
      </c>
      <c r="G597">
        <v>14.71</v>
      </c>
      <c r="H597">
        <v>99.97</v>
      </c>
      <c r="I597" s="2">
        <f t="shared" si="101"/>
        <v>25.517607328075318</v>
      </c>
      <c r="J597" s="2">
        <f t="shared" si="102"/>
        <v>13.707925192034994</v>
      </c>
      <c r="K597" s="2">
        <f t="shared" si="103"/>
        <v>15.705226500260503</v>
      </c>
      <c r="L597" s="2">
        <f t="shared" si="104"/>
        <v>17.802401349663597</v>
      </c>
      <c r="M597" s="2">
        <f t="shared" si="105"/>
        <v>19.996338325222375</v>
      </c>
      <c r="N597" s="2">
        <f t="shared" si="106"/>
        <v>22.284239735488402</v>
      </c>
      <c r="O597" s="2">
        <f t="shared" si="107"/>
        <v>24.663571013444706</v>
      </c>
      <c r="P597">
        <f t="shared" si="108"/>
        <v>4</v>
      </c>
      <c r="Q597">
        <f t="shared" si="109"/>
        <v>1</v>
      </c>
      <c r="R597">
        <f>VLOOKUP(D597,Planilha1!$A$2:B1080,2,FALSE)</f>
        <v>1</v>
      </c>
      <c r="S597">
        <v>4</v>
      </c>
      <c r="T597">
        <f t="shared" si="110"/>
        <v>0</v>
      </c>
      <c r="U597">
        <f t="shared" si="111"/>
        <v>25.5</v>
      </c>
    </row>
    <row r="598" spans="4:21" x14ac:dyDescent="0.25">
      <c r="D598">
        <v>239</v>
      </c>
      <c r="E598">
        <v>48.95</v>
      </c>
      <c r="F598">
        <v>21.38</v>
      </c>
      <c r="G598">
        <v>18.170000000000002</v>
      </c>
      <c r="H598">
        <v>157.38999999999999</v>
      </c>
      <c r="I598" s="2">
        <f t="shared" si="101"/>
        <v>26.84860986618731</v>
      </c>
      <c r="J598" s="2">
        <f t="shared" si="102"/>
        <v>16.846210929194658</v>
      </c>
      <c r="K598" s="2">
        <f t="shared" si="103"/>
        <v>18.896676827795211</v>
      </c>
      <c r="L598" s="2">
        <f t="shared" si="104"/>
        <v>21.006419867650379</v>
      </c>
      <c r="M598" s="2">
        <f t="shared" si="105"/>
        <v>23.172482107992895</v>
      </c>
      <c r="N598" s="2">
        <f t="shared" si="106"/>
        <v>25.392253576922119</v>
      </c>
      <c r="O598" s="2">
        <f t="shared" si="107"/>
        <v>27.663410863933574</v>
      </c>
      <c r="P598">
        <f t="shared" si="108"/>
        <v>3</v>
      </c>
      <c r="Q598">
        <f t="shared" si="109"/>
        <v>-1</v>
      </c>
      <c r="R598">
        <f>VLOOKUP(D598,Planilha1!$A$2:B1079,2,FALSE)</f>
        <v>1</v>
      </c>
      <c r="S598">
        <v>4</v>
      </c>
      <c r="T598">
        <f t="shared" si="110"/>
        <v>0</v>
      </c>
      <c r="U598">
        <f t="shared" si="111"/>
        <v>25.5</v>
      </c>
    </row>
    <row r="599" spans="4:21" x14ac:dyDescent="0.25">
      <c r="D599">
        <v>240</v>
      </c>
      <c r="E599">
        <v>24.8</v>
      </c>
      <c r="F599">
        <v>10.039999999999999</v>
      </c>
      <c r="G599">
        <v>7.87</v>
      </c>
      <c r="H599">
        <v>32.56</v>
      </c>
      <c r="I599" s="2">
        <f t="shared" si="101"/>
        <v>25.204583706219818</v>
      </c>
      <c r="J599" s="2">
        <f t="shared" si="102"/>
        <v>7.7460246464634714</v>
      </c>
      <c r="K599" s="2">
        <f t="shared" si="103"/>
        <v>9.4101100517294096</v>
      </c>
      <c r="L599" s="2">
        <f t="shared" si="104"/>
        <v>11.258349924876377</v>
      </c>
      <c r="M599" s="2">
        <f t="shared" si="105"/>
        <v>13.2949156225012</v>
      </c>
      <c r="N599" s="2">
        <f t="shared" si="106"/>
        <v>15.523758812324603</v>
      </c>
      <c r="O599" s="2">
        <f t="shared" si="107"/>
        <v>17.948637359085581</v>
      </c>
      <c r="P599">
        <f t="shared" si="108"/>
        <v>4</v>
      </c>
      <c r="Q599">
        <f t="shared" si="109"/>
        <v>0</v>
      </c>
      <c r="R599">
        <f>VLOOKUP(D599,Planilha1!$A$2:B1082,2,FALSE)</f>
        <v>1</v>
      </c>
      <c r="S599">
        <v>4</v>
      </c>
      <c r="T599">
        <f t="shared" si="110"/>
        <v>0</v>
      </c>
      <c r="U599">
        <f t="shared" si="111"/>
        <v>25.5</v>
      </c>
    </row>
    <row r="600" spans="4:21" x14ac:dyDescent="0.25">
      <c r="D600">
        <v>240</v>
      </c>
      <c r="E600">
        <v>37.29</v>
      </c>
      <c r="F600">
        <v>16.02</v>
      </c>
      <c r="G600">
        <v>15.31</v>
      </c>
      <c r="H600">
        <v>107.77</v>
      </c>
      <c r="I600" s="2">
        <f t="shared" si="101"/>
        <v>25.562670279368415</v>
      </c>
      <c r="J600" s="2">
        <f t="shared" si="102"/>
        <v>12.952361422263699</v>
      </c>
      <c r="K600" s="2">
        <f t="shared" si="103"/>
        <v>14.926180086486625</v>
      </c>
      <c r="L600" s="2">
        <f t="shared" si="104"/>
        <v>17.010296263155354</v>
      </c>
      <c r="M600" s="2">
        <f t="shared" si="105"/>
        <v>19.201849387450171</v>
      </c>
      <c r="N600" s="2">
        <f t="shared" si="106"/>
        <v>21.498253947274669</v>
      </c>
      <c r="O600" s="2">
        <f t="shared" si="107"/>
        <v>23.897156282878754</v>
      </c>
      <c r="P600">
        <f t="shared" si="108"/>
        <v>4</v>
      </c>
      <c r="Q600">
        <f t="shared" si="109"/>
        <v>0</v>
      </c>
      <c r="R600">
        <f>VLOOKUP(D600,Planilha1!$A$2:B1083,2,FALSE)</f>
        <v>1</v>
      </c>
      <c r="S600">
        <v>4</v>
      </c>
      <c r="T600">
        <f t="shared" si="110"/>
        <v>0</v>
      </c>
      <c r="U600">
        <f t="shared" si="111"/>
        <v>25.5</v>
      </c>
    </row>
    <row r="601" spans="4:21" x14ac:dyDescent="0.25">
      <c r="D601">
        <v>240</v>
      </c>
      <c r="E601">
        <v>49.51</v>
      </c>
      <c r="F601">
        <v>20.92</v>
      </c>
      <c r="G601">
        <v>19.68</v>
      </c>
      <c r="H601">
        <v>169.9</v>
      </c>
      <c r="I601" s="2">
        <f t="shared" si="101"/>
        <v>26.262975608522844</v>
      </c>
      <c r="J601" s="2">
        <f t="shared" si="102"/>
        <v>17.01258526275161</v>
      </c>
      <c r="K601" s="2">
        <f t="shared" si="103"/>
        <v>19.064062233732081</v>
      </c>
      <c r="L601" s="2">
        <f t="shared" si="104"/>
        <v>21.172804077216952</v>
      </c>
      <c r="M601" s="2">
        <f t="shared" si="105"/>
        <v>23.335902596537291</v>
      </c>
      <c r="N601" s="2">
        <f t="shared" si="106"/>
        <v>25.550794020343762</v>
      </c>
      <c r="O601" s="2">
        <f t="shared" si="107"/>
        <v>27.815197973361926</v>
      </c>
      <c r="P601">
        <f t="shared" si="108"/>
        <v>4</v>
      </c>
      <c r="Q601">
        <f t="shared" si="109"/>
        <v>0</v>
      </c>
      <c r="R601">
        <f>VLOOKUP(D601,Planilha1!$A$2:B1084,2,FALSE)</f>
        <v>1</v>
      </c>
      <c r="S601">
        <v>4</v>
      </c>
      <c r="T601">
        <f t="shared" si="110"/>
        <v>0</v>
      </c>
      <c r="U601">
        <f t="shared" si="111"/>
        <v>25.5</v>
      </c>
    </row>
    <row r="602" spans="4:21" x14ac:dyDescent="0.25">
      <c r="D602">
        <v>240</v>
      </c>
      <c r="E602">
        <v>62.52</v>
      </c>
      <c r="F602">
        <v>24.74</v>
      </c>
      <c r="G602">
        <v>24.62</v>
      </c>
      <c r="H602">
        <v>256.45999999999998</v>
      </c>
      <c r="I602" s="2">
        <f t="shared" si="101"/>
        <v>26.698682748156553</v>
      </c>
      <c r="J602" s="2">
        <f t="shared" si="102"/>
        <v>20.440695645745212</v>
      </c>
      <c r="K602" s="2">
        <f t="shared" si="103"/>
        <v>22.478012753389812</v>
      </c>
      <c r="L602" s="2">
        <f t="shared" si="104"/>
        <v>24.534682178958985</v>
      </c>
      <c r="M602" s="2">
        <f t="shared" si="105"/>
        <v>26.609404104090029</v>
      </c>
      <c r="N602" s="2">
        <f t="shared" si="106"/>
        <v>28.701051759414657</v>
      </c>
      <c r="O602" s="2">
        <f t="shared" si="107"/>
        <v>30.808638461345062</v>
      </c>
      <c r="P602">
        <f t="shared" si="108"/>
        <v>3</v>
      </c>
      <c r="Q602">
        <f t="shared" si="109"/>
        <v>-1</v>
      </c>
      <c r="R602">
        <f>VLOOKUP(D602,Planilha1!$A$2:B1081,2,FALSE)</f>
        <v>1</v>
      </c>
      <c r="S602">
        <v>4</v>
      </c>
      <c r="T602">
        <f t="shared" si="110"/>
        <v>0</v>
      </c>
      <c r="U602">
        <f t="shared" si="111"/>
        <v>25.5</v>
      </c>
    </row>
    <row r="603" spans="4:21" x14ac:dyDescent="0.25">
      <c r="D603">
        <v>241</v>
      </c>
      <c r="E603">
        <v>37.29</v>
      </c>
      <c r="F603">
        <v>18.82</v>
      </c>
      <c r="G603">
        <v>19.43</v>
      </c>
      <c r="H603">
        <v>158.88999999999999</v>
      </c>
      <c r="I603" s="2">
        <f t="shared" si="101"/>
        <v>28.15836507040542</v>
      </c>
      <c r="J603" s="2">
        <f t="shared" si="102"/>
        <v>12.952361422263699</v>
      </c>
      <c r="K603" s="2">
        <f t="shared" si="103"/>
        <v>14.926180086486625</v>
      </c>
      <c r="L603" s="2">
        <f t="shared" si="104"/>
        <v>17.010296263155354</v>
      </c>
      <c r="M603" s="2">
        <f t="shared" si="105"/>
        <v>19.201849387450171</v>
      </c>
      <c r="N603" s="2">
        <f t="shared" si="106"/>
        <v>21.498253947274669</v>
      </c>
      <c r="O603" s="2">
        <f t="shared" si="107"/>
        <v>23.897156282878754</v>
      </c>
      <c r="P603">
        <f t="shared" si="108"/>
        <v>3</v>
      </c>
      <c r="Q603">
        <f t="shared" si="109"/>
        <v>0</v>
      </c>
      <c r="R603">
        <f>VLOOKUP(D603,Planilha1!$A$2:B1085,2,FALSE)</f>
        <v>0</v>
      </c>
      <c r="S603">
        <v>3</v>
      </c>
      <c r="T603">
        <f t="shared" si="110"/>
        <v>0</v>
      </c>
      <c r="U603">
        <f t="shared" si="111"/>
        <v>27.5</v>
      </c>
    </row>
    <row r="604" spans="4:21" x14ac:dyDescent="0.25">
      <c r="D604">
        <v>241</v>
      </c>
      <c r="E604">
        <v>49.51</v>
      </c>
      <c r="F604">
        <v>23.18</v>
      </c>
      <c r="G604">
        <v>23.72</v>
      </c>
      <c r="H604">
        <v>232.97</v>
      </c>
      <c r="I604" s="2">
        <f t="shared" si="101"/>
        <v>28.357463746520647</v>
      </c>
      <c r="J604" s="2">
        <f t="shared" si="102"/>
        <v>17.01258526275161</v>
      </c>
      <c r="K604" s="2">
        <f t="shared" si="103"/>
        <v>19.064062233732081</v>
      </c>
      <c r="L604" s="2">
        <f t="shared" si="104"/>
        <v>21.172804077216952</v>
      </c>
      <c r="M604" s="2">
        <f t="shared" si="105"/>
        <v>23.335902596537291</v>
      </c>
      <c r="N604" s="2">
        <f t="shared" si="106"/>
        <v>25.550794020343762</v>
      </c>
      <c r="O604" s="2">
        <f t="shared" si="107"/>
        <v>27.815197973361926</v>
      </c>
      <c r="P604">
        <f t="shared" si="108"/>
        <v>3</v>
      </c>
      <c r="Q604">
        <f t="shared" si="109"/>
        <v>0</v>
      </c>
      <c r="R604">
        <f>VLOOKUP(D604,Planilha1!$A$2:B1086,2,FALSE)</f>
        <v>0</v>
      </c>
      <c r="S604">
        <v>3</v>
      </c>
      <c r="T604">
        <f t="shared" si="110"/>
        <v>0</v>
      </c>
      <c r="U604">
        <f t="shared" si="111"/>
        <v>27.5</v>
      </c>
    </row>
    <row r="605" spans="4:21" x14ac:dyDescent="0.25">
      <c r="D605">
        <v>241</v>
      </c>
      <c r="E605">
        <v>62.52</v>
      </c>
      <c r="F605">
        <v>25.48</v>
      </c>
      <c r="G605">
        <v>25.86</v>
      </c>
      <c r="H605">
        <v>280.10000000000002</v>
      </c>
      <c r="I605" s="2">
        <f t="shared" si="101"/>
        <v>27.413361889723642</v>
      </c>
      <c r="J605" s="2">
        <f t="shared" si="102"/>
        <v>20.440695645745212</v>
      </c>
      <c r="K605" s="2">
        <f t="shared" si="103"/>
        <v>22.478012753389812</v>
      </c>
      <c r="L605" s="2">
        <f t="shared" si="104"/>
        <v>24.534682178958985</v>
      </c>
      <c r="M605" s="2">
        <f t="shared" si="105"/>
        <v>26.609404104090029</v>
      </c>
      <c r="N605" s="2">
        <f t="shared" si="106"/>
        <v>28.701051759414657</v>
      </c>
      <c r="O605" s="2">
        <f t="shared" si="107"/>
        <v>30.808638461345062</v>
      </c>
      <c r="P605">
        <f t="shared" si="108"/>
        <v>3</v>
      </c>
      <c r="Q605">
        <f t="shared" si="109"/>
        <v>0</v>
      </c>
      <c r="R605">
        <f>VLOOKUP(D605,Planilha1!$A$2:B1087,2,FALSE)</f>
        <v>0</v>
      </c>
      <c r="S605">
        <v>3</v>
      </c>
      <c r="T605">
        <f t="shared" si="110"/>
        <v>0</v>
      </c>
      <c r="U605">
        <f t="shared" si="111"/>
        <v>27.5</v>
      </c>
    </row>
    <row r="606" spans="4:21" x14ac:dyDescent="0.25">
      <c r="D606">
        <v>242</v>
      </c>
      <c r="E606">
        <v>37.29</v>
      </c>
      <c r="F606">
        <v>19.72</v>
      </c>
      <c r="G606">
        <v>21.04</v>
      </c>
      <c r="H606">
        <v>175.6</v>
      </c>
      <c r="I606" s="2">
        <f t="shared" si="101"/>
        <v>28.959271080349936</v>
      </c>
      <c r="J606" s="2">
        <f t="shared" si="102"/>
        <v>12.952361422263699</v>
      </c>
      <c r="K606" s="2">
        <f t="shared" si="103"/>
        <v>14.926180086486625</v>
      </c>
      <c r="L606" s="2">
        <f t="shared" si="104"/>
        <v>17.010296263155354</v>
      </c>
      <c r="M606" s="2">
        <f t="shared" si="105"/>
        <v>19.201849387450171</v>
      </c>
      <c r="N606" s="2">
        <f t="shared" si="106"/>
        <v>21.498253947274669</v>
      </c>
      <c r="O606" s="2">
        <f t="shared" si="107"/>
        <v>23.897156282878754</v>
      </c>
      <c r="P606">
        <f t="shared" si="108"/>
        <v>2</v>
      </c>
      <c r="Q606">
        <f t="shared" si="109"/>
        <v>0</v>
      </c>
      <c r="R606">
        <f>VLOOKUP(D606,Planilha1!$A$2:B1088,2,FALSE)</f>
        <v>0</v>
      </c>
      <c r="S606">
        <v>2</v>
      </c>
      <c r="T606">
        <f t="shared" si="110"/>
        <v>0</v>
      </c>
      <c r="U606">
        <f t="shared" si="111"/>
        <v>29.5</v>
      </c>
    </row>
    <row r="607" spans="4:21" x14ac:dyDescent="0.25">
      <c r="D607">
        <v>242</v>
      </c>
      <c r="E607">
        <v>49.51</v>
      </c>
      <c r="F607">
        <v>24.82</v>
      </c>
      <c r="G607">
        <v>26.83</v>
      </c>
      <c r="H607">
        <v>279.14</v>
      </c>
      <c r="I607" s="2">
        <f t="shared" si="101"/>
        <v>29.845127033762726</v>
      </c>
      <c r="J607" s="2">
        <f t="shared" si="102"/>
        <v>17.01258526275161</v>
      </c>
      <c r="K607" s="2">
        <f t="shared" si="103"/>
        <v>19.064062233732081</v>
      </c>
      <c r="L607" s="2">
        <f t="shared" si="104"/>
        <v>21.172804077216952</v>
      </c>
      <c r="M607" s="2">
        <f t="shared" si="105"/>
        <v>23.335902596537291</v>
      </c>
      <c r="N607" s="2">
        <f t="shared" si="106"/>
        <v>25.550794020343762</v>
      </c>
      <c r="O607" s="2">
        <f t="shared" si="107"/>
        <v>27.815197973361926</v>
      </c>
      <c r="P607">
        <f t="shared" si="108"/>
        <v>2</v>
      </c>
      <c r="Q607">
        <f t="shared" si="109"/>
        <v>0</v>
      </c>
      <c r="R607">
        <f>VLOOKUP(D607,Planilha1!$A$2:B1089,2,FALSE)</f>
        <v>0</v>
      </c>
      <c r="S607">
        <v>2</v>
      </c>
      <c r="T607">
        <f t="shared" si="110"/>
        <v>0</v>
      </c>
      <c r="U607">
        <f t="shared" si="111"/>
        <v>29.5</v>
      </c>
    </row>
    <row r="608" spans="4:21" x14ac:dyDescent="0.25">
      <c r="D608">
        <v>242</v>
      </c>
      <c r="E608">
        <v>62.52</v>
      </c>
      <c r="F608">
        <v>27.6</v>
      </c>
      <c r="G608">
        <v>29.36</v>
      </c>
      <c r="H608">
        <v>343.43</v>
      </c>
      <c r="I608" s="2">
        <f t="shared" si="101"/>
        <v>29.449149079628576</v>
      </c>
      <c r="J608" s="2">
        <f t="shared" si="102"/>
        <v>20.440695645745212</v>
      </c>
      <c r="K608" s="2">
        <f t="shared" si="103"/>
        <v>22.478012753389812</v>
      </c>
      <c r="L608" s="2">
        <f t="shared" si="104"/>
        <v>24.534682178958985</v>
      </c>
      <c r="M608" s="2">
        <f t="shared" si="105"/>
        <v>26.609404104090029</v>
      </c>
      <c r="N608" s="2">
        <f t="shared" si="106"/>
        <v>28.701051759414657</v>
      </c>
      <c r="O608" s="2">
        <f t="shared" si="107"/>
        <v>30.808638461345062</v>
      </c>
      <c r="P608">
        <f t="shared" si="108"/>
        <v>2</v>
      </c>
      <c r="Q608">
        <f t="shared" si="109"/>
        <v>0</v>
      </c>
      <c r="R608">
        <f>VLOOKUP(D608,Planilha1!$A$2:B1090,2,FALSE)</f>
        <v>0</v>
      </c>
      <c r="S608">
        <v>2</v>
      </c>
      <c r="T608">
        <f t="shared" si="110"/>
        <v>0</v>
      </c>
      <c r="U608">
        <f t="shared" si="111"/>
        <v>29.5</v>
      </c>
    </row>
    <row r="609" spans="4:21" x14ac:dyDescent="0.25">
      <c r="D609">
        <v>243</v>
      </c>
      <c r="E609">
        <v>24.05</v>
      </c>
      <c r="F609">
        <v>11.68</v>
      </c>
      <c r="G609">
        <v>7.37</v>
      </c>
      <c r="H609">
        <v>33.33</v>
      </c>
      <c r="I609" s="2">
        <f t="shared" si="101"/>
        <v>27.344858160579076</v>
      </c>
      <c r="J609" s="2">
        <f t="shared" si="102"/>
        <v>7.4000692628466318</v>
      </c>
      <c r="K609" s="2">
        <f t="shared" si="103"/>
        <v>9.032090439955736</v>
      </c>
      <c r="L609" s="2">
        <f t="shared" si="104"/>
        <v>10.852881811925995</v>
      </c>
      <c r="M609" s="2">
        <f t="shared" si="105"/>
        <v>12.867555643346162</v>
      </c>
      <c r="N609" s="2">
        <f t="shared" si="106"/>
        <v>15.08097520498862</v>
      </c>
      <c r="O609" s="2">
        <f t="shared" si="107"/>
        <v>17.497783223897713</v>
      </c>
      <c r="P609">
        <f t="shared" si="108"/>
        <v>3</v>
      </c>
      <c r="Q609">
        <f t="shared" si="109"/>
        <v>0</v>
      </c>
      <c r="R609">
        <f>VLOOKUP(D609,Planilha1!$A$2:B1091,2,FALSE)</f>
        <v>1</v>
      </c>
      <c r="S609">
        <v>3</v>
      </c>
      <c r="T609">
        <f t="shared" si="110"/>
        <v>0</v>
      </c>
      <c r="U609">
        <f t="shared" si="111"/>
        <v>27.5</v>
      </c>
    </row>
    <row r="610" spans="4:21" x14ac:dyDescent="0.25">
      <c r="D610">
        <v>243</v>
      </c>
      <c r="E610">
        <v>36.53</v>
      </c>
      <c r="F610">
        <v>16.239999999999998</v>
      </c>
      <c r="G610">
        <v>14.07</v>
      </c>
      <c r="H610">
        <v>97.14</v>
      </c>
      <c r="I610" s="2">
        <f t="shared" si="101"/>
        <v>26.057697651491349</v>
      </c>
      <c r="J610" s="2">
        <f t="shared" si="102"/>
        <v>12.667450828190331</v>
      </c>
      <c r="K610" s="2">
        <f t="shared" si="103"/>
        <v>14.631215592143477</v>
      </c>
      <c r="L610" s="2">
        <f t="shared" si="104"/>
        <v>16.70926032830144</v>
      </c>
      <c r="M610" s="2">
        <f t="shared" si="105"/>
        <v>18.898856003781166</v>
      </c>
      <c r="N610" s="2">
        <f t="shared" si="106"/>
        <v>21.197530966919924</v>
      </c>
      <c r="O610" s="2">
        <f t="shared" si="107"/>
        <v>23.603030950310583</v>
      </c>
      <c r="P610">
        <f t="shared" si="108"/>
        <v>4</v>
      </c>
      <c r="Q610">
        <f t="shared" si="109"/>
        <v>1</v>
      </c>
      <c r="R610">
        <f>VLOOKUP(D610,Planilha1!$A$2:B1094,2,FALSE)</f>
        <v>1</v>
      </c>
      <c r="S610">
        <v>3</v>
      </c>
      <c r="T610">
        <f t="shared" si="110"/>
        <v>0</v>
      </c>
      <c r="U610">
        <f t="shared" si="111"/>
        <v>27.5</v>
      </c>
    </row>
    <row r="611" spans="4:21" x14ac:dyDescent="0.25">
      <c r="D611">
        <v>243</v>
      </c>
      <c r="E611">
        <v>48.75</v>
      </c>
      <c r="F611">
        <v>22.82</v>
      </c>
      <c r="G611">
        <v>19.690000000000001</v>
      </c>
      <c r="H611">
        <v>177.99</v>
      </c>
      <c r="I611" s="2">
        <f t="shared" si="101"/>
        <v>28.232007869478633</v>
      </c>
      <c r="J611" s="2">
        <f t="shared" si="102"/>
        <v>16.786371867098154</v>
      </c>
      <c r="K611" s="2">
        <f t="shared" si="103"/>
        <v>18.836432706006789</v>
      </c>
      <c r="L611" s="2">
        <f t="shared" si="104"/>
        <v>20.946498135543766</v>
      </c>
      <c r="M611" s="2">
        <f t="shared" si="105"/>
        <v>23.113593150833918</v>
      </c>
      <c r="N611" s="2">
        <f t="shared" si="106"/>
        <v>25.335091867775962</v>
      </c>
      <c r="O611" s="2">
        <f t="shared" si="107"/>
        <v>27.60865600303838</v>
      </c>
      <c r="P611">
        <f t="shared" si="108"/>
        <v>3</v>
      </c>
      <c r="Q611">
        <f t="shared" si="109"/>
        <v>-1</v>
      </c>
      <c r="R611">
        <f>VLOOKUP(D611,Planilha1!$A$2:B1092,2,FALSE)</f>
        <v>1</v>
      </c>
      <c r="S611">
        <v>3</v>
      </c>
      <c r="T611">
        <f t="shared" si="110"/>
        <v>0</v>
      </c>
      <c r="U611">
        <f t="shared" si="111"/>
        <v>27.5</v>
      </c>
    </row>
    <row r="612" spans="4:21" x14ac:dyDescent="0.25">
      <c r="D612">
        <v>243</v>
      </c>
      <c r="E612">
        <v>61.76</v>
      </c>
      <c r="F612">
        <v>26.32</v>
      </c>
      <c r="G612">
        <v>24.61</v>
      </c>
      <c r="H612">
        <v>264.48</v>
      </c>
      <c r="I612" s="2">
        <f t="shared" si="101"/>
        <v>28.383136134397901</v>
      </c>
      <c r="J612" s="2">
        <f t="shared" si="102"/>
        <v>20.261185759382045</v>
      </c>
      <c r="K612" s="2">
        <f t="shared" si="103"/>
        <v>22.300792085812315</v>
      </c>
      <c r="L612" s="2">
        <f t="shared" si="104"/>
        <v>24.361561935562204</v>
      </c>
      <c r="M612" s="2">
        <f t="shared" si="105"/>
        <v>26.442090362755007</v>
      </c>
      <c r="N612" s="2">
        <f t="shared" si="106"/>
        <v>28.541158481690342</v>
      </c>
      <c r="O612" s="2">
        <f t="shared" si="107"/>
        <v>30.657698143167917</v>
      </c>
      <c r="P612">
        <f t="shared" si="108"/>
        <v>3</v>
      </c>
      <c r="Q612">
        <f t="shared" si="109"/>
        <v>0</v>
      </c>
      <c r="R612">
        <f>VLOOKUP(D612,Planilha1!$A$2:B1093,2,FALSE)</f>
        <v>1</v>
      </c>
      <c r="S612">
        <v>3</v>
      </c>
      <c r="T612">
        <f t="shared" si="110"/>
        <v>0</v>
      </c>
      <c r="U612">
        <f t="shared" si="111"/>
        <v>27.5</v>
      </c>
    </row>
    <row r="613" spans="4:21" x14ac:dyDescent="0.25">
      <c r="D613">
        <v>244</v>
      </c>
      <c r="E613">
        <v>36.53</v>
      </c>
      <c r="F613">
        <v>19.46</v>
      </c>
      <c r="G613">
        <v>19.579999999999998</v>
      </c>
      <c r="H613">
        <v>156.93</v>
      </c>
      <c r="I613" s="2">
        <f t="shared" si="101"/>
        <v>28.997015314011435</v>
      </c>
      <c r="J613" s="2">
        <f t="shared" si="102"/>
        <v>12.667450828190331</v>
      </c>
      <c r="K613" s="2">
        <f t="shared" si="103"/>
        <v>14.631215592143477</v>
      </c>
      <c r="L613" s="2">
        <f t="shared" si="104"/>
        <v>16.70926032830144</v>
      </c>
      <c r="M613" s="2">
        <f t="shared" si="105"/>
        <v>18.898856003781166</v>
      </c>
      <c r="N613" s="2">
        <f t="shared" si="106"/>
        <v>21.197530966919924</v>
      </c>
      <c r="O613" s="2">
        <f t="shared" si="107"/>
        <v>23.603030950310583</v>
      </c>
      <c r="P613">
        <f t="shared" si="108"/>
        <v>2</v>
      </c>
      <c r="Q613">
        <f t="shared" si="109"/>
        <v>0</v>
      </c>
      <c r="R613">
        <f>VLOOKUP(D613,Planilha1!$A$2:B1095,2,FALSE)</f>
        <v>0</v>
      </c>
      <c r="S613">
        <v>2</v>
      </c>
      <c r="T613">
        <f t="shared" si="110"/>
        <v>0</v>
      </c>
      <c r="U613">
        <f t="shared" si="111"/>
        <v>29.5</v>
      </c>
    </row>
    <row r="614" spans="4:21" x14ac:dyDescent="0.25">
      <c r="D614">
        <v>244</v>
      </c>
      <c r="E614">
        <v>48.75</v>
      </c>
      <c r="F614">
        <v>25.08</v>
      </c>
      <c r="G614">
        <v>25.12</v>
      </c>
      <c r="H614">
        <v>251.78</v>
      </c>
      <c r="I614" s="2">
        <f t="shared" si="101"/>
        <v>30.272740390834706</v>
      </c>
      <c r="J614" s="2">
        <f t="shared" si="102"/>
        <v>16.786371867098154</v>
      </c>
      <c r="K614" s="2">
        <f t="shared" si="103"/>
        <v>18.836432706006789</v>
      </c>
      <c r="L614" s="2">
        <f t="shared" si="104"/>
        <v>20.946498135543766</v>
      </c>
      <c r="M614" s="2">
        <f t="shared" si="105"/>
        <v>23.113593150833918</v>
      </c>
      <c r="N614" s="2">
        <f t="shared" si="106"/>
        <v>25.335091867775962</v>
      </c>
      <c r="O614" s="2">
        <f t="shared" si="107"/>
        <v>27.60865600303838</v>
      </c>
      <c r="P614">
        <f t="shared" si="108"/>
        <v>2</v>
      </c>
      <c r="Q614">
        <f t="shared" si="109"/>
        <v>0</v>
      </c>
      <c r="R614">
        <f>VLOOKUP(D614,Planilha1!$A$2:B1096,2,FALSE)</f>
        <v>0</v>
      </c>
      <c r="S614">
        <v>2</v>
      </c>
      <c r="T614">
        <f t="shared" si="110"/>
        <v>0</v>
      </c>
      <c r="U614">
        <f t="shared" si="111"/>
        <v>29.5</v>
      </c>
    </row>
    <row r="615" spans="4:21" x14ac:dyDescent="0.25">
      <c r="D615">
        <v>244</v>
      </c>
      <c r="E615">
        <v>61.76</v>
      </c>
      <c r="F615">
        <v>27.9</v>
      </c>
      <c r="G615">
        <v>29.66</v>
      </c>
      <c r="H615">
        <v>332.53</v>
      </c>
      <c r="I615" s="2">
        <f t="shared" si="101"/>
        <v>29.890909037719144</v>
      </c>
      <c r="J615" s="2">
        <f t="shared" si="102"/>
        <v>20.261185759382045</v>
      </c>
      <c r="K615" s="2">
        <f t="shared" si="103"/>
        <v>22.300792085812315</v>
      </c>
      <c r="L615" s="2">
        <f t="shared" si="104"/>
        <v>24.361561935562204</v>
      </c>
      <c r="M615" s="2">
        <f t="shared" si="105"/>
        <v>26.442090362755007</v>
      </c>
      <c r="N615" s="2">
        <f t="shared" si="106"/>
        <v>28.541158481690342</v>
      </c>
      <c r="O615" s="2">
        <f t="shared" si="107"/>
        <v>30.657698143167917</v>
      </c>
      <c r="P615">
        <f t="shared" si="108"/>
        <v>2</v>
      </c>
      <c r="Q615">
        <f t="shared" si="109"/>
        <v>0</v>
      </c>
      <c r="R615">
        <f>VLOOKUP(D615,Planilha1!$A$2:B1097,2,FALSE)</f>
        <v>0</v>
      </c>
      <c r="S615">
        <v>2</v>
      </c>
      <c r="T615">
        <f t="shared" si="110"/>
        <v>0</v>
      </c>
      <c r="U615">
        <f t="shared" si="111"/>
        <v>29.5</v>
      </c>
    </row>
    <row r="616" spans="4:21" x14ac:dyDescent="0.25">
      <c r="D616">
        <v>245</v>
      </c>
      <c r="E616">
        <v>24.44</v>
      </c>
      <c r="F616">
        <v>11.04</v>
      </c>
      <c r="G616">
        <v>7.69</v>
      </c>
      <c r="H616">
        <v>32.520000000000003</v>
      </c>
      <c r="I616" s="2">
        <f t="shared" si="101"/>
        <v>26.474463516944159</v>
      </c>
      <c r="J616" s="2">
        <f t="shared" si="102"/>
        <v>7.5803476253099484</v>
      </c>
      <c r="K616" s="2">
        <f t="shared" si="103"/>
        <v>9.2292986689145309</v>
      </c>
      <c r="L616" s="2">
        <f t="shared" si="104"/>
        <v>11.064628114695424</v>
      </c>
      <c r="M616" s="2">
        <f t="shared" si="105"/>
        <v>13.090948010169829</v>
      </c>
      <c r="N616" s="2">
        <f t="shared" si="106"/>
        <v>15.312636139656309</v>
      </c>
      <c r="O616" s="2">
        <f t="shared" si="107"/>
        <v>17.733863232159926</v>
      </c>
      <c r="P616">
        <f t="shared" si="108"/>
        <v>4</v>
      </c>
      <c r="Q616">
        <f t="shared" si="109"/>
        <v>0</v>
      </c>
      <c r="R616">
        <f>VLOOKUP(D616,Planilha1!$A$2:B1100,2,FALSE)</f>
        <v>1</v>
      </c>
      <c r="S616">
        <v>3</v>
      </c>
      <c r="T616">
        <f t="shared" si="110"/>
        <v>0</v>
      </c>
      <c r="U616">
        <f t="shared" si="111"/>
        <v>27.5</v>
      </c>
    </row>
    <row r="617" spans="4:21" x14ac:dyDescent="0.25">
      <c r="D617">
        <v>245</v>
      </c>
      <c r="E617">
        <v>36.93</v>
      </c>
      <c r="F617">
        <v>16.64</v>
      </c>
      <c r="G617">
        <v>17.7</v>
      </c>
      <c r="H617">
        <v>122.38</v>
      </c>
      <c r="I617" s="2">
        <f t="shared" si="101"/>
        <v>26.285597908994141</v>
      </c>
      <c r="J617" s="2">
        <f t="shared" si="102"/>
        <v>12.817912173142306</v>
      </c>
      <c r="K617" s="2">
        <f t="shared" si="103"/>
        <v>14.787070289748106</v>
      </c>
      <c r="L617" s="2">
        <f t="shared" si="104"/>
        <v>16.868401969047891</v>
      </c>
      <c r="M617" s="2">
        <f t="shared" si="105"/>
        <v>19.059106061098294</v>
      </c>
      <c r="N617" s="2">
        <f t="shared" si="106"/>
        <v>21.356648337678482</v>
      </c>
      <c r="O617" s="2">
        <f t="shared" si="107"/>
        <v>23.758719777057692</v>
      </c>
      <c r="P617">
        <f t="shared" si="108"/>
        <v>4</v>
      </c>
      <c r="Q617">
        <f t="shared" si="109"/>
        <v>0</v>
      </c>
      <c r="R617">
        <f>VLOOKUP(D617,Planilha1!$A$2:B1101,2,FALSE)</f>
        <v>1</v>
      </c>
      <c r="S617">
        <v>3</v>
      </c>
      <c r="T617">
        <f t="shared" si="110"/>
        <v>0</v>
      </c>
      <c r="U617">
        <f t="shared" si="111"/>
        <v>27.5</v>
      </c>
    </row>
    <row r="618" spans="4:21" x14ac:dyDescent="0.25">
      <c r="D618">
        <v>245</v>
      </c>
      <c r="E618">
        <v>49.15</v>
      </c>
      <c r="F618">
        <v>22.02</v>
      </c>
      <c r="G618">
        <v>23.06</v>
      </c>
      <c r="H618">
        <v>202.11</v>
      </c>
      <c r="I618" s="2">
        <f t="shared" si="101"/>
        <v>27.387406234822137</v>
      </c>
      <c r="J618" s="2">
        <f t="shared" si="102"/>
        <v>16.905828486877148</v>
      </c>
      <c r="K618" s="2">
        <f t="shared" si="103"/>
        <v>18.956676107602526</v>
      </c>
      <c r="L618" s="2">
        <f t="shared" si="104"/>
        <v>21.066078059158436</v>
      </c>
      <c r="M618" s="2">
        <f t="shared" si="105"/>
        <v>23.231093840083744</v>
      </c>
      <c r="N618" s="2">
        <f t="shared" si="106"/>
        <v>25.449129705443116</v>
      </c>
      <c r="O618" s="2">
        <f t="shared" si="107"/>
        <v>27.717877383847927</v>
      </c>
      <c r="P618">
        <f t="shared" si="108"/>
        <v>3</v>
      </c>
      <c r="Q618">
        <f t="shared" si="109"/>
        <v>-1</v>
      </c>
      <c r="R618">
        <f>VLOOKUP(D618,Planilha1!$A$2:B1098,2,FALSE)</f>
        <v>1</v>
      </c>
      <c r="S618">
        <v>3</v>
      </c>
      <c r="T618">
        <f t="shared" si="110"/>
        <v>0</v>
      </c>
      <c r="U618">
        <f t="shared" si="111"/>
        <v>27.5</v>
      </c>
    </row>
    <row r="619" spans="4:21" x14ac:dyDescent="0.25">
      <c r="D619">
        <v>245</v>
      </c>
      <c r="E619">
        <v>62.16</v>
      </c>
      <c r="F619">
        <v>26.02</v>
      </c>
      <c r="G619">
        <v>27.96</v>
      </c>
      <c r="H619">
        <v>293.23</v>
      </c>
      <c r="I619" s="2">
        <f t="shared" si="101"/>
        <v>28.01018104259812</v>
      </c>
      <c r="J619" s="2">
        <f t="shared" si="102"/>
        <v>20.355953116932287</v>
      </c>
      <c r="K619" s="2">
        <f t="shared" si="103"/>
        <v>22.394370904069209</v>
      </c>
      <c r="L619" s="2">
        <f t="shared" si="104"/>
        <v>24.452993579241035</v>
      </c>
      <c r="M619" s="2">
        <f t="shared" si="105"/>
        <v>26.530471488643698</v>
      </c>
      <c r="N619" s="2">
        <f t="shared" si="106"/>
        <v>28.625634216754211</v>
      </c>
      <c r="O619" s="2">
        <f t="shared" si="107"/>
        <v>30.737456497665359</v>
      </c>
      <c r="P619">
        <f t="shared" si="108"/>
        <v>3</v>
      </c>
      <c r="Q619">
        <f t="shared" si="109"/>
        <v>0</v>
      </c>
      <c r="R619">
        <f>VLOOKUP(D619,Planilha1!$A$2:B1099,2,FALSE)</f>
        <v>1</v>
      </c>
      <c r="S619">
        <v>3</v>
      </c>
      <c r="T619">
        <f t="shared" si="110"/>
        <v>0</v>
      </c>
      <c r="U619">
        <f t="shared" si="111"/>
        <v>27.5</v>
      </c>
    </row>
    <row r="620" spans="4:21" x14ac:dyDescent="0.25">
      <c r="D620">
        <v>246</v>
      </c>
      <c r="E620">
        <v>24.05</v>
      </c>
      <c r="F620">
        <v>11.04</v>
      </c>
      <c r="G620">
        <v>7.26</v>
      </c>
      <c r="H620">
        <v>30.89</v>
      </c>
      <c r="I620" s="2">
        <f t="shared" si="101"/>
        <v>26.694274505072979</v>
      </c>
      <c r="J620" s="2">
        <f t="shared" si="102"/>
        <v>7.4000692628466318</v>
      </c>
      <c r="K620" s="2">
        <f t="shared" si="103"/>
        <v>9.032090439955736</v>
      </c>
      <c r="L620" s="2">
        <f t="shared" si="104"/>
        <v>10.852881811925995</v>
      </c>
      <c r="M620" s="2">
        <f t="shared" si="105"/>
        <v>12.867555643346162</v>
      </c>
      <c r="N620" s="2">
        <f t="shared" si="106"/>
        <v>15.08097520498862</v>
      </c>
      <c r="O620" s="2">
        <f t="shared" si="107"/>
        <v>17.497783223897713</v>
      </c>
      <c r="P620">
        <f t="shared" si="108"/>
        <v>3</v>
      </c>
      <c r="Q620">
        <f t="shared" si="109"/>
        <v>0</v>
      </c>
      <c r="R620">
        <f>VLOOKUP(D620,Planilha1!$A$2:B1102,2,FALSE)</f>
        <v>1</v>
      </c>
      <c r="S620">
        <v>3</v>
      </c>
      <c r="T620">
        <f t="shared" si="110"/>
        <v>0</v>
      </c>
      <c r="U620">
        <f t="shared" si="111"/>
        <v>27.5</v>
      </c>
    </row>
    <row r="621" spans="4:21" x14ac:dyDescent="0.25">
      <c r="D621">
        <v>246</v>
      </c>
      <c r="E621">
        <v>36.53</v>
      </c>
      <c r="F621">
        <v>16.28</v>
      </c>
      <c r="G621">
        <v>13.06</v>
      </c>
      <c r="H621">
        <v>87.87</v>
      </c>
      <c r="I621" s="2">
        <f t="shared" si="101"/>
        <v>26.095601823671323</v>
      </c>
      <c r="J621" s="2">
        <f t="shared" si="102"/>
        <v>12.667450828190331</v>
      </c>
      <c r="K621" s="2">
        <f t="shared" si="103"/>
        <v>14.631215592143477</v>
      </c>
      <c r="L621" s="2">
        <f t="shared" si="104"/>
        <v>16.70926032830144</v>
      </c>
      <c r="M621" s="2">
        <f t="shared" si="105"/>
        <v>18.898856003781166</v>
      </c>
      <c r="N621" s="2">
        <f t="shared" si="106"/>
        <v>21.197530966919924</v>
      </c>
      <c r="O621" s="2">
        <f t="shared" si="107"/>
        <v>23.603030950310583</v>
      </c>
      <c r="P621">
        <f t="shared" si="108"/>
        <v>4</v>
      </c>
      <c r="Q621">
        <f t="shared" si="109"/>
        <v>1</v>
      </c>
      <c r="R621">
        <f>VLOOKUP(D621,Planilha1!$A$2:B1104,2,FALSE)</f>
        <v>1</v>
      </c>
      <c r="S621">
        <v>3</v>
      </c>
      <c r="T621">
        <f t="shared" si="110"/>
        <v>0</v>
      </c>
      <c r="U621">
        <f t="shared" si="111"/>
        <v>27.5</v>
      </c>
    </row>
    <row r="622" spans="4:21" x14ac:dyDescent="0.25">
      <c r="D622">
        <v>246</v>
      </c>
      <c r="E622">
        <v>48.75</v>
      </c>
      <c r="F622">
        <v>20.88</v>
      </c>
      <c r="G622">
        <v>18.329999999999998</v>
      </c>
      <c r="H622">
        <v>151.07</v>
      </c>
      <c r="I622" s="2">
        <f t="shared" si="101"/>
        <v>26.437798664416427</v>
      </c>
      <c r="J622" s="2">
        <f t="shared" si="102"/>
        <v>16.786371867098154</v>
      </c>
      <c r="K622" s="2">
        <f t="shared" si="103"/>
        <v>18.836432706006789</v>
      </c>
      <c r="L622" s="2">
        <f t="shared" si="104"/>
        <v>20.946498135543766</v>
      </c>
      <c r="M622" s="2">
        <f t="shared" si="105"/>
        <v>23.113593150833918</v>
      </c>
      <c r="N622" s="2">
        <f t="shared" si="106"/>
        <v>25.335091867775962</v>
      </c>
      <c r="O622" s="2">
        <f t="shared" si="107"/>
        <v>27.60865600303838</v>
      </c>
      <c r="P622">
        <f t="shared" si="108"/>
        <v>4</v>
      </c>
      <c r="Q622">
        <f t="shared" si="109"/>
        <v>0</v>
      </c>
      <c r="R622">
        <f>VLOOKUP(D622,Planilha1!$A$2:B1105,2,FALSE)</f>
        <v>1</v>
      </c>
      <c r="S622">
        <v>3</v>
      </c>
      <c r="T622">
        <f t="shared" si="110"/>
        <v>0</v>
      </c>
      <c r="U622">
        <f t="shared" si="111"/>
        <v>27.5</v>
      </c>
    </row>
    <row r="623" spans="4:21" x14ac:dyDescent="0.25">
      <c r="D623">
        <v>246</v>
      </c>
      <c r="E623">
        <v>61.76</v>
      </c>
      <c r="F623">
        <v>25.6</v>
      </c>
      <c r="G623">
        <v>23.48</v>
      </c>
      <c r="H623">
        <v>238.52</v>
      </c>
      <c r="I623" s="2">
        <f t="shared" si="101"/>
        <v>27.692710814777715</v>
      </c>
      <c r="J623" s="2">
        <f t="shared" si="102"/>
        <v>20.261185759382045</v>
      </c>
      <c r="K623" s="2">
        <f t="shared" si="103"/>
        <v>22.300792085812315</v>
      </c>
      <c r="L623" s="2">
        <f t="shared" si="104"/>
        <v>24.361561935562204</v>
      </c>
      <c r="M623" s="2">
        <f t="shared" si="105"/>
        <v>26.442090362755007</v>
      </c>
      <c r="N623" s="2">
        <f t="shared" si="106"/>
        <v>28.541158481690342</v>
      </c>
      <c r="O623" s="2">
        <f t="shared" si="107"/>
        <v>30.657698143167917</v>
      </c>
      <c r="P623">
        <f t="shared" si="108"/>
        <v>3</v>
      </c>
      <c r="Q623">
        <f t="shared" si="109"/>
        <v>-1</v>
      </c>
      <c r="R623">
        <f>VLOOKUP(D623,Planilha1!$A$2:B1103,2,FALSE)</f>
        <v>1</v>
      </c>
      <c r="S623">
        <v>3</v>
      </c>
      <c r="T623">
        <f t="shared" si="110"/>
        <v>0</v>
      </c>
      <c r="U623">
        <f t="shared" si="111"/>
        <v>27.5</v>
      </c>
    </row>
    <row r="624" spans="4:21" x14ac:dyDescent="0.25">
      <c r="D624">
        <v>247</v>
      </c>
      <c r="E624">
        <v>24.93</v>
      </c>
      <c r="F624">
        <v>12.74</v>
      </c>
      <c r="G624">
        <v>10.26</v>
      </c>
      <c r="H624">
        <v>49.99</v>
      </c>
      <c r="I624" s="2">
        <f t="shared" si="101"/>
        <v>27.903756275722898</v>
      </c>
      <c r="J624" s="2">
        <f t="shared" si="102"/>
        <v>7.8056738546456996</v>
      </c>
      <c r="K624" s="2">
        <f t="shared" si="103"/>
        <v>9.4751105620960328</v>
      </c>
      <c r="L624" s="2">
        <f t="shared" si="104"/>
        <v>11.327895438428561</v>
      </c>
      <c r="M624" s="2">
        <f t="shared" si="105"/>
        <v>13.368045525966473</v>
      </c>
      <c r="N624" s="2">
        <f t="shared" si="106"/>
        <v>15.599363640191449</v>
      </c>
      <c r="O624" s="2">
        <f t="shared" si="107"/>
        <v>18.02546374014775</v>
      </c>
      <c r="P624">
        <f t="shared" si="108"/>
        <v>3</v>
      </c>
      <c r="Q624">
        <f t="shared" si="109"/>
        <v>0</v>
      </c>
      <c r="R624">
        <f>VLOOKUP(D624,Planilha1!$A$2:B1109,2,FALSE)</f>
        <v>1</v>
      </c>
      <c r="S624">
        <v>2</v>
      </c>
      <c r="T624">
        <f t="shared" si="110"/>
        <v>0</v>
      </c>
      <c r="U624">
        <f t="shared" si="111"/>
        <v>29.5</v>
      </c>
    </row>
    <row r="625" spans="4:21" x14ac:dyDescent="0.25">
      <c r="D625">
        <v>247</v>
      </c>
      <c r="E625">
        <v>37.42</v>
      </c>
      <c r="F625">
        <v>19.36</v>
      </c>
      <c r="G625">
        <v>20.28</v>
      </c>
      <c r="H625">
        <v>160.75</v>
      </c>
      <c r="I625" s="2">
        <f t="shared" si="101"/>
        <v>28.59519862999381</v>
      </c>
      <c r="J625" s="2">
        <f t="shared" si="102"/>
        <v>13.000688546022442</v>
      </c>
      <c r="K625" s="2">
        <f t="shared" si="103"/>
        <v>14.976146140474622</v>
      </c>
      <c r="L625" s="2">
        <f t="shared" si="104"/>
        <v>17.061228383499916</v>
      </c>
      <c r="M625" s="2">
        <f t="shared" si="105"/>
        <v>19.253054490630507</v>
      </c>
      <c r="N625" s="2">
        <f t="shared" si="106"/>
        <v>21.549021561323691</v>
      </c>
      <c r="O625" s="2">
        <f t="shared" si="107"/>
        <v>23.946760856643227</v>
      </c>
      <c r="P625">
        <f t="shared" si="108"/>
        <v>2</v>
      </c>
      <c r="Q625">
        <f t="shared" si="109"/>
        <v>-1</v>
      </c>
      <c r="R625">
        <f>VLOOKUP(D625,Planilha1!$A$2:B1106,2,FALSE)</f>
        <v>1</v>
      </c>
      <c r="S625">
        <v>2</v>
      </c>
      <c r="T625">
        <f t="shared" si="110"/>
        <v>0</v>
      </c>
      <c r="U625">
        <f t="shared" si="111"/>
        <v>29.5</v>
      </c>
    </row>
    <row r="626" spans="4:21" x14ac:dyDescent="0.25">
      <c r="D626">
        <v>247</v>
      </c>
      <c r="E626">
        <v>49.64</v>
      </c>
      <c r="F626">
        <v>25.54</v>
      </c>
      <c r="G626">
        <v>25.97</v>
      </c>
      <c r="H626">
        <v>271.47000000000003</v>
      </c>
      <c r="I626" s="2">
        <f t="shared" si="101"/>
        <v>30.457747856027286</v>
      </c>
      <c r="J626" s="2">
        <f t="shared" si="102"/>
        <v>17.050961972402746</v>
      </c>
      <c r="K626" s="2">
        <f t="shared" si="103"/>
        <v>19.102648260891822</v>
      </c>
      <c r="L626" s="2">
        <f t="shared" si="104"/>
        <v>21.211137423846427</v>
      </c>
      <c r="M626" s="2">
        <f t="shared" si="105"/>
        <v>23.373533210215712</v>
      </c>
      <c r="N626" s="2">
        <f t="shared" si="106"/>
        <v>25.58728290630107</v>
      </c>
      <c r="O626" s="2">
        <f t="shared" si="107"/>
        <v>27.850116407368155</v>
      </c>
      <c r="P626">
        <f t="shared" si="108"/>
        <v>2</v>
      </c>
      <c r="Q626">
        <f t="shared" si="109"/>
        <v>0</v>
      </c>
      <c r="R626">
        <f>VLOOKUP(D626,Planilha1!$A$2:B1107,2,FALSE)</f>
        <v>1</v>
      </c>
      <c r="S626">
        <v>2</v>
      </c>
      <c r="T626">
        <f t="shared" si="110"/>
        <v>0</v>
      </c>
      <c r="U626">
        <f t="shared" si="111"/>
        <v>29.5</v>
      </c>
    </row>
    <row r="627" spans="4:21" x14ac:dyDescent="0.25">
      <c r="D627">
        <v>247</v>
      </c>
      <c r="E627">
        <v>62.65</v>
      </c>
      <c r="F627">
        <v>28.3</v>
      </c>
      <c r="G627">
        <v>30.21</v>
      </c>
      <c r="H627">
        <v>343.47</v>
      </c>
      <c r="I627" s="2">
        <f t="shared" si="101"/>
        <v>30.091613563584836</v>
      </c>
      <c r="J627" s="2">
        <f t="shared" si="102"/>
        <v>20.471170431673446</v>
      </c>
      <c r="K627" s="2">
        <f t="shared" si="103"/>
        <v>22.508083009566654</v>
      </c>
      <c r="L627" s="2">
        <f t="shared" si="104"/>
        <v>24.564042383600974</v>
      </c>
      <c r="M627" s="2">
        <f t="shared" si="105"/>
        <v>26.637766745622823</v>
      </c>
      <c r="N627" s="2">
        <f t="shared" si="106"/>
        <v>28.728145090393411</v>
      </c>
      <c r="O627" s="2">
        <f t="shared" si="107"/>
        <v>30.834204661936159</v>
      </c>
      <c r="P627">
        <f t="shared" si="108"/>
        <v>2</v>
      </c>
      <c r="Q627">
        <f t="shared" si="109"/>
        <v>0</v>
      </c>
      <c r="R627">
        <f>VLOOKUP(D627,Planilha1!$A$2:B1108,2,FALSE)</f>
        <v>1</v>
      </c>
      <c r="S627">
        <v>2</v>
      </c>
      <c r="T627">
        <f t="shared" si="110"/>
        <v>0</v>
      </c>
      <c r="U627">
        <f t="shared" si="111"/>
        <v>29.5</v>
      </c>
    </row>
    <row r="628" spans="4:21" x14ac:dyDescent="0.25">
      <c r="D628">
        <v>248</v>
      </c>
      <c r="E628">
        <v>26.54</v>
      </c>
      <c r="F628">
        <v>12.12</v>
      </c>
      <c r="G628">
        <v>6.37</v>
      </c>
      <c r="H628">
        <v>30.97</v>
      </c>
      <c r="I628" s="2">
        <f t="shared" si="101"/>
        <v>26.448489178978544</v>
      </c>
      <c r="J628" s="2">
        <f t="shared" si="102"/>
        <v>8.536055025221609</v>
      </c>
      <c r="K628" s="2">
        <f t="shared" si="103"/>
        <v>10.267008309097472</v>
      </c>
      <c r="L628" s="2">
        <f t="shared" si="104"/>
        <v>12.171237464050648</v>
      </c>
      <c r="M628" s="2">
        <f t="shared" si="105"/>
        <v>14.251046295709195</v>
      </c>
      <c r="N628" s="2">
        <f t="shared" si="106"/>
        <v>16.508598002473846</v>
      </c>
      <c r="O628" s="2">
        <f t="shared" si="107"/>
        <v>18.945932803705848</v>
      </c>
      <c r="P628">
        <f t="shared" si="108"/>
        <v>4</v>
      </c>
      <c r="Q628">
        <f t="shared" si="109"/>
        <v>0</v>
      </c>
      <c r="R628">
        <f>VLOOKUP(D628,Planilha1!$A$2:B1111,2,FALSE)</f>
        <v>1</v>
      </c>
      <c r="S628">
        <v>4</v>
      </c>
      <c r="T628">
        <f t="shared" si="110"/>
        <v>0</v>
      </c>
      <c r="U628">
        <f t="shared" si="111"/>
        <v>25.5</v>
      </c>
    </row>
    <row r="629" spans="4:21" x14ac:dyDescent="0.25">
      <c r="D629">
        <v>248</v>
      </c>
      <c r="E629">
        <v>39.880000000000003</v>
      </c>
      <c r="F629">
        <v>17.22</v>
      </c>
      <c r="G629">
        <v>15.6</v>
      </c>
      <c r="H629">
        <v>108.41</v>
      </c>
      <c r="I629" s="2">
        <f t="shared" si="101"/>
        <v>25.77214140909026</v>
      </c>
      <c r="J629" s="2">
        <f t="shared" si="102"/>
        <v>13.893110337209825</v>
      </c>
      <c r="K629" s="2">
        <f t="shared" si="103"/>
        <v>15.895485999103</v>
      </c>
      <c r="L629" s="2">
        <f t="shared" si="104"/>
        <v>17.99521360926591</v>
      </c>
      <c r="M629" s="2">
        <f t="shared" si="105"/>
        <v>20.189140454688825</v>
      </c>
      <c r="N629" s="2">
        <f t="shared" si="106"/>
        <v>22.474435188863968</v>
      </c>
      <c r="O629" s="2">
        <f t="shared" si="107"/>
        <v>24.848535679643778</v>
      </c>
      <c r="P629">
        <f t="shared" si="108"/>
        <v>4</v>
      </c>
      <c r="Q629">
        <f t="shared" si="109"/>
        <v>0</v>
      </c>
      <c r="R629">
        <f>VLOOKUP(D629,Planilha1!$A$2:B1112,2,FALSE)</f>
        <v>1</v>
      </c>
      <c r="S629">
        <v>4</v>
      </c>
      <c r="T629">
        <f t="shared" si="110"/>
        <v>0</v>
      </c>
      <c r="U629">
        <f t="shared" si="111"/>
        <v>25.5</v>
      </c>
    </row>
    <row r="630" spans="4:21" x14ac:dyDescent="0.25">
      <c r="D630">
        <v>248</v>
      </c>
      <c r="E630">
        <v>50.66</v>
      </c>
      <c r="F630">
        <v>19.98</v>
      </c>
      <c r="G630">
        <v>20.5</v>
      </c>
      <c r="H630">
        <v>171.38</v>
      </c>
      <c r="I630" s="2">
        <f t="shared" si="101"/>
        <v>25.053869996426876</v>
      </c>
      <c r="J630" s="2">
        <f t="shared" si="102"/>
        <v>17.348899540995497</v>
      </c>
      <c r="K630" s="2">
        <f t="shared" si="103"/>
        <v>19.401909357053459</v>
      </c>
      <c r="L630" s="2">
        <f t="shared" si="104"/>
        <v>21.508163127911498</v>
      </c>
      <c r="M630" s="2">
        <f t="shared" si="105"/>
        <v>23.664863146267717</v>
      </c>
      <c r="N630" s="2">
        <f t="shared" si="106"/>
        <v>25.869547462090033</v>
      </c>
      <c r="O630" s="2">
        <f t="shared" si="107"/>
        <v>28.120029910022527</v>
      </c>
      <c r="P630">
        <f t="shared" si="108"/>
        <v>4</v>
      </c>
      <c r="Q630">
        <f t="shared" si="109"/>
        <v>0</v>
      </c>
      <c r="R630">
        <f>VLOOKUP(D630,Planilha1!$A$2:B1113,2,FALSE)</f>
        <v>1</v>
      </c>
      <c r="S630">
        <v>4</v>
      </c>
      <c r="T630">
        <f t="shared" si="110"/>
        <v>0</v>
      </c>
      <c r="U630">
        <f t="shared" si="111"/>
        <v>25.5</v>
      </c>
    </row>
    <row r="631" spans="4:21" x14ac:dyDescent="0.25">
      <c r="D631">
        <v>248</v>
      </c>
      <c r="E631">
        <v>63.14</v>
      </c>
      <c r="F631">
        <v>25.04</v>
      </c>
      <c r="G631">
        <v>25.48</v>
      </c>
      <c r="H631">
        <v>273.70999999999998</v>
      </c>
      <c r="I631" s="2">
        <f t="shared" si="101"/>
        <v>26.854724875311557</v>
      </c>
      <c r="J631" s="2">
        <f t="shared" si="102"/>
        <v>20.585437565213859</v>
      </c>
      <c r="K631" s="2">
        <f t="shared" si="103"/>
        <v>22.620792485834386</v>
      </c>
      <c r="L631" s="2">
        <f t="shared" si="104"/>
        <v>24.674053705121064</v>
      </c>
      <c r="M631" s="2">
        <f t="shared" si="105"/>
        <v>26.744007352442893</v>
      </c>
      <c r="N631" s="2">
        <f t="shared" si="106"/>
        <v>28.829601843820381</v>
      </c>
      <c r="O631" s="2">
        <f t="shared" si="107"/>
        <v>30.929916886518154</v>
      </c>
      <c r="P631">
        <f t="shared" si="108"/>
        <v>3</v>
      </c>
      <c r="Q631">
        <f t="shared" si="109"/>
        <v>-1</v>
      </c>
      <c r="R631">
        <f>VLOOKUP(D631,Planilha1!$A$2:B1110,2,FALSE)</f>
        <v>1</v>
      </c>
      <c r="S631">
        <v>4</v>
      </c>
      <c r="T631">
        <f t="shared" si="110"/>
        <v>0</v>
      </c>
      <c r="U631">
        <f t="shared" si="111"/>
        <v>25.5</v>
      </c>
    </row>
    <row r="632" spans="4:21" x14ac:dyDescent="0.25">
      <c r="D632">
        <v>249</v>
      </c>
      <c r="E632">
        <v>26.64</v>
      </c>
      <c r="F632">
        <v>10.76</v>
      </c>
      <c r="G632">
        <v>6.08</v>
      </c>
      <c r="H632">
        <v>24.91</v>
      </c>
      <c r="I632" s="2">
        <f t="shared" si="101"/>
        <v>24.982934678432418</v>
      </c>
      <c r="J632" s="2">
        <f t="shared" si="102"/>
        <v>8.5808874008772058</v>
      </c>
      <c r="K632" s="2">
        <f t="shared" si="103"/>
        <v>10.315384207856395</v>
      </c>
      <c r="L632" s="2">
        <f t="shared" si="104"/>
        <v>12.222528590239397</v>
      </c>
      <c r="M632" s="2">
        <f t="shared" si="105"/>
        <v>14.304529287237109</v>
      </c>
      <c r="N632" s="2">
        <f t="shared" si="106"/>
        <v>16.563459240718782</v>
      </c>
      <c r="O632" s="2">
        <f t="shared" si="107"/>
        <v>19.001272675380608</v>
      </c>
      <c r="P632">
        <f t="shared" si="108"/>
        <v>4</v>
      </c>
      <c r="Q632">
        <f t="shared" si="109"/>
        <v>0</v>
      </c>
      <c r="R632">
        <f>VLOOKUP(D632,Planilha1!$A$2:B1117,2,FALSE)</f>
        <v>2</v>
      </c>
      <c r="S632">
        <v>3</v>
      </c>
      <c r="T632">
        <f t="shared" si="110"/>
        <v>0</v>
      </c>
      <c r="U632">
        <f t="shared" si="111"/>
        <v>27.5</v>
      </c>
    </row>
    <row r="633" spans="4:21" x14ac:dyDescent="0.25">
      <c r="D633">
        <v>249</v>
      </c>
      <c r="E633">
        <v>39.979999999999997</v>
      </c>
      <c r="F633">
        <v>19.28</v>
      </c>
      <c r="G633">
        <v>15.96</v>
      </c>
      <c r="H633">
        <v>115.43</v>
      </c>
      <c r="I633" s="2">
        <f t="shared" si="101"/>
        <v>27.64795779594591</v>
      </c>
      <c r="J633" s="2">
        <f t="shared" si="102"/>
        <v>13.92851348314233</v>
      </c>
      <c r="K633" s="2">
        <f t="shared" si="103"/>
        <v>15.931829509273136</v>
      </c>
      <c r="L633" s="2">
        <f t="shared" si="104"/>
        <v>18.032016997963808</v>
      </c>
      <c r="M633" s="2">
        <f t="shared" si="105"/>
        <v>20.225916193998618</v>
      </c>
      <c r="N633" s="2">
        <f t="shared" si="106"/>
        <v>22.51069008730342</v>
      </c>
      <c r="O633" s="2">
        <f t="shared" si="107"/>
        <v>24.883771976106889</v>
      </c>
      <c r="P633">
        <f t="shared" si="108"/>
        <v>3</v>
      </c>
      <c r="Q633">
        <f t="shared" si="109"/>
        <v>-1</v>
      </c>
      <c r="R633">
        <f>VLOOKUP(D633,Planilha1!$A$2:B1115,2,FALSE)</f>
        <v>2</v>
      </c>
      <c r="S633">
        <v>3</v>
      </c>
      <c r="T633">
        <f t="shared" si="110"/>
        <v>0</v>
      </c>
      <c r="U633">
        <f t="shared" si="111"/>
        <v>27.5</v>
      </c>
    </row>
    <row r="634" spans="4:21" x14ac:dyDescent="0.25">
      <c r="D634">
        <v>249</v>
      </c>
      <c r="E634">
        <v>50.76</v>
      </c>
      <c r="F634">
        <v>22.76</v>
      </c>
      <c r="G634">
        <v>19.98</v>
      </c>
      <c r="H634">
        <v>181.44</v>
      </c>
      <c r="I634" s="2">
        <f t="shared" si="101"/>
        <v>27.640051330576988</v>
      </c>
      <c r="J634" s="2">
        <f t="shared" si="102"/>
        <v>17.377809265502101</v>
      </c>
      <c r="K634" s="2">
        <f t="shared" si="103"/>
        <v>19.430919295556539</v>
      </c>
      <c r="L634" s="2">
        <f t="shared" si="104"/>
        <v>21.536930585777117</v>
      </c>
      <c r="M634" s="2">
        <f t="shared" si="105"/>
        <v>23.693055524206585</v>
      </c>
      <c r="N634" s="2">
        <f t="shared" si="106"/>
        <v>25.896841418617505</v>
      </c>
      <c r="O634" s="2">
        <f t="shared" si="107"/>
        <v>28.146110632894871</v>
      </c>
      <c r="P634">
        <f t="shared" si="108"/>
        <v>3</v>
      </c>
      <c r="Q634">
        <f t="shared" si="109"/>
        <v>0</v>
      </c>
      <c r="R634">
        <f>VLOOKUP(D634,Planilha1!$A$2:B1116,2,FALSE)</f>
        <v>2</v>
      </c>
      <c r="S634">
        <v>3</v>
      </c>
      <c r="T634">
        <f t="shared" si="110"/>
        <v>0</v>
      </c>
      <c r="U634">
        <f t="shared" si="111"/>
        <v>27.5</v>
      </c>
    </row>
    <row r="635" spans="4:21" x14ac:dyDescent="0.25">
      <c r="D635">
        <v>249</v>
      </c>
      <c r="E635">
        <v>63.24</v>
      </c>
      <c r="F635">
        <v>27.76</v>
      </c>
      <c r="G635">
        <v>23.95</v>
      </c>
      <c r="H635">
        <v>274.95999999999998</v>
      </c>
      <c r="I635" s="2">
        <f t="shared" si="101"/>
        <v>29.455864331566612</v>
      </c>
      <c r="J635" s="2">
        <f t="shared" si="102"/>
        <v>20.608641668769309</v>
      </c>
      <c r="K635" s="2">
        <f t="shared" si="103"/>
        <v>22.643672423087004</v>
      </c>
      <c r="L635" s="2">
        <f t="shared" si="104"/>
        <v>24.696378856288547</v>
      </c>
      <c r="M635" s="2">
        <f t="shared" si="105"/>
        <v>26.76556097084179</v>
      </c>
      <c r="N635" s="2">
        <f t="shared" si="106"/>
        <v>28.850179308435806</v>
      </c>
      <c r="O635" s="2">
        <f t="shared" si="107"/>
        <v>30.949324275331023</v>
      </c>
      <c r="P635">
        <f t="shared" si="108"/>
        <v>2</v>
      </c>
      <c r="Q635">
        <f t="shared" si="109"/>
        <v>-1</v>
      </c>
      <c r="R635">
        <f>VLOOKUP(D635,Planilha1!$A$2:B1114,2,FALSE)</f>
        <v>2</v>
      </c>
      <c r="S635">
        <v>3</v>
      </c>
      <c r="T635">
        <f t="shared" si="110"/>
        <v>0</v>
      </c>
      <c r="U635">
        <f t="shared" si="111"/>
        <v>27.5</v>
      </c>
    </row>
    <row r="636" spans="4:21" x14ac:dyDescent="0.25">
      <c r="D636">
        <v>250</v>
      </c>
      <c r="E636">
        <v>25.89</v>
      </c>
      <c r="F636">
        <v>13.28</v>
      </c>
      <c r="G636">
        <v>11.22</v>
      </c>
      <c r="H636">
        <v>61.29</v>
      </c>
      <c r="I636" s="2">
        <f t="shared" si="101"/>
        <v>27.918064871955117</v>
      </c>
      <c r="J636" s="2">
        <f t="shared" si="102"/>
        <v>8.2430932799364278</v>
      </c>
      <c r="K636" s="2">
        <f t="shared" si="103"/>
        <v>9.9502419033158791</v>
      </c>
      <c r="L636" s="2">
        <f t="shared" si="104"/>
        <v>11.834746298853247</v>
      </c>
      <c r="M636" s="2">
        <f t="shared" si="105"/>
        <v>13.899559481030352</v>
      </c>
      <c r="N636" s="2">
        <f t="shared" si="106"/>
        <v>16.14746309420083</v>
      </c>
      <c r="O636" s="2">
        <f t="shared" si="107"/>
        <v>18.581088434027933</v>
      </c>
      <c r="P636">
        <f t="shared" si="108"/>
        <v>3</v>
      </c>
      <c r="Q636">
        <f t="shared" si="109"/>
        <v>0</v>
      </c>
      <c r="R636">
        <f>VLOOKUP(D636,Planilha1!$A$2:B1120,2,FALSE)</f>
        <v>1</v>
      </c>
      <c r="S636">
        <v>3</v>
      </c>
      <c r="T636">
        <f t="shared" si="110"/>
        <v>0</v>
      </c>
      <c r="U636">
        <f t="shared" si="111"/>
        <v>27.5</v>
      </c>
    </row>
    <row r="637" spans="4:21" x14ac:dyDescent="0.25">
      <c r="D637">
        <v>250</v>
      </c>
      <c r="E637">
        <v>39.22</v>
      </c>
      <c r="F637">
        <v>20.34</v>
      </c>
      <c r="G637">
        <v>22.72</v>
      </c>
      <c r="H637">
        <v>192.56</v>
      </c>
      <c r="I637" s="2">
        <f t="shared" si="101"/>
        <v>28.852021990404612</v>
      </c>
      <c r="J637" s="2">
        <f t="shared" si="102"/>
        <v>13.65775420703215</v>
      </c>
      <c r="K637" s="2">
        <f t="shared" si="103"/>
        <v>15.65363546823888</v>
      </c>
      <c r="L637" s="2">
        <f t="shared" si="104"/>
        <v>17.750075788294854</v>
      </c>
      <c r="M637" s="2">
        <f t="shared" si="105"/>
        <v>19.943976251663138</v>
      </c>
      <c r="N637" s="2">
        <f t="shared" si="106"/>
        <v>22.232549470980111</v>
      </c>
      <c r="O637" s="2">
        <f t="shared" si="107"/>
        <v>24.613269426904967</v>
      </c>
      <c r="P637">
        <f t="shared" si="108"/>
        <v>2</v>
      </c>
      <c r="Q637">
        <f t="shared" si="109"/>
        <v>-1</v>
      </c>
      <c r="R637">
        <f>VLOOKUP(D637,Planilha1!$A$2:B1118,2,FALSE)</f>
        <v>1</v>
      </c>
      <c r="S637">
        <v>3</v>
      </c>
      <c r="T637">
        <f t="shared" si="110"/>
        <v>0</v>
      </c>
      <c r="U637">
        <f t="shared" si="111"/>
        <v>27.5</v>
      </c>
    </row>
    <row r="638" spans="4:21" x14ac:dyDescent="0.25">
      <c r="D638">
        <v>250</v>
      </c>
      <c r="E638">
        <v>50</v>
      </c>
      <c r="F638">
        <v>23.16</v>
      </c>
      <c r="G638">
        <v>26.12</v>
      </c>
      <c r="H638">
        <v>250.94</v>
      </c>
      <c r="I638" s="2">
        <f t="shared" si="101"/>
        <v>28.209339015995152</v>
      </c>
      <c r="J638" s="2">
        <f t="shared" si="102"/>
        <v>17.156756396320926</v>
      </c>
      <c r="K638" s="2">
        <f t="shared" si="103"/>
        <v>19.208973633174292</v>
      </c>
      <c r="L638" s="2">
        <f t="shared" si="104"/>
        <v>21.316724356769132</v>
      </c>
      <c r="M638" s="2">
        <f t="shared" si="105"/>
        <v>23.477146142372963</v>
      </c>
      <c r="N638" s="2">
        <f t="shared" si="106"/>
        <v>25.687717518979255</v>
      </c>
      <c r="O638" s="2">
        <f t="shared" si="107"/>
        <v>27.946197345307318</v>
      </c>
      <c r="P638">
        <f t="shared" si="108"/>
        <v>3</v>
      </c>
      <c r="Q638">
        <f t="shared" si="109"/>
        <v>1</v>
      </c>
      <c r="R638">
        <f>VLOOKUP(D638,Planilha1!$A$2:B1121,2,FALSE)</f>
        <v>1</v>
      </c>
      <c r="S638">
        <v>3</v>
      </c>
      <c r="T638">
        <f t="shared" si="110"/>
        <v>0</v>
      </c>
      <c r="U638">
        <f t="shared" si="111"/>
        <v>27.5</v>
      </c>
    </row>
    <row r="639" spans="4:21" x14ac:dyDescent="0.25">
      <c r="D639">
        <v>250</v>
      </c>
      <c r="E639">
        <v>62.48</v>
      </c>
      <c r="F639">
        <v>27.1</v>
      </c>
      <c r="G639">
        <v>29.56</v>
      </c>
      <c r="H639">
        <v>334.51</v>
      </c>
      <c r="I639" s="2">
        <f t="shared" si="101"/>
        <v>28.97881256839489</v>
      </c>
      <c r="J639" s="2">
        <f t="shared" si="102"/>
        <v>20.431305300428797</v>
      </c>
      <c r="K639" s="2">
        <f t="shared" si="103"/>
        <v>22.468746130714973</v>
      </c>
      <c r="L639" s="2">
        <f t="shared" si="104"/>
        <v>24.525633535641443</v>
      </c>
      <c r="M639" s="2">
        <f t="shared" si="105"/>
        <v>26.600662156639402</v>
      </c>
      <c r="N639" s="2">
        <f t="shared" si="106"/>
        <v>28.69270037407361</v>
      </c>
      <c r="O639" s="2">
        <f t="shared" si="107"/>
        <v>30.800757218341936</v>
      </c>
      <c r="P639">
        <f t="shared" si="108"/>
        <v>2</v>
      </c>
      <c r="Q639">
        <f t="shared" si="109"/>
        <v>-1</v>
      </c>
      <c r="R639">
        <f>VLOOKUP(D639,Planilha1!$A$2:B1119,2,FALSE)</f>
        <v>1</v>
      </c>
      <c r="S639">
        <v>3</v>
      </c>
      <c r="T639">
        <f t="shared" si="110"/>
        <v>0</v>
      </c>
      <c r="U639">
        <f t="shared" si="111"/>
        <v>27.5</v>
      </c>
    </row>
    <row r="640" spans="4:21" x14ac:dyDescent="0.25">
      <c r="D640">
        <v>251</v>
      </c>
      <c r="E640">
        <v>39.22</v>
      </c>
      <c r="F640">
        <v>20.399999999999999</v>
      </c>
      <c r="G640">
        <v>22.05</v>
      </c>
      <c r="H640">
        <v>180.57</v>
      </c>
      <c r="I640" s="2">
        <f t="shared" si="101"/>
        <v>28.905129973860682</v>
      </c>
      <c r="J640" s="2">
        <f t="shared" si="102"/>
        <v>13.65775420703215</v>
      </c>
      <c r="K640" s="2">
        <f t="shared" si="103"/>
        <v>15.65363546823888</v>
      </c>
      <c r="L640" s="2">
        <f t="shared" si="104"/>
        <v>17.750075788294854</v>
      </c>
      <c r="M640" s="2">
        <f t="shared" si="105"/>
        <v>19.943976251663138</v>
      </c>
      <c r="N640" s="2">
        <f t="shared" si="106"/>
        <v>22.232549470980111</v>
      </c>
      <c r="O640" s="2">
        <f t="shared" si="107"/>
        <v>24.613269426904967</v>
      </c>
      <c r="P640">
        <f t="shared" si="108"/>
        <v>2</v>
      </c>
      <c r="Q640">
        <f t="shared" si="109"/>
        <v>0</v>
      </c>
      <c r="R640">
        <f>VLOOKUP(D640,Planilha1!$A$2:B1122,2,FALSE)</f>
        <v>1</v>
      </c>
      <c r="S640">
        <v>3</v>
      </c>
      <c r="T640">
        <f t="shared" si="110"/>
        <v>0</v>
      </c>
      <c r="U640">
        <f t="shared" si="111"/>
        <v>27.5</v>
      </c>
    </row>
    <row r="641" spans="4:21" x14ac:dyDescent="0.25">
      <c r="D641">
        <v>251</v>
      </c>
      <c r="E641">
        <v>50</v>
      </c>
      <c r="F641">
        <v>22.56</v>
      </c>
      <c r="G641">
        <v>25.43</v>
      </c>
      <c r="H641">
        <v>232.16</v>
      </c>
      <c r="I641" s="2">
        <f t="shared" si="101"/>
        <v>27.656745445157085</v>
      </c>
      <c r="J641" s="2">
        <f t="shared" si="102"/>
        <v>17.156756396320926</v>
      </c>
      <c r="K641" s="2">
        <f t="shared" si="103"/>
        <v>19.208973633174292</v>
      </c>
      <c r="L641" s="2">
        <f t="shared" si="104"/>
        <v>21.316724356769132</v>
      </c>
      <c r="M641" s="2">
        <f t="shared" si="105"/>
        <v>23.477146142372963</v>
      </c>
      <c r="N641" s="2">
        <f t="shared" si="106"/>
        <v>25.687717518979255</v>
      </c>
      <c r="O641" s="2">
        <f t="shared" si="107"/>
        <v>27.946197345307318</v>
      </c>
      <c r="P641">
        <f t="shared" si="108"/>
        <v>3</v>
      </c>
      <c r="Q641">
        <f t="shared" si="109"/>
        <v>1</v>
      </c>
      <c r="R641">
        <f>VLOOKUP(D641,Planilha1!$A$2:B1124,2,FALSE)</f>
        <v>1</v>
      </c>
      <c r="S641">
        <v>3</v>
      </c>
      <c r="T641">
        <f t="shared" si="110"/>
        <v>0</v>
      </c>
      <c r="U641">
        <f t="shared" si="111"/>
        <v>27.5</v>
      </c>
    </row>
    <row r="642" spans="4:21" x14ac:dyDescent="0.25">
      <c r="D642">
        <v>251</v>
      </c>
      <c r="E642">
        <v>62.48</v>
      </c>
      <c r="F642">
        <v>27.08</v>
      </c>
      <c r="G642">
        <v>28.37</v>
      </c>
      <c r="H642">
        <v>313.99</v>
      </c>
      <c r="I642" s="2">
        <f t="shared" ref="I642:I705" si="112">$B$4*((F642/$B$4)^((E642/$B$7)^$B$5))</f>
        <v>28.95965243950317</v>
      </c>
      <c r="J642" s="2">
        <f t="shared" ref="J642:J705" si="113">$B$4*(($B$18/$B$4)^(($B$7/$E642)^$B$5))</f>
        <v>20.431305300428797</v>
      </c>
      <c r="K642" s="2">
        <f t="shared" ref="K642:K705" si="114">$B$4*(($B$19/$B$4)^(($B$7/$E642)^$B$5))</f>
        <v>22.468746130714973</v>
      </c>
      <c r="L642" s="2">
        <f t="shared" ref="L642:L705" si="115">$B$4*(($B$20/$B$4)^(($B$7/$E642)^$B$5))</f>
        <v>24.525633535641443</v>
      </c>
      <c r="M642" s="2">
        <f t="shared" ref="M642:M705" si="116">$B$4*(($B$21/$B$4)^(($B$7/$E642)^$B$5))</f>
        <v>26.600662156639402</v>
      </c>
      <c r="N642" s="2">
        <f t="shared" ref="N642:N705" si="117">$B$4*(($B$22/$B$4)^(($B$7/$E642)^$B$5))</f>
        <v>28.69270037407361</v>
      </c>
      <c r="O642" s="2">
        <f t="shared" ref="O642:O705" si="118">$B$4*(($B$23/$B$4)^(($B$7/$E642)^$B$5))</f>
        <v>30.800757218341936</v>
      </c>
      <c r="P642">
        <f t="shared" ref="P642:P705" si="119">IF(F642&lt;K642,5,IF(F642&lt;L642,4,IF(F642&lt;M642,3,IF(F642&lt;N642,2,1))))</f>
        <v>2</v>
      </c>
      <c r="Q642">
        <f t="shared" ref="Q642:Q705" si="120">IF(D642&lt;&gt;D641,0,P642-P641)</f>
        <v>-1</v>
      </c>
      <c r="R642">
        <f>VLOOKUP(D642,Planilha1!$A$2:B1123,2,FALSE)</f>
        <v>1</v>
      </c>
      <c r="S642">
        <v>3</v>
      </c>
      <c r="T642">
        <f t="shared" si="110"/>
        <v>0</v>
      </c>
      <c r="U642">
        <f t="shared" si="111"/>
        <v>27.5</v>
      </c>
    </row>
    <row r="643" spans="4:21" x14ac:dyDescent="0.25">
      <c r="D643">
        <v>252</v>
      </c>
      <c r="E643">
        <v>25.89</v>
      </c>
      <c r="F643">
        <v>13.2</v>
      </c>
      <c r="G643">
        <v>8.26</v>
      </c>
      <c r="H643">
        <v>42.21</v>
      </c>
      <c r="I643" s="2">
        <f t="shared" si="112"/>
        <v>27.841848003365275</v>
      </c>
      <c r="J643" s="2">
        <f t="shared" si="113"/>
        <v>8.2430932799364278</v>
      </c>
      <c r="K643" s="2">
        <f t="shared" si="114"/>
        <v>9.9502419033158791</v>
      </c>
      <c r="L643" s="2">
        <f t="shared" si="115"/>
        <v>11.834746298853247</v>
      </c>
      <c r="M643" s="2">
        <f t="shared" si="116"/>
        <v>13.899559481030352</v>
      </c>
      <c r="N643" s="2">
        <f t="shared" si="117"/>
        <v>16.14746309420083</v>
      </c>
      <c r="O643" s="2">
        <f t="shared" si="118"/>
        <v>18.581088434027933</v>
      </c>
      <c r="P643">
        <f t="shared" si="119"/>
        <v>3</v>
      </c>
      <c r="Q643">
        <f t="shared" si="120"/>
        <v>0</v>
      </c>
      <c r="R643">
        <f>VLOOKUP(D643,Planilha1!$A$2:B1126,2,FALSE)</f>
        <v>1</v>
      </c>
      <c r="S643">
        <v>3</v>
      </c>
      <c r="T643">
        <f t="shared" ref="T643:T706" si="121">IF(D643&lt;&gt;D642,0,S643-S642)</f>
        <v>0</v>
      </c>
      <c r="U643">
        <f t="shared" ref="U643:U706" si="122">IF(S643=1,$C$23,IF(S643=2,$C$22,IF(S643=3,$C$21,IF(S643=4,$C$20,IF(S643=5,$C$19)))))</f>
        <v>27.5</v>
      </c>
    </row>
    <row r="644" spans="4:21" x14ac:dyDescent="0.25">
      <c r="D644">
        <v>252</v>
      </c>
      <c r="E644">
        <v>39.22</v>
      </c>
      <c r="F644">
        <v>19.28</v>
      </c>
      <c r="G644">
        <v>16.09</v>
      </c>
      <c r="H644">
        <v>112.48</v>
      </c>
      <c r="I644" s="2">
        <f t="shared" si="112"/>
        <v>27.903845831599504</v>
      </c>
      <c r="J644" s="2">
        <f t="shared" si="113"/>
        <v>13.65775420703215</v>
      </c>
      <c r="K644" s="2">
        <f t="shared" si="114"/>
        <v>15.65363546823888</v>
      </c>
      <c r="L644" s="2">
        <f t="shared" si="115"/>
        <v>17.750075788294854</v>
      </c>
      <c r="M644" s="2">
        <f t="shared" si="116"/>
        <v>19.943976251663138</v>
      </c>
      <c r="N644" s="2">
        <f t="shared" si="117"/>
        <v>22.232549470980111</v>
      </c>
      <c r="O644" s="2">
        <f t="shared" si="118"/>
        <v>24.613269426904967</v>
      </c>
      <c r="P644">
        <f t="shared" si="119"/>
        <v>3</v>
      </c>
      <c r="Q644">
        <f t="shared" si="120"/>
        <v>0</v>
      </c>
      <c r="R644">
        <f>VLOOKUP(D644,Planilha1!$A$2:B1127,2,FALSE)</f>
        <v>1</v>
      </c>
      <c r="S644">
        <v>3</v>
      </c>
      <c r="T644">
        <f t="shared" si="121"/>
        <v>0</v>
      </c>
      <c r="U644">
        <f t="shared" si="122"/>
        <v>27.5</v>
      </c>
    </row>
    <row r="645" spans="4:21" x14ac:dyDescent="0.25">
      <c r="D645">
        <v>252</v>
      </c>
      <c r="E645">
        <v>50</v>
      </c>
      <c r="F645">
        <v>22.56</v>
      </c>
      <c r="G645">
        <v>19.16</v>
      </c>
      <c r="H645">
        <v>170.4</v>
      </c>
      <c r="I645" s="2">
        <f t="shared" si="112"/>
        <v>27.656745445157085</v>
      </c>
      <c r="J645" s="2">
        <f t="shared" si="113"/>
        <v>17.156756396320926</v>
      </c>
      <c r="K645" s="2">
        <f t="shared" si="114"/>
        <v>19.208973633174292</v>
      </c>
      <c r="L645" s="2">
        <f t="shared" si="115"/>
        <v>21.316724356769132</v>
      </c>
      <c r="M645" s="2">
        <f t="shared" si="116"/>
        <v>23.477146142372963</v>
      </c>
      <c r="N645" s="2">
        <f t="shared" si="117"/>
        <v>25.687717518979255</v>
      </c>
      <c r="O645" s="2">
        <f t="shared" si="118"/>
        <v>27.946197345307318</v>
      </c>
      <c r="P645">
        <f t="shared" si="119"/>
        <v>3</v>
      </c>
      <c r="Q645">
        <f t="shared" si="120"/>
        <v>0</v>
      </c>
      <c r="R645">
        <f>VLOOKUP(D645,Planilha1!$A$2:B1128,2,FALSE)</f>
        <v>1</v>
      </c>
      <c r="S645">
        <v>3</v>
      </c>
      <c r="T645">
        <f t="shared" si="121"/>
        <v>0</v>
      </c>
      <c r="U645">
        <f t="shared" si="122"/>
        <v>27.5</v>
      </c>
    </row>
    <row r="646" spans="4:21" x14ac:dyDescent="0.25">
      <c r="D646">
        <v>252</v>
      </c>
      <c r="E646">
        <v>62.48</v>
      </c>
      <c r="F646">
        <v>27.24</v>
      </c>
      <c r="G646">
        <v>21.72</v>
      </c>
      <c r="H646">
        <v>236.47</v>
      </c>
      <c r="I646" s="2">
        <f t="shared" si="112"/>
        <v>29.112892307439733</v>
      </c>
      <c r="J646" s="2">
        <f t="shared" si="113"/>
        <v>20.431305300428797</v>
      </c>
      <c r="K646" s="2">
        <f t="shared" si="114"/>
        <v>22.468746130714973</v>
      </c>
      <c r="L646" s="2">
        <f t="shared" si="115"/>
        <v>24.525633535641443</v>
      </c>
      <c r="M646" s="2">
        <f t="shared" si="116"/>
        <v>26.600662156639402</v>
      </c>
      <c r="N646" s="2">
        <f t="shared" si="117"/>
        <v>28.69270037407361</v>
      </c>
      <c r="O646" s="2">
        <f t="shared" si="118"/>
        <v>30.800757218341936</v>
      </c>
      <c r="P646">
        <f t="shared" si="119"/>
        <v>2</v>
      </c>
      <c r="Q646">
        <f t="shared" si="120"/>
        <v>-1</v>
      </c>
      <c r="R646">
        <f>VLOOKUP(D646,Planilha1!$A$2:B1125,2,FALSE)</f>
        <v>1</v>
      </c>
      <c r="S646">
        <v>3</v>
      </c>
      <c r="T646">
        <f t="shared" si="121"/>
        <v>0</v>
      </c>
      <c r="U646">
        <f t="shared" si="122"/>
        <v>27.5</v>
      </c>
    </row>
    <row r="647" spans="4:21" x14ac:dyDescent="0.25">
      <c r="D647">
        <v>253</v>
      </c>
      <c r="E647">
        <v>39.22</v>
      </c>
      <c r="F647">
        <v>21.4</v>
      </c>
      <c r="G647">
        <v>22.33</v>
      </c>
      <c r="H647">
        <v>195.24</v>
      </c>
      <c r="I647" s="2">
        <f t="shared" si="112"/>
        <v>29.781806439437887</v>
      </c>
      <c r="J647" s="2">
        <f t="shared" si="113"/>
        <v>13.65775420703215</v>
      </c>
      <c r="K647" s="2">
        <f t="shared" si="114"/>
        <v>15.65363546823888</v>
      </c>
      <c r="L647" s="2">
        <f t="shared" si="115"/>
        <v>17.750075788294854</v>
      </c>
      <c r="M647" s="2">
        <f t="shared" si="116"/>
        <v>19.943976251663138</v>
      </c>
      <c r="N647" s="2">
        <f t="shared" si="117"/>
        <v>22.232549470980111</v>
      </c>
      <c r="O647" s="2">
        <f t="shared" si="118"/>
        <v>24.613269426904967</v>
      </c>
      <c r="P647">
        <f t="shared" si="119"/>
        <v>2</v>
      </c>
      <c r="Q647">
        <f t="shared" si="120"/>
        <v>0</v>
      </c>
      <c r="R647">
        <f>VLOOKUP(D647,Planilha1!$A$2:B1129,2,FALSE)</f>
        <v>1</v>
      </c>
      <c r="S647">
        <v>2</v>
      </c>
      <c r="T647">
        <f t="shared" si="121"/>
        <v>0</v>
      </c>
      <c r="U647">
        <f t="shared" si="122"/>
        <v>29.5</v>
      </c>
    </row>
    <row r="648" spans="4:21" x14ac:dyDescent="0.25">
      <c r="D648">
        <v>253</v>
      </c>
      <c r="E648">
        <v>50</v>
      </c>
      <c r="F648">
        <v>23.24</v>
      </c>
      <c r="G648">
        <v>25.67</v>
      </c>
      <c r="H648">
        <v>242.08</v>
      </c>
      <c r="I648" s="2">
        <f t="shared" si="112"/>
        <v>28.282750097813164</v>
      </c>
      <c r="J648" s="2">
        <f t="shared" si="113"/>
        <v>17.156756396320926</v>
      </c>
      <c r="K648" s="2">
        <f t="shared" si="114"/>
        <v>19.208973633174292</v>
      </c>
      <c r="L648" s="2">
        <f t="shared" si="115"/>
        <v>21.316724356769132</v>
      </c>
      <c r="M648" s="2">
        <f t="shared" si="116"/>
        <v>23.477146142372963</v>
      </c>
      <c r="N648" s="2">
        <f t="shared" si="117"/>
        <v>25.687717518979255</v>
      </c>
      <c r="O648" s="2">
        <f t="shared" si="118"/>
        <v>27.946197345307318</v>
      </c>
      <c r="P648">
        <f t="shared" si="119"/>
        <v>3</v>
      </c>
      <c r="Q648">
        <f t="shared" si="120"/>
        <v>1</v>
      </c>
      <c r="R648">
        <f>VLOOKUP(D648,Planilha1!$A$2:B1131,2,FALSE)</f>
        <v>1</v>
      </c>
      <c r="S648">
        <v>2</v>
      </c>
      <c r="T648">
        <f t="shared" si="121"/>
        <v>0</v>
      </c>
      <c r="U648">
        <f t="shared" si="122"/>
        <v>29.5</v>
      </c>
    </row>
    <row r="649" spans="4:21" x14ac:dyDescent="0.25">
      <c r="D649">
        <v>253</v>
      </c>
      <c r="E649">
        <v>62.48</v>
      </c>
      <c r="F649">
        <v>27.78</v>
      </c>
      <c r="G649">
        <v>29.26</v>
      </c>
      <c r="H649">
        <v>331.1</v>
      </c>
      <c r="I649" s="2">
        <f t="shared" si="112"/>
        <v>29.62938855999149</v>
      </c>
      <c r="J649" s="2">
        <f t="shared" si="113"/>
        <v>20.431305300428797</v>
      </c>
      <c r="K649" s="2">
        <f t="shared" si="114"/>
        <v>22.468746130714973</v>
      </c>
      <c r="L649" s="2">
        <f t="shared" si="115"/>
        <v>24.525633535641443</v>
      </c>
      <c r="M649" s="2">
        <f t="shared" si="116"/>
        <v>26.600662156639402</v>
      </c>
      <c r="N649" s="2">
        <f t="shared" si="117"/>
        <v>28.69270037407361</v>
      </c>
      <c r="O649" s="2">
        <f t="shared" si="118"/>
        <v>30.800757218341936</v>
      </c>
      <c r="P649">
        <f t="shared" si="119"/>
        <v>2</v>
      </c>
      <c r="Q649">
        <f t="shared" si="120"/>
        <v>-1</v>
      </c>
      <c r="R649">
        <f>VLOOKUP(D649,Planilha1!$A$2:B1130,2,FALSE)</f>
        <v>1</v>
      </c>
      <c r="S649">
        <v>2</v>
      </c>
      <c r="T649">
        <f t="shared" si="121"/>
        <v>0</v>
      </c>
      <c r="U649">
        <f t="shared" si="122"/>
        <v>29.5</v>
      </c>
    </row>
    <row r="650" spans="4:21" x14ac:dyDescent="0.25">
      <c r="D650">
        <v>254</v>
      </c>
      <c r="E650">
        <v>25.95</v>
      </c>
      <c r="F650">
        <v>11.84</v>
      </c>
      <c r="G650">
        <v>7.18</v>
      </c>
      <c r="H650">
        <v>33.479999999999997</v>
      </c>
      <c r="I650" s="2">
        <f t="shared" si="112"/>
        <v>26.473633384002667</v>
      </c>
      <c r="J650" s="2">
        <f t="shared" si="113"/>
        <v>8.2702469913688237</v>
      </c>
      <c r="K650" s="2">
        <f t="shared" si="114"/>
        <v>9.9796499867516371</v>
      </c>
      <c r="L650" s="2">
        <f t="shared" si="115"/>
        <v>11.866032619453902</v>
      </c>
      <c r="M650" s="2">
        <f t="shared" si="116"/>
        <v>13.932285651137594</v>
      </c>
      <c r="N650" s="2">
        <f t="shared" si="117"/>
        <v>16.181131268121707</v>
      </c>
      <c r="O650" s="2">
        <f t="shared" si="118"/>
        <v>18.615143802990122</v>
      </c>
      <c r="P650">
        <f t="shared" si="119"/>
        <v>4</v>
      </c>
      <c r="Q650">
        <f t="shared" si="120"/>
        <v>0</v>
      </c>
      <c r="R650">
        <f>VLOOKUP(D650,Planilha1!$A$2:B1134,2,FALSE)</f>
        <v>2</v>
      </c>
      <c r="S650">
        <v>3</v>
      </c>
      <c r="T650">
        <f t="shared" si="121"/>
        <v>0</v>
      </c>
      <c r="U650">
        <f t="shared" si="122"/>
        <v>27.5</v>
      </c>
    </row>
    <row r="651" spans="4:21" x14ac:dyDescent="0.25">
      <c r="D651">
        <v>254</v>
      </c>
      <c r="E651">
        <v>38.11</v>
      </c>
      <c r="F651">
        <v>18.22</v>
      </c>
      <c r="G651">
        <v>15.93</v>
      </c>
      <c r="H651">
        <v>116.71</v>
      </c>
      <c r="I651" s="2">
        <f t="shared" si="112"/>
        <v>27.323960695883891</v>
      </c>
      <c r="J651" s="2">
        <f t="shared" si="113"/>
        <v>13.255215631883791</v>
      </c>
      <c r="K651" s="2">
        <f t="shared" si="114"/>
        <v>15.238992338370558</v>
      </c>
      <c r="L651" s="2">
        <f t="shared" si="115"/>
        <v>17.328863231388361</v>
      </c>
      <c r="M651" s="2">
        <f t="shared" si="116"/>
        <v>19.521850702366518</v>
      </c>
      <c r="N651" s="2">
        <f t="shared" si="117"/>
        <v>21.815269134735473</v>
      </c>
      <c r="O651" s="2">
        <f t="shared" si="118"/>
        <v>24.206678539564784</v>
      </c>
      <c r="P651">
        <f t="shared" si="119"/>
        <v>3</v>
      </c>
      <c r="Q651">
        <f t="shared" si="120"/>
        <v>-1</v>
      </c>
      <c r="R651">
        <f>VLOOKUP(D651,Planilha1!$A$2:B1133,2,FALSE)</f>
        <v>2</v>
      </c>
      <c r="S651">
        <v>3</v>
      </c>
      <c r="T651">
        <f t="shared" si="121"/>
        <v>0</v>
      </c>
      <c r="U651">
        <f t="shared" si="122"/>
        <v>27.5</v>
      </c>
    </row>
    <row r="652" spans="4:21" x14ac:dyDescent="0.25">
      <c r="D652">
        <v>254</v>
      </c>
      <c r="E652">
        <v>49.54</v>
      </c>
      <c r="F652">
        <v>24.1</v>
      </c>
      <c r="G652">
        <v>20.61</v>
      </c>
      <c r="H652">
        <v>203.02</v>
      </c>
      <c r="I652" s="2">
        <f t="shared" si="112"/>
        <v>29.187350201510753</v>
      </c>
      <c r="J652" s="2">
        <f t="shared" si="113"/>
        <v>17.02144961202978</v>
      </c>
      <c r="K652" s="2">
        <f t="shared" si="114"/>
        <v>19.072975724436169</v>
      </c>
      <c r="L652" s="2">
        <f t="shared" si="115"/>
        <v>21.181659923685459</v>
      </c>
      <c r="M652" s="2">
        <f t="shared" si="116"/>
        <v>23.344596756833976</v>
      </c>
      <c r="N652" s="2">
        <f t="shared" si="117"/>
        <v>25.559224993490588</v>
      </c>
      <c r="O652" s="2">
        <f t="shared" si="118"/>
        <v>27.823266619415548</v>
      </c>
      <c r="P652">
        <f t="shared" si="119"/>
        <v>2</v>
      </c>
      <c r="Q652">
        <f t="shared" si="120"/>
        <v>-1</v>
      </c>
      <c r="R652">
        <f>VLOOKUP(D652,Planilha1!$A$2:B1132,2,FALSE)</f>
        <v>2</v>
      </c>
      <c r="S652">
        <v>3</v>
      </c>
      <c r="T652">
        <f t="shared" si="121"/>
        <v>0</v>
      </c>
      <c r="U652">
        <f t="shared" si="122"/>
        <v>27.5</v>
      </c>
    </row>
    <row r="653" spans="4:21" x14ac:dyDescent="0.25">
      <c r="D653">
        <v>255</v>
      </c>
      <c r="E653">
        <v>38.11</v>
      </c>
      <c r="F653">
        <v>20.239999999999998</v>
      </c>
      <c r="G653">
        <v>17.850000000000001</v>
      </c>
      <c r="H653">
        <v>143.97</v>
      </c>
      <c r="I653" s="2">
        <f t="shared" si="112"/>
        <v>29.135658947175799</v>
      </c>
      <c r="J653" s="2">
        <f t="shared" si="113"/>
        <v>13.255215631883791</v>
      </c>
      <c r="K653" s="2">
        <f t="shared" si="114"/>
        <v>15.238992338370558</v>
      </c>
      <c r="L653" s="2">
        <f t="shared" si="115"/>
        <v>17.328863231388361</v>
      </c>
      <c r="M653" s="2">
        <f t="shared" si="116"/>
        <v>19.521850702366518</v>
      </c>
      <c r="N653" s="2">
        <f t="shared" si="117"/>
        <v>21.815269134735473</v>
      </c>
      <c r="O653" s="2">
        <f t="shared" si="118"/>
        <v>24.206678539564784</v>
      </c>
      <c r="P653">
        <f t="shared" si="119"/>
        <v>2</v>
      </c>
      <c r="Q653">
        <f t="shared" si="120"/>
        <v>0</v>
      </c>
      <c r="R653">
        <f>VLOOKUP(D653,Planilha1!$A$2:B1135,2,FALSE)</f>
        <v>0</v>
      </c>
      <c r="S653">
        <v>2</v>
      </c>
      <c r="T653">
        <f t="shared" si="121"/>
        <v>0</v>
      </c>
      <c r="U653">
        <f t="shared" si="122"/>
        <v>29.5</v>
      </c>
    </row>
    <row r="654" spans="4:21" x14ac:dyDescent="0.25">
      <c r="D654">
        <v>255</v>
      </c>
      <c r="E654">
        <v>49.54</v>
      </c>
      <c r="F654">
        <v>25.48</v>
      </c>
      <c r="G654">
        <v>21.68</v>
      </c>
      <c r="H654">
        <v>221.01</v>
      </c>
      <c r="I654" s="2">
        <f t="shared" si="112"/>
        <v>30.429226088971824</v>
      </c>
      <c r="J654" s="2">
        <f t="shared" si="113"/>
        <v>17.02144961202978</v>
      </c>
      <c r="K654" s="2">
        <f t="shared" si="114"/>
        <v>19.072975724436169</v>
      </c>
      <c r="L654" s="2">
        <f t="shared" si="115"/>
        <v>21.181659923685459</v>
      </c>
      <c r="M654" s="2">
        <f t="shared" si="116"/>
        <v>23.344596756833976</v>
      </c>
      <c r="N654" s="2">
        <f t="shared" si="117"/>
        <v>25.559224993490588</v>
      </c>
      <c r="O654" s="2">
        <f t="shared" si="118"/>
        <v>27.823266619415548</v>
      </c>
      <c r="P654">
        <f t="shared" si="119"/>
        <v>2</v>
      </c>
      <c r="Q654">
        <f t="shared" si="120"/>
        <v>0</v>
      </c>
      <c r="R654">
        <f>VLOOKUP(D654,Planilha1!$A$2:B1136,2,FALSE)</f>
        <v>0</v>
      </c>
      <c r="S654">
        <v>2</v>
      </c>
      <c r="T654">
        <f t="shared" si="121"/>
        <v>0</v>
      </c>
      <c r="U654">
        <f t="shared" si="122"/>
        <v>29.5</v>
      </c>
    </row>
    <row r="655" spans="4:21" x14ac:dyDescent="0.25">
      <c r="D655">
        <v>256</v>
      </c>
      <c r="E655">
        <v>25.82</v>
      </c>
      <c r="F655">
        <v>14.88</v>
      </c>
      <c r="G655">
        <v>14.79</v>
      </c>
      <c r="H655">
        <v>88.97</v>
      </c>
      <c r="I655" s="2">
        <f t="shared" si="112"/>
        <v>29.427276712358054</v>
      </c>
      <c r="J655" s="2">
        <f t="shared" si="113"/>
        <v>8.2113858349607476</v>
      </c>
      <c r="K655" s="2">
        <f t="shared" si="114"/>
        <v>9.9158894348102553</v>
      </c>
      <c r="L655" s="2">
        <f t="shared" si="115"/>
        <v>11.79818745928756</v>
      </c>
      <c r="M655" s="2">
        <f t="shared" si="116"/>
        <v>13.861306163952248</v>
      </c>
      <c r="N655" s="2">
        <f t="shared" si="117"/>
        <v>16.10809718759457</v>
      </c>
      <c r="O655" s="2">
        <f t="shared" si="118"/>
        <v>18.541258919719105</v>
      </c>
      <c r="P655">
        <f t="shared" si="119"/>
        <v>2</v>
      </c>
      <c r="Q655">
        <f t="shared" si="120"/>
        <v>0</v>
      </c>
      <c r="R655">
        <f>VLOOKUP(D655,Planilha1!$A$2:B1138,2,FALSE)</f>
        <v>1</v>
      </c>
      <c r="S655">
        <v>2</v>
      </c>
      <c r="T655">
        <f t="shared" si="121"/>
        <v>0</v>
      </c>
      <c r="U655">
        <f t="shared" si="122"/>
        <v>29.5</v>
      </c>
    </row>
    <row r="656" spans="4:21" x14ac:dyDescent="0.25">
      <c r="D656">
        <v>256</v>
      </c>
      <c r="E656">
        <v>37.979999999999997</v>
      </c>
      <c r="F656">
        <v>21.24</v>
      </c>
      <c r="G656">
        <v>22.24</v>
      </c>
      <c r="H656">
        <v>192.91</v>
      </c>
      <c r="I656" s="2">
        <f t="shared" si="112"/>
        <v>30.049401895281683</v>
      </c>
      <c r="J656" s="2">
        <f t="shared" si="113"/>
        <v>13.207514947275575</v>
      </c>
      <c r="K656" s="2">
        <f t="shared" si="114"/>
        <v>15.189772316288174</v>
      </c>
      <c r="L656" s="2">
        <f t="shared" si="115"/>
        <v>17.278783768643894</v>
      </c>
      <c r="M656" s="2">
        <f t="shared" si="116"/>
        <v>19.471588622689342</v>
      </c>
      <c r="N656" s="2">
        <f t="shared" si="117"/>
        <v>21.765515647914579</v>
      </c>
      <c r="O656" s="2">
        <f t="shared" si="118"/>
        <v>24.158137181827133</v>
      </c>
      <c r="P656">
        <f t="shared" si="119"/>
        <v>2</v>
      </c>
      <c r="Q656">
        <f t="shared" si="120"/>
        <v>0</v>
      </c>
      <c r="R656">
        <f>VLOOKUP(D656,Planilha1!$A$2:B1139,2,FALSE)</f>
        <v>1</v>
      </c>
      <c r="S656">
        <v>2</v>
      </c>
      <c r="T656">
        <f t="shared" si="121"/>
        <v>0</v>
      </c>
      <c r="U656">
        <f t="shared" si="122"/>
        <v>29.5</v>
      </c>
    </row>
    <row r="657" spans="4:21" x14ac:dyDescent="0.25">
      <c r="D657">
        <v>256</v>
      </c>
      <c r="E657">
        <v>49.41</v>
      </c>
      <c r="F657">
        <v>26.1</v>
      </c>
      <c r="G657">
        <v>26.3</v>
      </c>
      <c r="H657">
        <v>277.41000000000003</v>
      </c>
      <c r="I657" s="2">
        <f t="shared" si="112"/>
        <v>31.013791971894747</v>
      </c>
      <c r="J657" s="2">
        <f t="shared" si="113"/>
        <v>16.983001896026014</v>
      </c>
      <c r="K657" s="2">
        <f t="shared" si="114"/>
        <v>19.034311413535629</v>
      </c>
      <c r="L657" s="2">
        <f t="shared" si="115"/>
        <v>21.143242497331233</v>
      </c>
      <c r="M657" s="2">
        <f t="shared" si="116"/>
        <v>23.306877861720949</v>
      </c>
      <c r="N657" s="2">
        <f t="shared" si="117"/>
        <v>25.522645312849942</v>
      </c>
      <c r="O657" s="2">
        <f t="shared" si="118"/>
        <v>27.788256645187648</v>
      </c>
      <c r="P657">
        <f t="shared" si="119"/>
        <v>1</v>
      </c>
      <c r="Q657">
        <f t="shared" si="120"/>
        <v>-1</v>
      </c>
      <c r="R657">
        <f>VLOOKUP(D657,Planilha1!$A$2:B1137,2,FALSE)</f>
        <v>1</v>
      </c>
      <c r="S657">
        <v>2</v>
      </c>
      <c r="T657">
        <f t="shared" si="121"/>
        <v>0</v>
      </c>
      <c r="U657">
        <f t="shared" si="122"/>
        <v>29.5</v>
      </c>
    </row>
    <row r="658" spans="4:21" x14ac:dyDescent="0.25">
      <c r="D658">
        <v>257</v>
      </c>
      <c r="E658">
        <v>25.82</v>
      </c>
      <c r="F658">
        <v>11.84</v>
      </c>
      <c r="G658">
        <v>9.08</v>
      </c>
      <c r="H658">
        <v>49.34</v>
      </c>
      <c r="I658" s="2">
        <f t="shared" si="112"/>
        <v>26.542360374584646</v>
      </c>
      <c r="J658" s="2">
        <f t="shared" si="113"/>
        <v>8.2113858349607476</v>
      </c>
      <c r="K658" s="2">
        <f t="shared" si="114"/>
        <v>9.9158894348102553</v>
      </c>
      <c r="L658" s="2">
        <f t="shared" si="115"/>
        <v>11.79818745928756</v>
      </c>
      <c r="M658" s="2">
        <f t="shared" si="116"/>
        <v>13.861306163952248</v>
      </c>
      <c r="N658" s="2">
        <f t="shared" si="117"/>
        <v>16.10809718759457</v>
      </c>
      <c r="O658" s="2">
        <f t="shared" si="118"/>
        <v>18.541258919719105</v>
      </c>
      <c r="P658">
        <f t="shared" si="119"/>
        <v>3</v>
      </c>
      <c r="Q658">
        <f t="shared" si="120"/>
        <v>0</v>
      </c>
      <c r="R658">
        <f>VLOOKUP(D658,Planilha1!$A$2:B1142,2,FALSE)</f>
        <v>1</v>
      </c>
      <c r="S658">
        <v>2</v>
      </c>
      <c r="T658">
        <f t="shared" si="121"/>
        <v>0</v>
      </c>
      <c r="U658">
        <f t="shared" si="122"/>
        <v>29.5</v>
      </c>
    </row>
    <row r="659" spans="4:21" x14ac:dyDescent="0.25">
      <c r="D659">
        <v>257</v>
      </c>
      <c r="E659">
        <v>37.979999999999997</v>
      </c>
      <c r="F659">
        <v>19.739999999999998</v>
      </c>
      <c r="G659">
        <v>16.66</v>
      </c>
      <c r="H659">
        <v>130.29</v>
      </c>
      <c r="I659" s="2">
        <f t="shared" si="112"/>
        <v>28.738607571432304</v>
      </c>
      <c r="J659" s="2">
        <f t="shared" si="113"/>
        <v>13.207514947275575</v>
      </c>
      <c r="K659" s="2">
        <f t="shared" si="114"/>
        <v>15.189772316288174</v>
      </c>
      <c r="L659" s="2">
        <f t="shared" si="115"/>
        <v>17.278783768643894</v>
      </c>
      <c r="M659" s="2">
        <f t="shared" si="116"/>
        <v>19.471588622689342</v>
      </c>
      <c r="N659" s="2">
        <f t="shared" si="117"/>
        <v>21.765515647914579</v>
      </c>
      <c r="O659" s="2">
        <f t="shared" si="118"/>
        <v>24.158137181827133</v>
      </c>
      <c r="P659">
        <f t="shared" si="119"/>
        <v>2</v>
      </c>
      <c r="Q659">
        <f t="shared" si="120"/>
        <v>-1</v>
      </c>
      <c r="R659">
        <f>VLOOKUP(D659,Planilha1!$A$2:B1140,2,FALSE)</f>
        <v>1</v>
      </c>
      <c r="S659">
        <v>2</v>
      </c>
      <c r="T659">
        <f t="shared" si="121"/>
        <v>0</v>
      </c>
      <c r="U659">
        <f t="shared" si="122"/>
        <v>29.5</v>
      </c>
    </row>
    <row r="660" spans="4:21" x14ac:dyDescent="0.25">
      <c r="D660">
        <v>257</v>
      </c>
      <c r="E660">
        <v>49.41</v>
      </c>
      <c r="F660">
        <v>24.6</v>
      </c>
      <c r="G660">
        <v>21.04</v>
      </c>
      <c r="H660">
        <v>210.53</v>
      </c>
      <c r="I660" s="2">
        <f t="shared" si="112"/>
        <v>29.672768896893523</v>
      </c>
      <c r="J660" s="2">
        <f t="shared" si="113"/>
        <v>16.983001896026014</v>
      </c>
      <c r="K660" s="2">
        <f t="shared" si="114"/>
        <v>19.034311413535629</v>
      </c>
      <c r="L660" s="2">
        <f t="shared" si="115"/>
        <v>21.143242497331233</v>
      </c>
      <c r="M660" s="2">
        <f t="shared" si="116"/>
        <v>23.306877861720949</v>
      </c>
      <c r="N660" s="2">
        <f t="shared" si="117"/>
        <v>25.522645312849942</v>
      </c>
      <c r="O660" s="2">
        <f t="shared" si="118"/>
        <v>27.788256645187648</v>
      </c>
      <c r="P660">
        <f t="shared" si="119"/>
        <v>2</v>
      </c>
      <c r="Q660">
        <f t="shared" si="120"/>
        <v>0</v>
      </c>
      <c r="R660">
        <f>VLOOKUP(D660,Planilha1!$A$2:B1141,2,FALSE)</f>
        <v>1</v>
      </c>
      <c r="S660">
        <v>2</v>
      </c>
      <c r="T660">
        <f t="shared" si="121"/>
        <v>0</v>
      </c>
      <c r="U660">
        <f t="shared" si="122"/>
        <v>29.5</v>
      </c>
    </row>
    <row r="661" spans="4:21" x14ac:dyDescent="0.25">
      <c r="D661">
        <v>258</v>
      </c>
      <c r="E661">
        <v>24.61</v>
      </c>
      <c r="F661">
        <v>9.44</v>
      </c>
      <c r="G661">
        <v>4.28</v>
      </c>
      <c r="H661">
        <v>14.86</v>
      </c>
      <c r="I661" s="2">
        <f t="shared" si="112"/>
        <v>24.64267018853343</v>
      </c>
      <c r="J661" s="2">
        <f t="shared" si="113"/>
        <v>7.6586735821833267</v>
      </c>
      <c r="K661" s="2">
        <f t="shared" si="114"/>
        <v>9.3148296074730119</v>
      </c>
      <c r="L661" s="2">
        <f t="shared" si="115"/>
        <v>11.156315578335651</v>
      </c>
      <c r="M661" s="2">
        <f t="shared" si="116"/>
        <v>13.18753296621262</v>
      </c>
      <c r="N661" s="2">
        <f t="shared" si="117"/>
        <v>15.412655755153487</v>
      </c>
      <c r="O661" s="2">
        <f t="shared" si="118"/>
        <v>17.835657045341726</v>
      </c>
      <c r="P661">
        <f t="shared" si="119"/>
        <v>4</v>
      </c>
      <c r="Q661">
        <f t="shared" si="120"/>
        <v>0</v>
      </c>
      <c r="R661">
        <f>VLOOKUP(D661,Planilha1!$A$2:B1143,2,FALSE)</f>
        <v>1</v>
      </c>
      <c r="S661">
        <v>5</v>
      </c>
      <c r="T661">
        <f t="shared" si="121"/>
        <v>0</v>
      </c>
      <c r="U661">
        <f t="shared" si="122"/>
        <v>23.5</v>
      </c>
    </row>
    <row r="662" spans="4:21" x14ac:dyDescent="0.25">
      <c r="D662">
        <v>258</v>
      </c>
      <c r="E662">
        <v>36.76</v>
      </c>
      <c r="F662">
        <v>14.48</v>
      </c>
      <c r="G662">
        <v>9.68</v>
      </c>
      <c r="H662">
        <v>55.16</v>
      </c>
      <c r="I662" s="2">
        <f t="shared" si="112"/>
        <v>24.261050976602181</v>
      </c>
      <c r="J662" s="2">
        <f t="shared" si="113"/>
        <v>12.754104469186556</v>
      </c>
      <c r="K662" s="2">
        <f t="shared" si="114"/>
        <v>14.720998429417104</v>
      </c>
      <c r="L662" s="2">
        <f t="shared" si="115"/>
        <v>16.800958361977241</v>
      </c>
      <c r="M662" s="2">
        <f t="shared" si="116"/>
        <v>18.991212966190197</v>
      </c>
      <c r="N662" s="2">
        <f t="shared" si="117"/>
        <v>21.289253873841915</v>
      </c>
      <c r="O662" s="2">
        <f t="shared" si="118"/>
        <v>23.692794655490022</v>
      </c>
      <c r="P662">
        <f t="shared" si="119"/>
        <v>5</v>
      </c>
      <c r="Q662">
        <f t="shared" si="120"/>
        <v>1</v>
      </c>
      <c r="R662">
        <f>VLOOKUP(D662,Planilha1!$A$2:B1144,2,FALSE)</f>
        <v>1</v>
      </c>
      <c r="S662">
        <v>5</v>
      </c>
      <c r="T662">
        <f t="shared" si="121"/>
        <v>0</v>
      </c>
      <c r="U662">
        <f t="shared" si="122"/>
        <v>23.5</v>
      </c>
    </row>
    <row r="663" spans="4:21" x14ac:dyDescent="0.25">
      <c r="D663">
        <v>259</v>
      </c>
      <c r="E663">
        <v>24.7</v>
      </c>
      <c r="F663">
        <v>13.86</v>
      </c>
      <c r="G663">
        <v>9.9600000000000009</v>
      </c>
      <c r="H663">
        <v>57.61</v>
      </c>
      <c r="I663" s="2">
        <f t="shared" si="112"/>
        <v>29.076142272108715</v>
      </c>
      <c r="J663" s="2">
        <f t="shared" si="113"/>
        <v>7.7000755886499315</v>
      </c>
      <c r="K663" s="2">
        <f t="shared" si="114"/>
        <v>9.3600037497574231</v>
      </c>
      <c r="L663" s="2">
        <f t="shared" si="115"/>
        <v>11.204705510226953</v>
      </c>
      <c r="M663" s="2">
        <f t="shared" si="116"/>
        <v>13.238472656813757</v>
      </c>
      <c r="N663" s="2">
        <f t="shared" si="117"/>
        <v>15.465373154516197</v>
      </c>
      <c r="O663" s="2">
        <f t="shared" si="118"/>
        <v>17.889277415584587</v>
      </c>
      <c r="P663">
        <f t="shared" si="119"/>
        <v>2</v>
      </c>
      <c r="Q663">
        <f t="shared" si="120"/>
        <v>0</v>
      </c>
      <c r="R663">
        <f>VLOOKUP(D663,Planilha1!$A$2:B1146,2,FALSE)</f>
        <v>1</v>
      </c>
      <c r="S663">
        <v>2</v>
      </c>
      <c r="T663">
        <f t="shared" si="121"/>
        <v>0</v>
      </c>
      <c r="U663">
        <f t="shared" si="122"/>
        <v>29.5</v>
      </c>
    </row>
    <row r="664" spans="4:21" x14ac:dyDescent="0.25">
      <c r="D664">
        <v>259</v>
      </c>
      <c r="E664">
        <v>36.86</v>
      </c>
      <c r="F664">
        <v>19.04</v>
      </c>
      <c r="G664">
        <v>21.66</v>
      </c>
      <c r="H664">
        <v>169.85</v>
      </c>
      <c r="I664" s="2">
        <f t="shared" si="112"/>
        <v>28.50785113885965</v>
      </c>
      <c r="J664" s="2">
        <f t="shared" si="113"/>
        <v>12.791663148955234</v>
      </c>
      <c r="K664" s="2">
        <f t="shared" si="114"/>
        <v>14.759893940394996</v>
      </c>
      <c r="L664" s="2">
        <f t="shared" si="115"/>
        <v>16.840665253020781</v>
      </c>
      <c r="M664" s="2">
        <f t="shared" si="116"/>
        <v>19.031188086241162</v>
      </c>
      <c r="N664" s="2">
        <f t="shared" si="117"/>
        <v>21.328938730229453</v>
      </c>
      <c r="O664" s="2">
        <f t="shared" si="118"/>
        <v>23.731617346230436</v>
      </c>
      <c r="P664">
        <f t="shared" si="119"/>
        <v>2</v>
      </c>
      <c r="Q664">
        <f t="shared" si="120"/>
        <v>0</v>
      </c>
      <c r="R664">
        <f>VLOOKUP(D664,Planilha1!$A$2:B1147,2,FALSE)</f>
        <v>1</v>
      </c>
      <c r="S664">
        <v>2</v>
      </c>
      <c r="T664">
        <f t="shared" si="121"/>
        <v>0</v>
      </c>
      <c r="U664">
        <f t="shared" si="122"/>
        <v>29.5</v>
      </c>
    </row>
    <row r="665" spans="4:21" x14ac:dyDescent="0.25">
      <c r="D665">
        <v>259</v>
      </c>
      <c r="E665">
        <v>48.29</v>
      </c>
      <c r="F665">
        <v>25.32</v>
      </c>
      <c r="G665">
        <v>27.07</v>
      </c>
      <c r="H665">
        <v>279.92</v>
      </c>
      <c r="I665" s="2">
        <f t="shared" si="112"/>
        <v>30.604236119705064</v>
      </c>
      <c r="J665" s="2">
        <f t="shared" si="113"/>
        <v>16.647895661559847</v>
      </c>
      <c r="K665" s="2">
        <f t="shared" si="114"/>
        <v>18.696934447272263</v>
      </c>
      <c r="L665" s="2">
        <f t="shared" si="115"/>
        <v>20.80766871487695</v>
      </c>
      <c r="M665" s="2">
        <f t="shared" si="116"/>
        <v>22.977085691309071</v>
      </c>
      <c r="N665" s="2">
        <f t="shared" si="117"/>
        <v>25.202524138598566</v>
      </c>
      <c r="O665" s="2">
        <f t="shared" si="118"/>
        <v>27.481612621246533</v>
      </c>
      <c r="P665">
        <f t="shared" si="119"/>
        <v>1</v>
      </c>
      <c r="Q665">
        <f t="shared" si="120"/>
        <v>-1</v>
      </c>
      <c r="R665">
        <f>VLOOKUP(D665,Planilha1!$A$2:B1145,2,FALSE)</f>
        <v>1</v>
      </c>
      <c r="S665">
        <v>2</v>
      </c>
      <c r="T665">
        <f t="shared" si="121"/>
        <v>0</v>
      </c>
      <c r="U665">
        <f t="shared" si="122"/>
        <v>29.5</v>
      </c>
    </row>
    <row r="666" spans="4:21" x14ac:dyDescent="0.25">
      <c r="D666">
        <v>260</v>
      </c>
      <c r="E666">
        <v>24.64</v>
      </c>
      <c r="F666">
        <v>13.64</v>
      </c>
      <c r="G666">
        <v>8.31</v>
      </c>
      <c r="H666">
        <v>45.3</v>
      </c>
      <c r="I666" s="2">
        <f t="shared" si="112"/>
        <v>28.905489936414551</v>
      </c>
      <c r="J666" s="2">
        <f t="shared" si="113"/>
        <v>7.6724792610051811</v>
      </c>
      <c r="K666" s="2">
        <f t="shared" si="114"/>
        <v>9.3298959002810786</v>
      </c>
      <c r="L666" s="2">
        <f t="shared" si="115"/>
        <v>11.172457131155854</v>
      </c>
      <c r="M666" s="2">
        <f t="shared" si="116"/>
        <v>13.204527726203448</v>
      </c>
      <c r="N666" s="2">
        <f t="shared" si="117"/>
        <v>15.430246186649224</v>
      </c>
      <c r="O666" s="2">
        <f t="shared" si="118"/>
        <v>17.853551235489348</v>
      </c>
      <c r="P666">
        <f t="shared" si="119"/>
        <v>2</v>
      </c>
      <c r="Q666">
        <f t="shared" si="120"/>
        <v>0</v>
      </c>
      <c r="R666">
        <f>VLOOKUP(D666,Planilha1!$A$2:B1148,2,FALSE)</f>
        <v>0</v>
      </c>
      <c r="S666">
        <v>2</v>
      </c>
      <c r="T666">
        <f t="shared" si="121"/>
        <v>0</v>
      </c>
      <c r="U666">
        <f t="shared" si="122"/>
        <v>29.5</v>
      </c>
    </row>
    <row r="667" spans="4:21" x14ac:dyDescent="0.25">
      <c r="D667">
        <v>260</v>
      </c>
      <c r="E667">
        <v>36.79</v>
      </c>
      <c r="F667">
        <v>19.100000000000001</v>
      </c>
      <c r="G667">
        <v>16.600000000000001</v>
      </c>
      <c r="H667">
        <v>127.96</v>
      </c>
      <c r="I667" s="2">
        <f t="shared" si="112"/>
        <v>28.586149579240388</v>
      </c>
      <c r="J667" s="2">
        <f t="shared" si="113"/>
        <v>12.765379498549263</v>
      </c>
      <c r="K667" s="2">
        <f t="shared" si="114"/>
        <v>14.732676005762796</v>
      </c>
      <c r="L667" s="2">
        <f t="shared" si="115"/>
        <v>16.812880698725468</v>
      </c>
      <c r="M667" s="2">
        <f t="shared" si="116"/>
        <v>19.003216924103572</v>
      </c>
      <c r="N667" s="2">
        <f t="shared" si="117"/>
        <v>21.301171672025411</v>
      </c>
      <c r="O667" s="2">
        <f t="shared" si="118"/>
        <v>23.704454454120324</v>
      </c>
      <c r="P667">
        <f t="shared" si="119"/>
        <v>2</v>
      </c>
      <c r="Q667">
        <f t="shared" si="120"/>
        <v>0</v>
      </c>
      <c r="R667">
        <f>VLOOKUP(D667,Planilha1!$A$2:B1149,2,FALSE)</f>
        <v>0</v>
      </c>
      <c r="S667">
        <v>2</v>
      </c>
      <c r="T667">
        <f t="shared" si="121"/>
        <v>0</v>
      </c>
      <c r="U667">
        <f t="shared" si="122"/>
        <v>29.5</v>
      </c>
    </row>
    <row r="668" spans="4:21" x14ac:dyDescent="0.25">
      <c r="D668">
        <v>260</v>
      </c>
      <c r="E668">
        <v>48.23</v>
      </c>
      <c r="F668">
        <v>24.3</v>
      </c>
      <c r="G668">
        <v>21.43</v>
      </c>
      <c r="H668">
        <v>207.64</v>
      </c>
      <c r="I668" s="2">
        <f t="shared" si="112"/>
        <v>29.710620445524004</v>
      </c>
      <c r="J668" s="2">
        <f t="shared" si="113"/>
        <v>16.629746073421657</v>
      </c>
      <c r="K668" s="2">
        <f t="shared" si="114"/>
        <v>18.67864209418234</v>
      </c>
      <c r="L668" s="2">
        <f t="shared" si="115"/>
        <v>20.789455985921389</v>
      </c>
      <c r="M668" s="2">
        <f t="shared" si="116"/>
        <v>22.959170206190098</v>
      </c>
      <c r="N668" s="2">
        <f t="shared" si="117"/>
        <v>25.185119037890583</v>
      </c>
      <c r="O668" s="2">
        <f t="shared" si="118"/>
        <v>27.464926833739256</v>
      </c>
      <c r="P668">
        <f t="shared" si="119"/>
        <v>2</v>
      </c>
      <c r="Q668">
        <f t="shared" si="120"/>
        <v>0</v>
      </c>
      <c r="R668">
        <f>VLOOKUP(D668,Planilha1!$A$2:B1150,2,FALSE)</f>
        <v>0</v>
      </c>
      <c r="S668">
        <v>2</v>
      </c>
      <c r="T668">
        <f t="shared" si="121"/>
        <v>0</v>
      </c>
      <c r="U668">
        <f t="shared" si="122"/>
        <v>29.5</v>
      </c>
    </row>
    <row r="669" spans="4:21" x14ac:dyDescent="0.25">
      <c r="D669">
        <v>261</v>
      </c>
      <c r="E669">
        <v>23.72</v>
      </c>
      <c r="F669">
        <v>12.7</v>
      </c>
      <c r="G669">
        <v>9.57</v>
      </c>
      <c r="H669">
        <v>48.67</v>
      </c>
      <c r="I669" s="2">
        <f t="shared" si="112"/>
        <v>28.522281474750834</v>
      </c>
      <c r="J669" s="2">
        <f t="shared" si="113"/>
        <v>7.2469072932698531</v>
      </c>
      <c r="K669" s="2">
        <f t="shared" si="114"/>
        <v>8.8641576646891664</v>
      </c>
      <c r="L669" s="2">
        <f t="shared" si="115"/>
        <v>10.672184972442768</v>
      </c>
      <c r="M669" s="2">
        <f t="shared" si="116"/>
        <v>12.676543923693767</v>
      </c>
      <c r="N669" s="2">
        <f t="shared" si="117"/>
        <v>14.882528783085093</v>
      </c>
      <c r="O669" s="2">
        <f t="shared" si="118"/>
        <v>17.295202704215431</v>
      </c>
      <c r="P669">
        <f t="shared" si="119"/>
        <v>2</v>
      </c>
      <c r="Q669">
        <f t="shared" si="120"/>
        <v>0</v>
      </c>
      <c r="R669">
        <f>VLOOKUP(D669,Planilha1!$A$2:B1151,2,FALSE)</f>
        <v>0</v>
      </c>
      <c r="S669">
        <v>2</v>
      </c>
      <c r="T669">
        <f t="shared" si="121"/>
        <v>0</v>
      </c>
      <c r="U669">
        <f t="shared" si="122"/>
        <v>29.5</v>
      </c>
    </row>
    <row r="670" spans="4:21" x14ac:dyDescent="0.25">
      <c r="D670">
        <v>261</v>
      </c>
      <c r="E670">
        <v>35.869999999999997</v>
      </c>
      <c r="F670">
        <v>19.16</v>
      </c>
      <c r="G670">
        <v>18.239999999999998</v>
      </c>
      <c r="H670">
        <v>140.81</v>
      </c>
      <c r="I670" s="2">
        <f t="shared" si="112"/>
        <v>28.969051459102293</v>
      </c>
      <c r="J670" s="2">
        <f t="shared" si="113"/>
        <v>12.416704659254421</v>
      </c>
      <c r="K670" s="2">
        <f t="shared" si="114"/>
        <v>14.371057635197522</v>
      </c>
      <c r="L670" s="2">
        <f t="shared" si="115"/>
        <v>16.443216365334344</v>
      </c>
      <c r="M670" s="2">
        <f t="shared" si="116"/>
        <v>18.630585627384097</v>
      </c>
      <c r="N670" s="2">
        <f t="shared" si="117"/>
        <v>20.930810657568816</v>
      </c>
      <c r="O670" s="2">
        <f t="shared" si="118"/>
        <v>23.341740143402358</v>
      </c>
      <c r="P670">
        <f t="shared" si="119"/>
        <v>2</v>
      </c>
      <c r="Q670">
        <f t="shared" si="120"/>
        <v>0</v>
      </c>
      <c r="R670">
        <f>VLOOKUP(D670,Planilha1!$A$2:B1152,2,FALSE)</f>
        <v>0</v>
      </c>
      <c r="S670">
        <v>2</v>
      </c>
      <c r="T670">
        <f t="shared" si="121"/>
        <v>0</v>
      </c>
      <c r="U670">
        <f t="shared" si="122"/>
        <v>29.5</v>
      </c>
    </row>
    <row r="671" spans="4:21" x14ac:dyDescent="0.25">
      <c r="D671">
        <v>261</v>
      </c>
      <c r="E671">
        <v>47.31</v>
      </c>
      <c r="F671">
        <v>23.78</v>
      </c>
      <c r="G671">
        <v>24.2</v>
      </c>
      <c r="H671">
        <v>230.49</v>
      </c>
      <c r="I671" s="2">
        <f t="shared" si="112"/>
        <v>29.490352981197343</v>
      </c>
      <c r="J671" s="2">
        <f t="shared" si="113"/>
        <v>16.348895785142048</v>
      </c>
      <c r="K671" s="2">
        <f t="shared" si="114"/>
        <v>18.395319906124236</v>
      </c>
      <c r="L671" s="2">
        <f t="shared" si="115"/>
        <v>20.507125737628328</v>
      </c>
      <c r="M671" s="2">
        <f t="shared" si="116"/>
        <v>22.681227435608911</v>
      </c>
      <c r="N671" s="2">
        <f t="shared" si="117"/>
        <v>24.914894690033563</v>
      </c>
      <c r="O671" s="2">
        <f t="shared" si="118"/>
        <v>27.20569076145787</v>
      </c>
      <c r="P671">
        <f t="shared" si="119"/>
        <v>2</v>
      </c>
      <c r="Q671">
        <f t="shared" si="120"/>
        <v>0</v>
      </c>
      <c r="R671">
        <f>VLOOKUP(D671,Planilha1!$A$2:B1153,2,FALSE)</f>
        <v>0</v>
      </c>
      <c r="S671">
        <v>2</v>
      </c>
      <c r="T671">
        <f t="shared" si="121"/>
        <v>0</v>
      </c>
      <c r="U671">
        <f t="shared" si="122"/>
        <v>29.5</v>
      </c>
    </row>
    <row r="672" spans="4:21" x14ac:dyDescent="0.25">
      <c r="D672">
        <v>262</v>
      </c>
      <c r="E672">
        <v>35.869999999999997</v>
      </c>
      <c r="F672">
        <v>16.34</v>
      </c>
      <c r="G672">
        <v>11.06</v>
      </c>
      <c r="H672">
        <v>68.59</v>
      </c>
      <c r="I672" s="2">
        <f t="shared" si="112"/>
        <v>26.40296385367381</v>
      </c>
      <c r="J672" s="2">
        <f t="shared" si="113"/>
        <v>12.416704659254421</v>
      </c>
      <c r="K672" s="2">
        <f t="shared" si="114"/>
        <v>14.371057635197522</v>
      </c>
      <c r="L672" s="2">
        <f t="shared" si="115"/>
        <v>16.443216365334344</v>
      </c>
      <c r="M672" s="2">
        <f t="shared" si="116"/>
        <v>18.630585627384097</v>
      </c>
      <c r="N672" s="2">
        <f t="shared" si="117"/>
        <v>20.930810657568816</v>
      </c>
      <c r="O672" s="2">
        <f t="shared" si="118"/>
        <v>23.341740143402358</v>
      </c>
      <c r="P672">
        <f t="shared" si="119"/>
        <v>4</v>
      </c>
      <c r="Q672">
        <f t="shared" si="120"/>
        <v>0</v>
      </c>
      <c r="R672">
        <f>VLOOKUP(D672,Planilha1!$A$2:B1155,2,FALSE)</f>
        <v>1</v>
      </c>
      <c r="S672">
        <v>4</v>
      </c>
      <c r="T672">
        <f t="shared" si="121"/>
        <v>0</v>
      </c>
      <c r="U672">
        <f t="shared" si="122"/>
        <v>25.5</v>
      </c>
    </row>
    <row r="673" spans="4:21" x14ac:dyDescent="0.25">
      <c r="D673">
        <v>262</v>
      </c>
      <c r="E673">
        <v>47.31</v>
      </c>
      <c r="F673">
        <v>20.96</v>
      </c>
      <c r="G673">
        <v>15.4</v>
      </c>
      <c r="H673">
        <v>125.21</v>
      </c>
      <c r="I673" s="2">
        <f t="shared" si="112"/>
        <v>26.9212837092402</v>
      </c>
      <c r="J673" s="2">
        <f t="shared" si="113"/>
        <v>16.348895785142048</v>
      </c>
      <c r="K673" s="2">
        <f t="shared" si="114"/>
        <v>18.395319906124236</v>
      </c>
      <c r="L673" s="2">
        <f t="shared" si="115"/>
        <v>20.507125737628328</v>
      </c>
      <c r="M673" s="2">
        <f t="shared" si="116"/>
        <v>22.681227435608911</v>
      </c>
      <c r="N673" s="2">
        <f t="shared" si="117"/>
        <v>24.914894690033563</v>
      </c>
      <c r="O673" s="2">
        <f t="shared" si="118"/>
        <v>27.20569076145787</v>
      </c>
      <c r="P673">
        <f t="shared" si="119"/>
        <v>3</v>
      </c>
      <c r="Q673">
        <f t="shared" si="120"/>
        <v>-1</v>
      </c>
      <c r="R673">
        <f>VLOOKUP(D673,Planilha1!$A$2:B1154,2,FALSE)</f>
        <v>1</v>
      </c>
      <c r="S673">
        <v>4</v>
      </c>
      <c r="T673">
        <f t="shared" si="121"/>
        <v>0</v>
      </c>
      <c r="U673">
        <f t="shared" si="122"/>
        <v>25.5</v>
      </c>
    </row>
    <row r="674" spans="4:21" x14ac:dyDescent="0.25">
      <c r="D674">
        <v>263</v>
      </c>
      <c r="E674">
        <v>23.46</v>
      </c>
      <c r="F674">
        <v>11.34</v>
      </c>
      <c r="G674">
        <v>5.61</v>
      </c>
      <c r="H674">
        <v>24.75</v>
      </c>
      <c r="I674" s="2">
        <f t="shared" si="112"/>
        <v>27.337330293324598</v>
      </c>
      <c r="J674" s="2">
        <f t="shared" si="113"/>
        <v>7.1258518308414676</v>
      </c>
      <c r="K674" s="2">
        <f t="shared" si="114"/>
        <v>8.7311700980856131</v>
      </c>
      <c r="L674" s="2">
        <f t="shared" si="115"/>
        <v>10.528833524254235</v>
      </c>
      <c r="M674" s="2">
        <f t="shared" si="116"/>
        <v>12.524758185371054</v>
      </c>
      <c r="N674" s="2">
        <f t="shared" si="117"/>
        <v>14.724591450578496</v>
      </c>
      <c r="O674" s="2">
        <f t="shared" si="118"/>
        <v>17.133741889171404</v>
      </c>
      <c r="P674">
        <f t="shared" si="119"/>
        <v>3</v>
      </c>
      <c r="Q674">
        <f t="shared" si="120"/>
        <v>0</v>
      </c>
      <c r="R674">
        <f>VLOOKUP(D674,Planilha1!$A$2:B1156,2,FALSE)</f>
        <v>1</v>
      </c>
      <c r="S674">
        <v>4</v>
      </c>
      <c r="T674">
        <f t="shared" si="121"/>
        <v>0</v>
      </c>
      <c r="U674">
        <f t="shared" si="122"/>
        <v>25.5</v>
      </c>
    </row>
    <row r="675" spans="4:21" x14ac:dyDescent="0.25">
      <c r="D675">
        <v>263</v>
      </c>
      <c r="E675">
        <v>35.61</v>
      </c>
      <c r="F675">
        <v>15.94</v>
      </c>
      <c r="G675">
        <v>10.43</v>
      </c>
      <c r="H675">
        <v>62.15</v>
      </c>
      <c r="I675" s="2">
        <f t="shared" si="112"/>
        <v>26.124822393714929</v>
      </c>
      <c r="J675" s="2">
        <f t="shared" si="113"/>
        <v>12.317071796309499</v>
      </c>
      <c r="K675" s="2">
        <f t="shared" si="114"/>
        <v>14.267535849362972</v>
      </c>
      <c r="L675" s="2">
        <f t="shared" si="115"/>
        <v>16.337211670881846</v>
      </c>
      <c r="M675" s="2">
        <f t="shared" si="116"/>
        <v>18.52356207691604</v>
      </c>
      <c r="N675" s="2">
        <f t="shared" si="117"/>
        <v>20.824283267354158</v>
      </c>
      <c r="O675" s="2">
        <f t="shared" si="118"/>
        <v>23.237269048475053</v>
      </c>
      <c r="P675">
        <f t="shared" si="119"/>
        <v>4</v>
      </c>
      <c r="Q675">
        <f t="shared" si="120"/>
        <v>1</v>
      </c>
      <c r="R675">
        <f>VLOOKUP(D675,Planilha1!$A$2:B1157,2,FALSE)</f>
        <v>1</v>
      </c>
      <c r="S675">
        <v>4</v>
      </c>
      <c r="T675">
        <f t="shared" si="121"/>
        <v>0</v>
      </c>
      <c r="U675">
        <f t="shared" si="122"/>
        <v>25.5</v>
      </c>
    </row>
    <row r="676" spans="4:21" x14ac:dyDescent="0.25">
      <c r="D676">
        <v>263</v>
      </c>
      <c r="E676">
        <v>47.04</v>
      </c>
      <c r="F676">
        <v>20.3</v>
      </c>
      <c r="G676">
        <v>14.54</v>
      </c>
      <c r="H676">
        <v>114.77</v>
      </c>
      <c r="I676" s="2">
        <f t="shared" si="112"/>
        <v>26.385022980622079</v>
      </c>
      <c r="J676" s="2">
        <f t="shared" si="113"/>
        <v>16.265552290648259</v>
      </c>
      <c r="K676" s="2">
        <f t="shared" si="114"/>
        <v>18.311147086288031</v>
      </c>
      <c r="L676" s="2">
        <f t="shared" si="115"/>
        <v>20.423159586690538</v>
      </c>
      <c r="M676" s="2">
        <f t="shared" si="116"/>
        <v>22.598485719141816</v>
      </c>
      <c r="N676" s="2">
        <f t="shared" si="117"/>
        <v>24.834377759637587</v>
      </c>
      <c r="O676" s="2">
        <f t="shared" si="118"/>
        <v>27.128382360853777</v>
      </c>
      <c r="P676">
        <f t="shared" si="119"/>
        <v>4</v>
      </c>
      <c r="Q676">
        <f t="shared" si="120"/>
        <v>0</v>
      </c>
      <c r="R676">
        <f>VLOOKUP(D676,Planilha1!$A$2:B1158,2,FALSE)</f>
        <v>1</v>
      </c>
      <c r="S676">
        <v>4</v>
      </c>
      <c r="T676">
        <f t="shared" si="121"/>
        <v>0</v>
      </c>
      <c r="U676">
        <f t="shared" si="122"/>
        <v>25.5</v>
      </c>
    </row>
    <row r="677" spans="4:21" x14ac:dyDescent="0.25">
      <c r="D677">
        <v>264</v>
      </c>
      <c r="E677">
        <v>35.61</v>
      </c>
      <c r="F677">
        <v>18.88</v>
      </c>
      <c r="G677">
        <v>14.41</v>
      </c>
      <c r="H677">
        <v>106.36</v>
      </c>
      <c r="I677" s="2">
        <f t="shared" si="112"/>
        <v>28.81642037631045</v>
      </c>
      <c r="J677" s="2">
        <f t="shared" si="113"/>
        <v>12.317071796309499</v>
      </c>
      <c r="K677" s="2">
        <f t="shared" si="114"/>
        <v>14.267535849362972</v>
      </c>
      <c r="L677" s="2">
        <f t="shared" si="115"/>
        <v>16.337211670881846</v>
      </c>
      <c r="M677" s="2">
        <f t="shared" si="116"/>
        <v>18.52356207691604</v>
      </c>
      <c r="N677" s="2">
        <f t="shared" si="117"/>
        <v>20.824283267354158</v>
      </c>
      <c r="O677" s="2">
        <f t="shared" si="118"/>
        <v>23.237269048475053</v>
      </c>
      <c r="P677">
        <f t="shared" si="119"/>
        <v>2</v>
      </c>
      <c r="Q677">
        <f t="shared" si="120"/>
        <v>0</v>
      </c>
      <c r="R677">
        <f>VLOOKUP(D677,Planilha1!$A$2:B1159,2,FALSE)</f>
        <v>0</v>
      </c>
      <c r="S677">
        <v>2</v>
      </c>
      <c r="T677">
        <f t="shared" si="121"/>
        <v>0</v>
      </c>
      <c r="U677">
        <f t="shared" si="122"/>
        <v>29.5</v>
      </c>
    </row>
    <row r="678" spans="4:21" x14ac:dyDescent="0.25">
      <c r="D678">
        <v>264</v>
      </c>
      <c r="E678">
        <v>47.04</v>
      </c>
      <c r="F678">
        <v>23.68</v>
      </c>
      <c r="G678">
        <v>18.22</v>
      </c>
      <c r="H678">
        <v>171.51</v>
      </c>
      <c r="I678" s="2">
        <f t="shared" si="112"/>
        <v>29.474037846267162</v>
      </c>
      <c r="J678" s="2">
        <f t="shared" si="113"/>
        <v>16.265552290648259</v>
      </c>
      <c r="K678" s="2">
        <f t="shared" si="114"/>
        <v>18.311147086288031</v>
      </c>
      <c r="L678" s="2">
        <f t="shared" si="115"/>
        <v>20.423159586690538</v>
      </c>
      <c r="M678" s="2">
        <f t="shared" si="116"/>
        <v>22.598485719141816</v>
      </c>
      <c r="N678" s="2">
        <f t="shared" si="117"/>
        <v>24.834377759637587</v>
      </c>
      <c r="O678" s="2">
        <f t="shared" si="118"/>
        <v>27.128382360853777</v>
      </c>
      <c r="P678">
        <f t="shared" si="119"/>
        <v>2</v>
      </c>
      <c r="Q678">
        <f t="shared" si="120"/>
        <v>0</v>
      </c>
      <c r="R678">
        <f>VLOOKUP(D678,Planilha1!$A$2:B1160,2,FALSE)</f>
        <v>0</v>
      </c>
      <c r="S678">
        <v>2</v>
      </c>
      <c r="T678">
        <f t="shared" si="121"/>
        <v>0</v>
      </c>
      <c r="U678">
        <f t="shared" si="122"/>
        <v>29.5</v>
      </c>
    </row>
    <row r="679" spans="4:21" x14ac:dyDescent="0.25">
      <c r="D679">
        <v>265</v>
      </c>
      <c r="E679">
        <v>35.479999999999997</v>
      </c>
      <c r="F679">
        <v>19.96</v>
      </c>
      <c r="G679">
        <v>15.7</v>
      </c>
      <c r="H679">
        <v>119.32</v>
      </c>
      <c r="I679" s="2">
        <f t="shared" si="112"/>
        <v>29.806544969562982</v>
      </c>
      <c r="J679" s="2">
        <f t="shared" si="113"/>
        <v>12.267073640527988</v>
      </c>
      <c r="K679" s="2">
        <f t="shared" si="114"/>
        <v>14.21555378573866</v>
      </c>
      <c r="L679" s="2">
        <f t="shared" si="115"/>
        <v>16.283952303976047</v>
      </c>
      <c r="M679" s="2">
        <f t="shared" si="116"/>
        <v>18.469762204514801</v>
      </c>
      <c r="N679" s="2">
        <f t="shared" si="117"/>
        <v>20.770706256020564</v>
      </c>
      <c r="O679" s="2">
        <f t="shared" si="118"/>
        <v>23.184701834819094</v>
      </c>
      <c r="P679">
        <f t="shared" si="119"/>
        <v>2</v>
      </c>
      <c r="Q679">
        <f t="shared" si="120"/>
        <v>0</v>
      </c>
      <c r="R679">
        <f>VLOOKUP(D679,Planilha1!$A$2:B1162,2,FALSE)</f>
        <v>1</v>
      </c>
      <c r="S679">
        <v>2</v>
      </c>
      <c r="T679">
        <f t="shared" si="121"/>
        <v>0</v>
      </c>
      <c r="U679">
        <f t="shared" si="122"/>
        <v>29.5</v>
      </c>
    </row>
    <row r="680" spans="4:21" x14ac:dyDescent="0.25">
      <c r="D680">
        <v>265</v>
      </c>
      <c r="E680">
        <v>46.91</v>
      </c>
      <c r="F680">
        <v>24.92</v>
      </c>
      <c r="G680">
        <v>20.87</v>
      </c>
      <c r="H680">
        <v>206.68</v>
      </c>
      <c r="I680" s="2">
        <f t="shared" si="112"/>
        <v>30.609855045965151</v>
      </c>
      <c r="J680" s="2">
        <f t="shared" si="113"/>
        <v>16.225273505149133</v>
      </c>
      <c r="K680" s="2">
        <f t="shared" si="114"/>
        <v>18.270451643635351</v>
      </c>
      <c r="L680" s="2">
        <f t="shared" si="115"/>
        <v>20.382549483780377</v>
      </c>
      <c r="M680" s="2">
        <f t="shared" si="116"/>
        <v>22.558454487000137</v>
      </c>
      <c r="N680" s="2">
        <f t="shared" si="117"/>
        <v>24.795410809762696</v>
      </c>
      <c r="O680" s="2">
        <f t="shared" si="118"/>
        <v>27.090957336117992</v>
      </c>
      <c r="P680">
        <f t="shared" si="119"/>
        <v>1</v>
      </c>
      <c r="Q680">
        <f t="shared" si="120"/>
        <v>-1</v>
      </c>
      <c r="R680">
        <f>VLOOKUP(D680,Planilha1!$A$2:B1161,2,FALSE)</f>
        <v>1</v>
      </c>
      <c r="S680">
        <v>2</v>
      </c>
      <c r="T680">
        <f t="shared" si="121"/>
        <v>0</v>
      </c>
      <c r="U680">
        <f t="shared" si="122"/>
        <v>29.5</v>
      </c>
    </row>
    <row r="681" spans="4:21" x14ac:dyDescent="0.25">
      <c r="D681">
        <v>266</v>
      </c>
      <c r="E681">
        <v>23.46</v>
      </c>
      <c r="F681">
        <v>10.84</v>
      </c>
      <c r="G681">
        <v>5.92</v>
      </c>
      <c r="H681">
        <v>26.08</v>
      </c>
      <c r="I681" s="2">
        <f t="shared" si="112"/>
        <v>26.825489349505975</v>
      </c>
      <c r="J681" s="2">
        <f t="shared" si="113"/>
        <v>7.1258518308414676</v>
      </c>
      <c r="K681" s="2">
        <f t="shared" si="114"/>
        <v>8.7311700980856131</v>
      </c>
      <c r="L681" s="2">
        <f t="shared" si="115"/>
        <v>10.528833524254235</v>
      </c>
      <c r="M681" s="2">
        <f t="shared" si="116"/>
        <v>12.524758185371054</v>
      </c>
      <c r="N681" s="2">
        <f t="shared" si="117"/>
        <v>14.724591450578496</v>
      </c>
      <c r="O681" s="2">
        <f t="shared" si="118"/>
        <v>17.133741889171404</v>
      </c>
      <c r="P681">
        <f t="shared" si="119"/>
        <v>3</v>
      </c>
      <c r="Q681">
        <f t="shared" si="120"/>
        <v>0</v>
      </c>
      <c r="R681">
        <f>VLOOKUP(D681,Planilha1!$A$2:B1163,2,FALSE)</f>
        <v>1</v>
      </c>
      <c r="S681">
        <v>3</v>
      </c>
      <c r="T681">
        <f t="shared" si="121"/>
        <v>0</v>
      </c>
      <c r="U681">
        <f t="shared" si="122"/>
        <v>27.5</v>
      </c>
    </row>
    <row r="682" spans="4:21" x14ac:dyDescent="0.25">
      <c r="D682">
        <v>266</v>
      </c>
      <c r="E682">
        <v>35.61</v>
      </c>
      <c r="F682">
        <v>15.88</v>
      </c>
      <c r="G682">
        <v>11.43</v>
      </c>
      <c r="H682">
        <v>70.36</v>
      </c>
      <c r="I682" s="2">
        <f t="shared" si="112"/>
        <v>26.067810386739929</v>
      </c>
      <c r="J682" s="2">
        <f t="shared" si="113"/>
        <v>12.317071796309499</v>
      </c>
      <c r="K682" s="2">
        <f t="shared" si="114"/>
        <v>14.267535849362972</v>
      </c>
      <c r="L682" s="2">
        <f t="shared" si="115"/>
        <v>16.337211670881846</v>
      </c>
      <c r="M682" s="2">
        <f t="shared" si="116"/>
        <v>18.52356207691604</v>
      </c>
      <c r="N682" s="2">
        <f t="shared" si="117"/>
        <v>20.824283267354158</v>
      </c>
      <c r="O682" s="2">
        <f t="shared" si="118"/>
        <v>23.237269048475053</v>
      </c>
      <c r="P682">
        <f t="shared" si="119"/>
        <v>4</v>
      </c>
      <c r="Q682">
        <f t="shared" si="120"/>
        <v>1</v>
      </c>
      <c r="R682">
        <f>VLOOKUP(D682,Planilha1!$A$2:B1165,2,FALSE)</f>
        <v>1</v>
      </c>
      <c r="S682">
        <v>3</v>
      </c>
      <c r="T682">
        <f t="shared" si="121"/>
        <v>0</v>
      </c>
      <c r="U682">
        <f t="shared" si="122"/>
        <v>27.5</v>
      </c>
    </row>
    <row r="683" spans="4:21" x14ac:dyDescent="0.25">
      <c r="D683">
        <v>266</v>
      </c>
      <c r="E683">
        <v>47.04</v>
      </c>
      <c r="F683">
        <v>22.2</v>
      </c>
      <c r="G683">
        <v>15.46</v>
      </c>
      <c r="H683">
        <v>135.38999999999999</v>
      </c>
      <c r="I683" s="2">
        <f t="shared" si="112"/>
        <v>28.13782996075496</v>
      </c>
      <c r="J683" s="2">
        <f t="shared" si="113"/>
        <v>16.265552290648259</v>
      </c>
      <c r="K683" s="2">
        <f t="shared" si="114"/>
        <v>18.311147086288031</v>
      </c>
      <c r="L683" s="2">
        <f t="shared" si="115"/>
        <v>20.423159586690538</v>
      </c>
      <c r="M683" s="2">
        <f t="shared" si="116"/>
        <v>22.598485719141816</v>
      </c>
      <c r="N683" s="2">
        <f t="shared" si="117"/>
        <v>24.834377759637587</v>
      </c>
      <c r="O683" s="2">
        <f t="shared" si="118"/>
        <v>27.128382360853777</v>
      </c>
      <c r="P683">
        <f t="shared" si="119"/>
        <v>3</v>
      </c>
      <c r="Q683">
        <f t="shared" si="120"/>
        <v>-1</v>
      </c>
      <c r="R683">
        <f>VLOOKUP(D683,Planilha1!$A$2:B1164,2,FALSE)</f>
        <v>1</v>
      </c>
      <c r="S683">
        <v>3</v>
      </c>
      <c r="T683">
        <f t="shared" si="121"/>
        <v>0</v>
      </c>
      <c r="U683">
        <f t="shared" si="122"/>
        <v>27.5</v>
      </c>
    </row>
    <row r="684" spans="4:21" x14ac:dyDescent="0.25">
      <c r="D684">
        <v>267</v>
      </c>
      <c r="E684">
        <v>37.520000000000003</v>
      </c>
      <c r="F684">
        <v>18.38</v>
      </c>
      <c r="G684">
        <v>16.239999999999998</v>
      </c>
      <c r="H684">
        <v>116.68</v>
      </c>
      <c r="I684" s="2">
        <f t="shared" si="112"/>
        <v>27.6791661432902</v>
      </c>
      <c r="J684" s="2">
        <f t="shared" si="113"/>
        <v>13.037782602598691</v>
      </c>
      <c r="K684" s="2">
        <f t="shared" si="114"/>
        <v>15.014485243640415</v>
      </c>
      <c r="L684" s="2">
        <f t="shared" si="115"/>
        <v>17.100296607373938</v>
      </c>
      <c r="M684" s="2">
        <f t="shared" si="116"/>
        <v>19.292320792014653</v>
      </c>
      <c r="N684" s="2">
        <f t="shared" si="117"/>
        <v>21.587941919907152</v>
      </c>
      <c r="O684" s="2">
        <f t="shared" si="118"/>
        <v>23.984780018915068</v>
      </c>
      <c r="P684">
        <f t="shared" si="119"/>
        <v>3</v>
      </c>
      <c r="Q684">
        <f t="shared" si="120"/>
        <v>0</v>
      </c>
      <c r="R684">
        <f>VLOOKUP(D684,Planilha1!$A$2:B1167,2,FALSE)</f>
        <v>1</v>
      </c>
      <c r="S684">
        <v>3</v>
      </c>
      <c r="T684">
        <f t="shared" si="121"/>
        <v>0</v>
      </c>
      <c r="U684">
        <f t="shared" si="122"/>
        <v>27.5</v>
      </c>
    </row>
    <row r="685" spans="4:21" x14ac:dyDescent="0.25">
      <c r="D685">
        <v>267</v>
      </c>
      <c r="E685">
        <v>48.95</v>
      </c>
      <c r="F685">
        <v>23.24</v>
      </c>
      <c r="G685">
        <v>20.66</v>
      </c>
      <c r="H685">
        <v>193.46</v>
      </c>
      <c r="I685" s="2">
        <f t="shared" si="112"/>
        <v>28.561543501216804</v>
      </c>
      <c r="J685" s="2">
        <f t="shared" si="113"/>
        <v>16.846210929194658</v>
      </c>
      <c r="K685" s="2">
        <f t="shared" si="114"/>
        <v>18.896676827795211</v>
      </c>
      <c r="L685" s="2">
        <f t="shared" si="115"/>
        <v>21.006419867650379</v>
      </c>
      <c r="M685" s="2">
        <f t="shared" si="116"/>
        <v>23.172482107992895</v>
      </c>
      <c r="N685" s="2">
        <f t="shared" si="117"/>
        <v>25.392253576922119</v>
      </c>
      <c r="O685" s="2">
        <f t="shared" si="118"/>
        <v>27.663410863933574</v>
      </c>
      <c r="P685">
        <f t="shared" si="119"/>
        <v>2</v>
      </c>
      <c r="Q685">
        <f t="shared" si="120"/>
        <v>-1</v>
      </c>
      <c r="R685">
        <f>VLOOKUP(D685,Planilha1!$A$2:B1166,2,FALSE)</f>
        <v>1</v>
      </c>
      <c r="S685">
        <v>3</v>
      </c>
      <c r="T685">
        <f t="shared" si="121"/>
        <v>0</v>
      </c>
      <c r="U685">
        <f t="shared" si="122"/>
        <v>27.5</v>
      </c>
    </row>
    <row r="686" spans="4:21" x14ac:dyDescent="0.25">
      <c r="D686">
        <v>268</v>
      </c>
      <c r="E686">
        <v>25.33</v>
      </c>
      <c r="F686">
        <v>11.84</v>
      </c>
      <c r="G686">
        <v>8.0399999999999991</v>
      </c>
      <c r="H686">
        <v>37.909999999999997</v>
      </c>
      <c r="I686" s="2">
        <f t="shared" si="112"/>
        <v>26.803726489183376</v>
      </c>
      <c r="J686" s="2">
        <f t="shared" si="113"/>
        <v>7.9885983549920399</v>
      </c>
      <c r="K686" s="2">
        <f t="shared" si="114"/>
        <v>9.6741297844495548</v>
      </c>
      <c r="L686" s="2">
        <f t="shared" si="115"/>
        <v>11.5405196390981</v>
      </c>
      <c r="M686" s="2">
        <f t="shared" si="116"/>
        <v>13.591325736015841</v>
      </c>
      <c r="N686" s="2">
        <f t="shared" si="117"/>
        <v>15.829909037602748</v>
      </c>
      <c r="O686" s="2">
        <f t="shared" si="118"/>
        <v>18.259457319632524</v>
      </c>
      <c r="P686">
        <f t="shared" si="119"/>
        <v>3</v>
      </c>
      <c r="Q686">
        <f t="shared" si="120"/>
        <v>0</v>
      </c>
      <c r="R686">
        <f>VLOOKUP(D686,Planilha1!$A$2:B1168,2,FALSE)</f>
        <v>1</v>
      </c>
      <c r="S686">
        <v>3</v>
      </c>
      <c r="T686">
        <f t="shared" si="121"/>
        <v>0</v>
      </c>
      <c r="U686">
        <f t="shared" si="122"/>
        <v>27.5</v>
      </c>
    </row>
    <row r="687" spans="4:21" x14ac:dyDescent="0.25">
      <c r="D687">
        <v>268</v>
      </c>
      <c r="E687">
        <v>37.479999999999997</v>
      </c>
      <c r="F687">
        <v>17.04</v>
      </c>
      <c r="G687">
        <v>15.03</v>
      </c>
      <c r="H687">
        <v>100.58</v>
      </c>
      <c r="I687" s="2">
        <f t="shared" si="112"/>
        <v>26.458204707152522</v>
      </c>
      <c r="J687" s="2">
        <f t="shared" si="113"/>
        <v>13.022953388424334</v>
      </c>
      <c r="K687" s="2">
        <f t="shared" si="114"/>
        <v>14.99915963806424</v>
      </c>
      <c r="L687" s="2">
        <f t="shared" si="115"/>
        <v>17.084680807320854</v>
      </c>
      <c r="M687" s="2">
        <f t="shared" si="116"/>
        <v>19.276626996142081</v>
      </c>
      <c r="N687" s="2">
        <f t="shared" si="117"/>
        <v>21.572387476442181</v>
      </c>
      <c r="O687" s="2">
        <f t="shared" si="118"/>
        <v>23.969586731464918</v>
      </c>
      <c r="P687">
        <f t="shared" si="119"/>
        <v>4</v>
      </c>
      <c r="Q687">
        <f t="shared" si="120"/>
        <v>1</v>
      </c>
      <c r="R687">
        <f>VLOOKUP(D687,Planilha1!$A$2:B1170,2,FALSE)</f>
        <v>1</v>
      </c>
      <c r="S687">
        <v>3</v>
      </c>
      <c r="T687">
        <f t="shared" si="121"/>
        <v>0</v>
      </c>
      <c r="U687">
        <f t="shared" si="122"/>
        <v>27.5</v>
      </c>
    </row>
    <row r="688" spans="4:21" x14ac:dyDescent="0.25">
      <c r="D688">
        <v>268</v>
      </c>
      <c r="E688">
        <v>48.92</v>
      </c>
      <c r="F688">
        <v>22.74</v>
      </c>
      <c r="G688">
        <v>21.12</v>
      </c>
      <c r="H688">
        <v>190.05</v>
      </c>
      <c r="I688" s="2">
        <f t="shared" si="112"/>
        <v>28.112791505552014</v>
      </c>
      <c r="J688" s="2">
        <f t="shared" si="113"/>
        <v>16.837249216584084</v>
      </c>
      <c r="K688" s="2">
        <f t="shared" si="114"/>
        <v>18.887655852213857</v>
      </c>
      <c r="L688" s="2">
        <f t="shared" si="115"/>
        <v>20.997448450084313</v>
      </c>
      <c r="M688" s="2">
        <f t="shared" si="116"/>
        <v>23.163666485648474</v>
      </c>
      <c r="N688" s="2">
        <f t="shared" si="117"/>
        <v>25.383697579890192</v>
      </c>
      <c r="O688" s="2">
        <f t="shared" si="118"/>
        <v>27.655216074207612</v>
      </c>
      <c r="P688">
        <f t="shared" si="119"/>
        <v>3</v>
      </c>
      <c r="Q688">
        <f t="shared" si="120"/>
        <v>-1</v>
      </c>
      <c r="R688">
        <f>VLOOKUP(D688,Planilha1!$A$2:B1169,2,FALSE)</f>
        <v>1</v>
      </c>
      <c r="S688">
        <v>3</v>
      </c>
      <c r="T688">
        <f t="shared" si="121"/>
        <v>0</v>
      </c>
      <c r="U688">
        <f t="shared" si="122"/>
        <v>27.5</v>
      </c>
    </row>
    <row r="689" spans="4:21" x14ac:dyDescent="0.25">
      <c r="D689">
        <v>269</v>
      </c>
      <c r="E689">
        <v>25.33</v>
      </c>
      <c r="F689">
        <v>11.3</v>
      </c>
      <c r="G689">
        <v>6.68</v>
      </c>
      <c r="H689">
        <v>27.29</v>
      </c>
      <c r="I689" s="2">
        <f t="shared" si="112"/>
        <v>26.252887036204744</v>
      </c>
      <c r="J689" s="2">
        <f t="shared" si="113"/>
        <v>7.9885983549920399</v>
      </c>
      <c r="K689" s="2">
        <f t="shared" si="114"/>
        <v>9.6741297844495548</v>
      </c>
      <c r="L689" s="2">
        <f t="shared" si="115"/>
        <v>11.5405196390981</v>
      </c>
      <c r="M689" s="2">
        <f t="shared" si="116"/>
        <v>13.591325736015841</v>
      </c>
      <c r="N689" s="2">
        <f t="shared" si="117"/>
        <v>15.829909037602748</v>
      </c>
      <c r="O689" s="2">
        <f t="shared" si="118"/>
        <v>18.259457319632524</v>
      </c>
      <c r="P689">
        <f t="shared" si="119"/>
        <v>4</v>
      </c>
      <c r="Q689">
        <f t="shared" si="120"/>
        <v>0</v>
      </c>
      <c r="R689">
        <f>VLOOKUP(D689,Planilha1!$A$2:B1171,2,FALSE)</f>
        <v>0</v>
      </c>
      <c r="S689">
        <v>4</v>
      </c>
      <c r="T689">
        <f t="shared" si="121"/>
        <v>0</v>
      </c>
      <c r="U689">
        <f t="shared" si="122"/>
        <v>25.5</v>
      </c>
    </row>
    <row r="690" spans="4:21" x14ac:dyDescent="0.25">
      <c r="D690">
        <v>269</v>
      </c>
      <c r="E690">
        <v>37.479999999999997</v>
      </c>
      <c r="F690">
        <v>15.86</v>
      </c>
      <c r="G690">
        <v>12.25</v>
      </c>
      <c r="H690">
        <v>76.91</v>
      </c>
      <c r="I690" s="2">
        <f t="shared" si="112"/>
        <v>25.33813425762235</v>
      </c>
      <c r="J690" s="2">
        <f t="shared" si="113"/>
        <v>13.022953388424334</v>
      </c>
      <c r="K690" s="2">
        <f t="shared" si="114"/>
        <v>14.99915963806424</v>
      </c>
      <c r="L690" s="2">
        <f t="shared" si="115"/>
        <v>17.084680807320854</v>
      </c>
      <c r="M690" s="2">
        <f t="shared" si="116"/>
        <v>19.276626996142081</v>
      </c>
      <c r="N690" s="2">
        <f t="shared" si="117"/>
        <v>21.572387476442181</v>
      </c>
      <c r="O690" s="2">
        <f t="shared" si="118"/>
        <v>23.969586731464918</v>
      </c>
      <c r="P690">
        <f t="shared" si="119"/>
        <v>4</v>
      </c>
      <c r="Q690">
        <f t="shared" si="120"/>
        <v>0</v>
      </c>
      <c r="R690">
        <f>VLOOKUP(D690,Planilha1!$A$2:B1172,2,FALSE)</f>
        <v>0</v>
      </c>
      <c r="S690">
        <v>4</v>
      </c>
      <c r="T690">
        <f t="shared" si="121"/>
        <v>0</v>
      </c>
      <c r="U690">
        <f t="shared" si="122"/>
        <v>25.5</v>
      </c>
    </row>
    <row r="691" spans="4:21" x14ac:dyDescent="0.25">
      <c r="D691">
        <v>269</v>
      </c>
      <c r="E691">
        <v>48.92</v>
      </c>
      <c r="F691">
        <v>20.3</v>
      </c>
      <c r="G691">
        <v>16.82</v>
      </c>
      <c r="H691">
        <v>136.24</v>
      </c>
      <c r="I691" s="2">
        <f t="shared" si="112"/>
        <v>25.844866781102141</v>
      </c>
      <c r="J691" s="2">
        <f t="shared" si="113"/>
        <v>16.837249216584084</v>
      </c>
      <c r="K691" s="2">
        <f t="shared" si="114"/>
        <v>18.887655852213857</v>
      </c>
      <c r="L691" s="2">
        <f t="shared" si="115"/>
        <v>20.997448450084313</v>
      </c>
      <c r="M691" s="2">
        <f t="shared" si="116"/>
        <v>23.163666485648474</v>
      </c>
      <c r="N691" s="2">
        <f t="shared" si="117"/>
        <v>25.383697579890192</v>
      </c>
      <c r="O691" s="2">
        <f t="shared" si="118"/>
        <v>27.655216074207612</v>
      </c>
      <c r="P691">
        <f t="shared" si="119"/>
        <v>4</v>
      </c>
      <c r="Q691">
        <f t="shared" si="120"/>
        <v>0</v>
      </c>
      <c r="R691">
        <f>VLOOKUP(D691,Planilha1!$A$2:B1173,2,FALSE)</f>
        <v>0</v>
      </c>
      <c r="S691">
        <v>4</v>
      </c>
      <c r="T691">
        <f t="shared" si="121"/>
        <v>0</v>
      </c>
      <c r="U691">
        <f t="shared" si="122"/>
        <v>25.5</v>
      </c>
    </row>
    <row r="692" spans="4:21" x14ac:dyDescent="0.25">
      <c r="D692">
        <v>270</v>
      </c>
      <c r="E692">
        <v>24.18</v>
      </c>
      <c r="F692">
        <v>12.2</v>
      </c>
      <c r="G692">
        <v>6.78</v>
      </c>
      <c r="H692">
        <v>29.45</v>
      </c>
      <c r="I692" s="2">
        <f t="shared" si="112"/>
        <v>27.786770479807984</v>
      </c>
      <c r="J692" s="2">
        <f t="shared" si="113"/>
        <v>7.4602517637948216</v>
      </c>
      <c r="K692" s="2">
        <f t="shared" si="114"/>
        <v>9.097978906763343</v>
      </c>
      <c r="L692" s="2">
        <f t="shared" si="115"/>
        <v>10.923681229570903</v>
      </c>
      <c r="M692" s="2">
        <f t="shared" si="116"/>
        <v>12.942301569354553</v>
      </c>
      <c r="N692" s="2">
        <f t="shared" si="117"/>
        <v>15.158538545012288</v>
      </c>
      <c r="O692" s="2">
        <f t="shared" si="118"/>
        <v>17.576874616418056</v>
      </c>
      <c r="P692">
        <f t="shared" si="119"/>
        <v>3</v>
      </c>
      <c r="Q692">
        <f t="shared" si="120"/>
        <v>0</v>
      </c>
      <c r="R692">
        <f>VLOOKUP(D692,Planilha1!$A$2:B1174,2,FALSE)</f>
        <v>0</v>
      </c>
      <c r="S692">
        <v>3</v>
      </c>
      <c r="T692">
        <f t="shared" si="121"/>
        <v>0</v>
      </c>
      <c r="U692">
        <f t="shared" si="122"/>
        <v>27.5</v>
      </c>
    </row>
    <row r="693" spans="4:21" x14ac:dyDescent="0.25">
      <c r="D693">
        <v>270</v>
      </c>
      <c r="E693">
        <v>36.33</v>
      </c>
      <c r="F693">
        <v>18.7</v>
      </c>
      <c r="G693">
        <v>13.79</v>
      </c>
      <c r="H693">
        <v>93.45</v>
      </c>
      <c r="I693" s="2">
        <f t="shared" si="112"/>
        <v>28.394651166047318</v>
      </c>
      <c r="J693" s="2">
        <f t="shared" si="113"/>
        <v>12.591794721891466</v>
      </c>
      <c r="K693" s="2">
        <f t="shared" si="114"/>
        <v>14.552775880491827</v>
      </c>
      <c r="L693" s="2">
        <f t="shared" si="115"/>
        <v>16.629098842379538</v>
      </c>
      <c r="M693" s="2">
        <f t="shared" si="116"/>
        <v>18.818073130417105</v>
      </c>
      <c r="N693" s="2">
        <f t="shared" si="117"/>
        <v>21.117260676712075</v>
      </c>
      <c r="O693" s="2">
        <f t="shared" si="118"/>
        <v>23.524436711444352</v>
      </c>
      <c r="P693">
        <f t="shared" si="119"/>
        <v>3</v>
      </c>
      <c r="Q693">
        <f t="shared" si="120"/>
        <v>0</v>
      </c>
      <c r="R693">
        <f>VLOOKUP(D693,Planilha1!$A$2:B1175,2,FALSE)</f>
        <v>0</v>
      </c>
      <c r="S693">
        <v>3</v>
      </c>
      <c r="T693">
        <f t="shared" si="121"/>
        <v>0</v>
      </c>
      <c r="U693">
        <f t="shared" si="122"/>
        <v>27.5</v>
      </c>
    </row>
    <row r="694" spans="4:21" x14ac:dyDescent="0.25">
      <c r="D694">
        <v>270</v>
      </c>
      <c r="E694">
        <v>47.77</v>
      </c>
      <c r="F694">
        <v>22.68</v>
      </c>
      <c r="G694">
        <v>20.04</v>
      </c>
      <c r="H694">
        <v>170.18</v>
      </c>
      <c r="I694" s="2">
        <f t="shared" si="112"/>
        <v>28.371819711925419</v>
      </c>
      <c r="J694" s="2">
        <f t="shared" si="113"/>
        <v>16.489923397031014</v>
      </c>
      <c r="K694" s="2">
        <f t="shared" si="114"/>
        <v>18.537650681062122</v>
      </c>
      <c r="L694" s="2">
        <f t="shared" si="115"/>
        <v>20.649015047858835</v>
      </c>
      <c r="M694" s="2">
        <f t="shared" si="116"/>
        <v>22.820963645196496</v>
      </c>
      <c r="N694" s="2">
        <f t="shared" si="117"/>
        <v>25.050797477187139</v>
      </c>
      <c r="O694" s="2">
        <f t="shared" si="118"/>
        <v>27.336109510781295</v>
      </c>
      <c r="P694">
        <f t="shared" si="119"/>
        <v>3</v>
      </c>
      <c r="Q694">
        <f t="shared" si="120"/>
        <v>0</v>
      </c>
      <c r="R694">
        <f>VLOOKUP(D694,Planilha1!$A$2:B1176,2,FALSE)</f>
        <v>0</v>
      </c>
      <c r="S694">
        <v>3</v>
      </c>
      <c r="T694">
        <f t="shared" si="121"/>
        <v>0</v>
      </c>
      <c r="U694">
        <f t="shared" si="122"/>
        <v>27.5</v>
      </c>
    </row>
    <row r="695" spans="4:21" x14ac:dyDescent="0.25">
      <c r="D695">
        <v>271</v>
      </c>
      <c r="E695">
        <v>25.39</v>
      </c>
      <c r="F695">
        <v>10.14</v>
      </c>
      <c r="G695">
        <v>6.35</v>
      </c>
      <c r="H695">
        <v>26.99</v>
      </c>
      <c r="I695" s="2">
        <f t="shared" si="112"/>
        <v>24.984754529708241</v>
      </c>
      <c r="J695" s="2">
        <f t="shared" si="113"/>
        <v>8.0159560231119666</v>
      </c>
      <c r="K695" s="2">
        <f t="shared" si="114"/>
        <v>9.7038540817972319</v>
      </c>
      <c r="L695" s="2">
        <f t="shared" si="115"/>
        <v>11.572236108380309</v>
      </c>
      <c r="M695" s="2">
        <f t="shared" si="116"/>
        <v>13.624593025831214</v>
      </c>
      <c r="N695" s="2">
        <f t="shared" si="117"/>
        <v>15.864221574132703</v>
      </c>
      <c r="O695" s="2">
        <f t="shared" si="118"/>
        <v>18.294247708735131</v>
      </c>
      <c r="P695">
        <f t="shared" si="119"/>
        <v>4</v>
      </c>
      <c r="Q695">
        <f t="shared" si="120"/>
        <v>0</v>
      </c>
      <c r="R695">
        <f>VLOOKUP(D695,Planilha1!$A$2:B1178,2,FALSE)</f>
        <v>1</v>
      </c>
      <c r="S695">
        <v>3</v>
      </c>
      <c r="T695">
        <f t="shared" si="121"/>
        <v>0</v>
      </c>
      <c r="U695">
        <f t="shared" si="122"/>
        <v>27.5</v>
      </c>
    </row>
    <row r="696" spans="4:21" x14ac:dyDescent="0.25">
      <c r="D696">
        <v>271</v>
      </c>
      <c r="E696">
        <v>37.549999999999997</v>
      </c>
      <c r="F696">
        <v>16.600000000000001</v>
      </c>
      <c r="G696">
        <v>13.62</v>
      </c>
      <c r="H696">
        <v>91.06</v>
      </c>
      <c r="I696" s="2">
        <f t="shared" si="112"/>
        <v>26.018509570301521</v>
      </c>
      <c r="J696" s="2">
        <f t="shared" si="113"/>
        <v>13.048897160422536</v>
      </c>
      <c r="K696" s="2">
        <f t="shared" si="114"/>
        <v>15.025970675824979</v>
      </c>
      <c r="L696" s="2">
        <f t="shared" si="115"/>
        <v>17.111998417990502</v>
      </c>
      <c r="M696" s="2">
        <f t="shared" si="116"/>
        <v>19.304080023184792</v>
      </c>
      <c r="N696" s="2">
        <f t="shared" si="117"/>
        <v>21.599595787501503</v>
      </c>
      <c r="O696" s="2">
        <f t="shared" si="118"/>
        <v>23.996162430247811</v>
      </c>
      <c r="P696">
        <f t="shared" si="119"/>
        <v>4</v>
      </c>
      <c r="Q696">
        <f t="shared" si="120"/>
        <v>0</v>
      </c>
      <c r="R696">
        <f>VLOOKUP(D696,Planilha1!$A$2:B1179,2,FALSE)</f>
        <v>1</v>
      </c>
      <c r="S696">
        <v>3</v>
      </c>
      <c r="T696">
        <f t="shared" si="121"/>
        <v>0</v>
      </c>
      <c r="U696">
        <f t="shared" si="122"/>
        <v>27.5</v>
      </c>
    </row>
    <row r="697" spans="4:21" x14ac:dyDescent="0.25">
      <c r="D697">
        <v>271</v>
      </c>
      <c r="E697">
        <v>48.98</v>
      </c>
      <c r="F697">
        <v>22.56</v>
      </c>
      <c r="G697">
        <v>20.8</v>
      </c>
      <c r="H697">
        <v>191.38</v>
      </c>
      <c r="I697" s="2">
        <f t="shared" si="112"/>
        <v>27.931434007071655</v>
      </c>
      <c r="J697" s="2">
        <f t="shared" si="113"/>
        <v>16.855167657960862</v>
      </c>
      <c r="K697" s="2">
        <f t="shared" si="114"/>
        <v>18.905692294446112</v>
      </c>
      <c r="L697" s="2">
        <f t="shared" si="115"/>
        <v>21.015385355576271</v>
      </c>
      <c r="M697" s="2">
        <f t="shared" si="116"/>
        <v>23.181291492805357</v>
      </c>
      <c r="N697" s="2">
        <f t="shared" si="117"/>
        <v>25.400803148430075</v>
      </c>
      <c r="O697" s="2">
        <f t="shared" si="118"/>
        <v>27.671599166034465</v>
      </c>
      <c r="P697">
        <f t="shared" si="119"/>
        <v>3</v>
      </c>
      <c r="Q697">
        <f t="shared" si="120"/>
        <v>-1</v>
      </c>
      <c r="R697">
        <f>VLOOKUP(D697,Planilha1!$A$2:B1177,2,FALSE)</f>
        <v>1</v>
      </c>
      <c r="S697">
        <v>3</v>
      </c>
      <c r="T697">
        <f t="shared" si="121"/>
        <v>0</v>
      </c>
      <c r="U697">
        <f t="shared" si="122"/>
        <v>27.5</v>
      </c>
    </row>
    <row r="698" spans="4:21" x14ac:dyDescent="0.25">
      <c r="D698">
        <v>272</v>
      </c>
      <c r="E698">
        <v>25.3</v>
      </c>
      <c r="F698">
        <v>11.86</v>
      </c>
      <c r="G698">
        <v>7.55</v>
      </c>
      <c r="H698">
        <v>34.92</v>
      </c>
      <c r="I698" s="2">
        <f t="shared" si="112"/>
        <v>26.839973184840161</v>
      </c>
      <c r="J698" s="2">
        <f t="shared" si="113"/>
        <v>7.974911513470551</v>
      </c>
      <c r="K698" s="2">
        <f t="shared" si="114"/>
        <v>9.6592550163512385</v>
      </c>
      <c r="L698" s="2">
        <f t="shared" si="115"/>
        <v>11.524644084798906</v>
      </c>
      <c r="M698" s="2">
        <f t="shared" si="116"/>
        <v>13.574670175174264</v>
      </c>
      <c r="N698" s="2">
        <f t="shared" si="117"/>
        <v>15.812726559295397</v>
      </c>
      <c r="O698" s="2">
        <f t="shared" si="118"/>
        <v>18.24203212594832</v>
      </c>
      <c r="P698">
        <f t="shared" si="119"/>
        <v>3</v>
      </c>
      <c r="Q698">
        <f t="shared" si="120"/>
        <v>0</v>
      </c>
      <c r="R698">
        <f>VLOOKUP(D698,Planilha1!$A$2:B1180,2,FALSE)</f>
        <v>0</v>
      </c>
      <c r="S698">
        <v>3</v>
      </c>
      <c r="T698">
        <f t="shared" si="121"/>
        <v>0</v>
      </c>
      <c r="U698">
        <f t="shared" si="122"/>
        <v>27.5</v>
      </c>
    </row>
    <row r="699" spans="4:21" x14ac:dyDescent="0.25">
      <c r="D699">
        <v>272</v>
      </c>
      <c r="E699">
        <v>37.450000000000003</v>
      </c>
      <c r="F699">
        <v>17.600000000000001</v>
      </c>
      <c r="G699">
        <v>14.92</v>
      </c>
      <c r="H699">
        <v>107.1</v>
      </c>
      <c r="I699" s="2">
        <f t="shared" si="112"/>
        <v>26.989798820641582</v>
      </c>
      <c r="J699" s="2">
        <f t="shared" si="113"/>
        <v>13.011824121451216</v>
      </c>
      <c r="K699" s="2">
        <f t="shared" si="114"/>
        <v>14.987656654782706</v>
      </c>
      <c r="L699" s="2">
        <f t="shared" si="115"/>
        <v>17.072958907177661</v>
      </c>
      <c r="M699" s="2">
        <f t="shared" si="116"/>
        <v>19.26484551938313</v>
      </c>
      <c r="N699" s="2">
        <f t="shared" si="117"/>
        <v>21.560709661562701</v>
      </c>
      <c r="O699" s="2">
        <f t="shared" si="118"/>
        <v>23.95817919161512</v>
      </c>
      <c r="P699">
        <f t="shared" si="119"/>
        <v>3</v>
      </c>
      <c r="Q699">
        <f t="shared" si="120"/>
        <v>0</v>
      </c>
      <c r="R699">
        <f>VLOOKUP(D699,Planilha1!$A$2:B1181,2,FALSE)</f>
        <v>0</v>
      </c>
      <c r="S699">
        <v>3</v>
      </c>
      <c r="T699">
        <f t="shared" si="121"/>
        <v>0</v>
      </c>
      <c r="U699">
        <f t="shared" si="122"/>
        <v>27.5</v>
      </c>
    </row>
    <row r="700" spans="4:21" x14ac:dyDescent="0.25">
      <c r="D700">
        <v>272</v>
      </c>
      <c r="E700">
        <v>48.88</v>
      </c>
      <c r="F700">
        <v>22.72</v>
      </c>
      <c r="G700">
        <v>20.09</v>
      </c>
      <c r="H700">
        <v>186.72</v>
      </c>
      <c r="I700" s="2">
        <f t="shared" si="112"/>
        <v>28.105293339806636</v>
      </c>
      <c r="J700" s="2">
        <f t="shared" si="113"/>
        <v>16.825292507631058</v>
      </c>
      <c r="K700" s="2">
        <f t="shared" si="114"/>
        <v>18.875619307203948</v>
      </c>
      <c r="L700" s="2">
        <f t="shared" si="115"/>
        <v>20.985477326192825</v>
      </c>
      <c r="M700" s="2">
        <f t="shared" si="116"/>
        <v>23.151902608200885</v>
      </c>
      <c r="N700" s="2">
        <f t="shared" si="117"/>
        <v>25.37227957579319</v>
      </c>
      <c r="O700" s="2">
        <f t="shared" si="118"/>
        <v>27.644279582271476</v>
      </c>
      <c r="P700">
        <f t="shared" si="119"/>
        <v>3</v>
      </c>
      <c r="Q700">
        <f t="shared" si="120"/>
        <v>0</v>
      </c>
      <c r="R700">
        <f>VLOOKUP(D700,Planilha1!$A$2:B1182,2,FALSE)</f>
        <v>0</v>
      </c>
      <c r="S700">
        <v>3</v>
      </c>
      <c r="T700">
        <f t="shared" si="121"/>
        <v>0</v>
      </c>
      <c r="U700">
        <f t="shared" si="122"/>
        <v>27.5</v>
      </c>
    </row>
    <row r="701" spans="4:21" x14ac:dyDescent="0.25">
      <c r="D701">
        <v>273</v>
      </c>
      <c r="E701">
        <v>26.15</v>
      </c>
      <c r="F701">
        <v>11.96</v>
      </c>
      <c r="G701">
        <v>7.54</v>
      </c>
      <c r="H701">
        <v>39.340000000000003</v>
      </c>
      <c r="I701" s="2">
        <f t="shared" si="112"/>
        <v>26.489915071232211</v>
      </c>
      <c r="J701" s="2">
        <f t="shared" si="113"/>
        <v>8.3605975192301099</v>
      </c>
      <c r="K701" s="2">
        <f t="shared" si="114"/>
        <v>10.07743051409061</v>
      </c>
      <c r="L701" s="2">
        <f t="shared" si="115"/>
        <v>11.969988518014423</v>
      </c>
      <c r="M701" s="2">
        <f t="shared" si="116"/>
        <v>14.040958245584664</v>
      </c>
      <c r="N701" s="2">
        <f t="shared" si="117"/>
        <v>16.292867225175392</v>
      </c>
      <c r="O701" s="2">
        <f t="shared" si="118"/>
        <v>18.728103500496296</v>
      </c>
      <c r="P701">
        <f t="shared" si="119"/>
        <v>4</v>
      </c>
      <c r="Q701">
        <f t="shared" si="120"/>
        <v>0</v>
      </c>
      <c r="R701">
        <f>VLOOKUP(D701,Planilha1!$A$2:B1185,2,FALSE)</f>
        <v>1</v>
      </c>
      <c r="S701">
        <v>3</v>
      </c>
      <c r="T701">
        <f t="shared" si="121"/>
        <v>0</v>
      </c>
      <c r="U701">
        <f t="shared" si="122"/>
        <v>27.5</v>
      </c>
    </row>
    <row r="702" spans="4:21" x14ac:dyDescent="0.25">
      <c r="D702">
        <v>273</v>
      </c>
      <c r="E702">
        <v>38.270000000000003</v>
      </c>
      <c r="F702">
        <v>18.5</v>
      </c>
      <c r="G702">
        <v>14.47</v>
      </c>
      <c r="H702">
        <v>113.87</v>
      </c>
      <c r="I702" s="2">
        <f t="shared" si="112"/>
        <v>27.52345960609679</v>
      </c>
      <c r="J702" s="2">
        <f t="shared" si="113"/>
        <v>13.313763166902463</v>
      </c>
      <c r="K702" s="2">
        <f t="shared" si="114"/>
        <v>15.29937986027347</v>
      </c>
      <c r="L702" s="2">
        <f t="shared" si="115"/>
        <v>17.390281913132124</v>
      </c>
      <c r="M702" s="2">
        <f t="shared" si="116"/>
        <v>19.583471695244164</v>
      </c>
      <c r="N702" s="2">
        <f t="shared" si="117"/>
        <v>21.876246621770445</v>
      </c>
      <c r="O702" s="2">
        <f t="shared" si="118"/>
        <v>24.266152207174457</v>
      </c>
      <c r="P702">
        <f t="shared" si="119"/>
        <v>3</v>
      </c>
      <c r="Q702">
        <f t="shared" si="120"/>
        <v>-1</v>
      </c>
      <c r="R702">
        <f>VLOOKUP(D702,Planilha1!$A$2:B1183,2,FALSE)</f>
        <v>1</v>
      </c>
      <c r="S702">
        <v>3</v>
      </c>
      <c r="T702">
        <f t="shared" si="121"/>
        <v>0</v>
      </c>
      <c r="U702">
        <f t="shared" si="122"/>
        <v>27.5</v>
      </c>
    </row>
    <row r="703" spans="4:21" x14ac:dyDescent="0.25">
      <c r="D703">
        <v>273</v>
      </c>
      <c r="E703">
        <v>50.16</v>
      </c>
      <c r="F703">
        <v>21.98</v>
      </c>
      <c r="G703">
        <v>18.36</v>
      </c>
      <c r="H703">
        <v>163.32</v>
      </c>
      <c r="I703" s="2">
        <f t="shared" si="112"/>
        <v>27.075904015797327</v>
      </c>
      <c r="J703" s="2">
        <f t="shared" si="113"/>
        <v>17.203551136963593</v>
      </c>
      <c r="K703" s="2">
        <f t="shared" si="114"/>
        <v>19.255981735763626</v>
      </c>
      <c r="L703" s="2">
        <f t="shared" si="115"/>
        <v>21.363386329923372</v>
      </c>
      <c r="M703" s="2">
        <f t="shared" si="116"/>
        <v>23.522917870288421</v>
      </c>
      <c r="N703" s="2">
        <f t="shared" si="117"/>
        <v>25.732069055480967</v>
      </c>
      <c r="O703" s="2">
        <f t="shared" si="118"/>
        <v>27.988611854850031</v>
      </c>
      <c r="P703">
        <f t="shared" si="119"/>
        <v>3</v>
      </c>
      <c r="Q703">
        <f t="shared" si="120"/>
        <v>0</v>
      </c>
      <c r="R703">
        <f>VLOOKUP(D703,Planilha1!$A$2:B1184,2,FALSE)</f>
        <v>1</v>
      </c>
      <c r="S703">
        <v>3</v>
      </c>
      <c r="T703">
        <f t="shared" si="121"/>
        <v>0</v>
      </c>
      <c r="U703">
        <f t="shared" si="122"/>
        <v>27.5</v>
      </c>
    </row>
    <row r="704" spans="4:21" x14ac:dyDescent="0.25">
      <c r="D704">
        <v>274</v>
      </c>
      <c r="E704">
        <v>26.15</v>
      </c>
      <c r="F704">
        <v>12.46</v>
      </c>
      <c r="G704">
        <v>10.01</v>
      </c>
      <c r="H704">
        <v>53.8</v>
      </c>
      <c r="I704" s="2">
        <f t="shared" si="112"/>
        <v>26.98923389290557</v>
      </c>
      <c r="J704" s="2">
        <f t="shared" si="113"/>
        <v>8.3605975192301099</v>
      </c>
      <c r="K704" s="2">
        <f t="shared" si="114"/>
        <v>10.07743051409061</v>
      </c>
      <c r="L704" s="2">
        <f t="shared" si="115"/>
        <v>11.969988518014423</v>
      </c>
      <c r="M704" s="2">
        <f t="shared" si="116"/>
        <v>14.040958245584664</v>
      </c>
      <c r="N704" s="2">
        <f t="shared" si="117"/>
        <v>16.292867225175392</v>
      </c>
      <c r="O704" s="2">
        <f t="shared" si="118"/>
        <v>18.728103500496296</v>
      </c>
      <c r="P704">
        <f t="shared" si="119"/>
        <v>3</v>
      </c>
      <c r="Q704">
        <f t="shared" si="120"/>
        <v>0</v>
      </c>
      <c r="R704">
        <f>VLOOKUP(D704,Planilha1!$A$2:B1186,2,FALSE)</f>
        <v>0</v>
      </c>
      <c r="S704">
        <v>3</v>
      </c>
      <c r="T704">
        <f t="shared" si="121"/>
        <v>0</v>
      </c>
      <c r="U704">
        <f t="shared" si="122"/>
        <v>27.5</v>
      </c>
    </row>
    <row r="705" spans="4:21" x14ac:dyDescent="0.25">
      <c r="D705">
        <v>274</v>
      </c>
      <c r="E705">
        <v>38.270000000000003</v>
      </c>
      <c r="F705">
        <v>18.899999999999999</v>
      </c>
      <c r="G705">
        <v>17.559999999999999</v>
      </c>
      <c r="H705">
        <v>138.36000000000001</v>
      </c>
      <c r="I705" s="2">
        <f t="shared" si="112"/>
        <v>27.886498018798477</v>
      </c>
      <c r="J705" s="2">
        <f t="shared" si="113"/>
        <v>13.313763166902463</v>
      </c>
      <c r="K705" s="2">
        <f t="shared" si="114"/>
        <v>15.29937986027347</v>
      </c>
      <c r="L705" s="2">
        <f t="shared" si="115"/>
        <v>17.390281913132124</v>
      </c>
      <c r="M705" s="2">
        <f t="shared" si="116"/>
        <v>19.583471695244164</v>
      </c>
      <c r="N705" s="2">
        <f t="shared" si="117"/>
        <v>21.876246621770445</v>
      </c>
      <c r="O705" s="2">
        <f t="shared" si="118"/>
        <v>24.266152207174457</v>
      </c>
      <c r="P705">
        <f t="shared" si="119"/>
        <v>3</v>
      </c>
      <c r="Q705">
        <f t="shared" si="120"/>
        <v>0</v>
      </c>
      <c r="R705">
        <f>VLOOKUP(D705,Planilha1!$A$2:B1187,2,FALSE)</f>
        <v>0</v>
      </c>
      <c r="S705">
        <v>3</v>
      </c>
      <c r="T705">
        <f t="shared" si="121"/>
        <v>0</v>
      </c>
      <c r="U705">
        <f t="shared" si="122"/>
        <v>27.5</v>
      </c>
    </row>
    <row r="706" spans="4:21" x14ac:dyDescent="0.25">
      <c r="D706">
        <v>274</v>
      </c>
      <c r="E706">
        <v>50.16</v>
      </c>
      <c r="F706">
        <v>22.32</v>
      </c>
      <c r="G706">
        <v>21.3</v>
      </c>
      <c r="H706">
        <v>191.93</v>
      </c>
      <c r="I706" s="2">
        <f t="shared" ref="I706:I769" si="123">$B$4*((F706/$B$4)^((E706/$B$7)^$B$5))</f>
        <v>27.391764540464205</v>
      </c>
      <c r="J706" s="2">
        <f t="shared" ref="J706:J769" si="124">$B$4*(($B$18/$B$4)^(($B$7/$E706)^$B$5))</f>
        <v>17.203551136963593</v>
      </c>
      <c r="K706" s="2">
        <f t="shared" ref="K706:K769" si="125">$B$4*(($B$19/$B$4)^(($B$7/$E706)^$B$5))</f>
        <v>19.255981735763626</v>
      </c>
      <c r="L706" s="2">
        <f t="shared" ref="L706:L769" si="126">$B$4*(($B$20/$B$4)^(($B$7/$E706)^$B$5))</f>
        <v>21.363386329923372</v>
      </c>
      <c r="M706" s="2">
        <f t="shared" ref="M706:M769" si="127">$B$4*(($B$21/$B$4)^(($B$7/$E706)^$B$5))</f>
        <v>23.522917870288421</v>
      </c>
      <c r="N706" s="2">
        <f t="shared" ref="N706:N769" si="128">$B$4*(($B$22/$B$4)^(($B$7/$E706)^$B$5))</f>
        <v>25.732069055480967</v>
      </c>
      <c r="O706" s="2">
        <f t="shared" ref="O706:O769" si="129">$B$4*(($B$23/$B$4)^(($B$7/$E706)^$B$5))</f>
        <v>27.988611854850031</v>
      </c>
      <c r="P706">
        <f t="shared" ref="P706:P769" si="130">IF(F706&lt;K706,5,IF(F706&lt;L706,4,IF(F706&lt;M706,3,IF(F706&lt;N706,2,1))))</f>
        <v>3</v>
      </c>
      <c r="Q706">
        <f t="shared" ref="Q706:Q769" si="131">IF(D706&lt;&gt;D705,0,P706-P705)</f>
        <v>0</v>
      </c>
      <c r="R706">
        <f>VLOOKUP(D706,Planilha1!$A$2:B1188,2,FALSE)</f>
        <v>0</v>
      </c>
      <c r="S706">
        <v>3</v>
      </c>
      <c r="T706">
        <f t="shared" si="121"/>
        <v>0</v>
      </c>
      <c r="U706">
        <f t="shared" si="122"/>
        <v>27.5</v>
      </c>
    </row>
    <row r="707" spans="4:21" x14ac:dyDescent="0.25">
      <c r="D707">
        <v>275</v>
      </c>
      <c r="E707">
        <v>26.22</v>
      </c>
      <c r="F707">
        <v>13.96</v>
      </c>
      <c r="G707">
        <v>11.66</v>
      </c>
      <c r="H707">
        <v>66.099999999999994</v>
      </c>
      <c r="I707" s="2">
        <f t="shared" si="123"/>
        <v>28.38982755354678</v>
      </c>
      <c r="J707" s="2">
        <f t="shared" si="124"/>
        <v>8.3921609599539</v>
      </c>
      <c r="K707" s="2">
        <f t="shared" si="125"/>
        <v>10.111563967985175</v>
      </c>
      <c r="L707" s="2">
        <f t="shared" si="126"/>
        <v>12.006252605764619</v>
      </c>
      <c r="M707" s="2">
        <f t="shared" si="127"/>
        <v>14.078843415636737</v>
      </c>
      <c r="N707" s="2">
        <f t="shared" si="128"/>
        <v>16.331797064243613</v>
      </c>
      <c r="O707" s="2">
        <f t="shared" si="129"/>
        <v>18.767437679847117</v>
      </c>
      <c r="P707">
        <f t="shared" si="130"/>
        <v>3</v>
      </c>
      <c r="Q707">
        <f t="shared" si="131"/>
        <v>0</v>
      </c>
      <c r="R707">
        <f>VLOOKUP(D707,Planilha1!$A$2:B1191,2,FALSE)</f>
        <v>1</v>
      </c>
      <c r="S707">
        <v>2</v>
      </c>
      <c r="T707">
        <f t="shared" ref="T707:T770" si="132">IF(D707&lt;&gt;D706,0,S707-S706)</f>
        <v>0</v>
      </c>
      <c r="U707">
        <f t="shared" ref="U707:U770" si="133">IF(S707=1,$C$23,IF(S707=2,$C$22,IF(S707=3,$C$21,IF(S707=4,$C$20,IF(S707=5,$C$19)))))</f>
        <v>29.5</v>
      </c>
    </row>
    <row r="708" spans="4:21" x14ac:dyDescent="0.25">
      <c r="D708">
        <v>275</v>
      </c>
      <c r="E708">
        <v>38.340000000000003</v>
      </c>
      <c r="F708">
        <v>20.28</v>
      </c>
      <c r="G708">
        <v>19.98</v>
      </c>
      <c r="H708">
        <v>163.80000000000001</v>
      </c>
      <c r="I708" s="2">
        <f t="shared" si="123"/>
        <v>29.09314247467276</v>
      </c>
      <c r="J708" s="2">
        <f t="shared" si="124"/>
        <v>13.339321953653654</v>
      </c>
      <c r="K708" s="2">
        <f t="shared" si="125"/>
        <v>15.325733336562529</v>
      </c>
      <c r="L708" s="2">
        <f t="shared" si="126"/>
        <v>17.417077380494725</v>
      </c>
      <c r="M708" s="2">
        <f t="shared" si="127"/>
        <v>19.610347973452839</v>
      </c>
      <c r="N708" s="2">
        <f t="shared" si="128"/>
        <v>21.902835359214649</v>
      </c>
      <c r="O708" s="2">
        <f t="shared" si="129"/>
        <v>24.292078940398923</v>
      </c>
      <c r="P708">
        <f t="shared" si="130"/>
        <v>2</v>
      </c>
      <c r="Q708">
        <f t="shared" si="131"/>
        <v>-1</v>
      </c>
      <c r="R708">
        <f>VLOOKUP(D708,Planilha1!$A$2:B1189,2,FALSE)</f>
        <v>1</v>
      </c>
      <c r="S708">
        <v>2</v>
      </c>
      <c r="T708">
        <f t="shared" si="132"/>
        <v>0</v>
      </c>
      <c r="U708">
        <f t="shared" si="133"/>
        <v>29.5</v>
      </c>
    </row>
    <row r="709" spans="4:21" x14ac:dyDescent="0.25">
      <c r="D709">
        <v>275</v>
      </c>
      <c r="E709">
        <v>50.23</v>
      </c>
      <c r="F709">
        <v>23.88</v>
      </c>
      <c r="G709">
        <v>24.33</v>
      </c>
      <c r="H709">
        <v>231.05</v>
      </c>
      <c r="I709" s="2">
        <f t="shared" si="123"/>
        <v>28.808142141006122</v>
      </c>
      <c r="J709" s="2">
        <f t="shared" si="124"/>
        <v>17.223980501493319</v>
      </c>
      <c r="K709" s="2">
        <f t="shared" si="125"/>
        <v>19.276500131358844</v>
      </c>
      <c r="L709" s="2">
        <f t="shared" si="126"/>
        <v>21.383749879369663</v>
      </c>
      <c r="M709" s="2">
        <f t="shared" si="127"/>
        <v>23.542889487532367</v>
      </c>
      <c r="N709" s="2">
        <f t="shared" si="128"/>
        <v>25.751417907061334</v>
      </c>
      <c r="O709" s="2">
        <f t="shared" si="129"/>
        <v>28.007112887848024</v>
      </c>
      <c r="P709">
        <f t="shared" si="130"/>
        <v>2</v>
      </c>
      <c r="Q709">
        <f t="shared" si="131"/>
        <v>0</v>
      </c>
      <c r="R709">
        <f>VLOOKUP(D709,Planilha1!$A$2:B1190,2,FALSE)</f>
        <v>1</v>
      </c>
      <c r="S709">
        <v>2</v>
      </c>
      <c r="T709">
        <f t="shared" si="132"/>
        <v>0</v>
      </c>
      <c r="U709">
        <f t="shared" si="133"/>
        <v>29.5</v>
      </c>
    </row>
    <row r="710" spans="4:21" x14ac:dyDescent="0.25">
      <c r="D710">
        <v>276</v>
      </c>
      <c r="E710">
        <v>26.28</v>
      </c>
      <c r="F710">
        <v>17.5</v>
      </c>
      <c r="G710">
        <v>17.27</v>
      </c>
      <c r="H710">
        <v>119.89</v>
      </c>
      <c r="I710" s="2">
        <f t="shared" si="123"/>
        <v>31.450545596284616</v>
      </c>
      <c r="J710" s="2">
        <f t="shared" si="124"/>
        <v>8.4191907188438844</v>
      </c>
      <c r="K710" s="2">
        <f t="shared" si="125"/>
        <v>10.140784117168074</v>
      </c>
      <c r="L710" s="2">
        <f t="shared" si="126"/>
        <v>12.037286446674106</v>
      </c>
      <c r="M710" s="2">
        <f t="shared" si="127"/>
        <v>14.111254609761316</v>
      </c>
      <c r="N710" s="2">
        <f t="shared" si="128"/>
        <v>16.365092479817754</v>
      </c>
      <c r="O710" s="2">
        <f t="shared" si="129"/>
        <v>18.801069923501149</v>
      </c>
      <c r="P710">
        <f t="shared" si="130"/>
        <v>1</v>
      </c>
      <c r="Q710">
        <f t="shared" si="131"/>
        <v>0</v>
      </c>
      <c r="R710">
        <f>VLOOKUP(D710,Planilha1!$A$2:B1192,2,FALSE)</f>
        <v>0</v>
      </c>
      <c r="S710">
        <v>1</v>
      </c>
      <c r="T710">
        <f t="shared" si="132"/>
        <v>0</v>
      </c>
      <c r="U710">
        <f t="shared" si="133"/>
        <v>31.5</v>
      </c>
    </row>
    <row r="711" spans="4:21" x14ac:dyDescent="0.25">
      <c r="D711">
        <v>276</v>
      </c>
      <c r="E711">
        <v>40.369999999999997</v>
      </c>
      <c r="F711">
        <v>24.66</v>
      </c>
      <c r="G711">
        <v>26.02</v>
      </c>
      <c r="H711">
        <v>258.89</v>
      </c>
      <c r="I711" s="2">
        <f t="shared" si="123"/>
        <v>32.200494204510882</v>
      </c>
      <c r="J711" s="2">
        <f t="shared" si="124"/>
        <v>14.065944287273908</v>
      </c>
      <c r="K711" s="2">
        <f t="shared" si="125"/>
        <v>16.072821106998081</v>
      </c>
      <c r="L711" s="2">
        <f t="shared" si="126"/>
        <v>18.174709117684788</v>
      </c>
      <c r="M711" s="2">
        <f t="shared" si="127"/>
        <v>20.368423766279843</v>
      </c>
      <c r="N711" s="2">
        <f t="shared" si="128"/>
        <v>22.65110834573759</v>
      </c>
      <c r="O711" s="2">
        <f t="shared" si="129"/>
        <v>25.020180490633248</v>
      </c>
      <c r="P711">
        <f t="shared" si="130"/>
        <v>1</v>
      </c>
      <c r="Q711">
        <f t="shared" si="131"/>
        <v>0</v>
      </c>
      <c r="R711">
        <f>VLOOKUP(D711,Planilha1!$A$2:B1193,2,FALSE)</f>
        <v>0</v>
      </c>
      <c r="S711">
        <v>1</v>
      </c>
      <c r="T711">
        <f t="shared" si="132"/>
        <v>0</v>
      </c>
      <c r="U711">
        <f t="shared" si="133"/>
        <v>31.5</v>
      </c>
    </row>
    <row r="712" spans="4:21" x14ac:dyDescent="0.25">
      <c r="D712">
        <v>276</v>
      </c>
      <c r="E712">
        <v>50.85</v>
      </c>
      <c r="F712">
        <v>28.44</v>
      </c>
      <c r="G712">
        <v>30.08</v>
      </c>
      <c r="H712">
        <v>346.91</v>
      </c>
      <c r="I712" s="2">
        <f t="shared" si="123"/>
        <v>32.738021850080614</v>
      </c>
      <c r="J712" s="2">
        <f t="shared" si="124"/>
        <v>17.403782683219383</v>
      </c>
      <c r="K712" s="2">
        <f t="shared" si="125"/>
        <v>19.456978524504162</v>
      </c>
      <c r="L712" s="2">
        <f t="shared" si="126"/>
        <v>21.56276813827613</v>
      </c>
      <c r="M712" s="2">
        <f t="shared" si="127"/>
        <v>23.718373061014834</v>
      </c>
      <c r="N712" s="2">
        <f t="shared" si="128"/>
        <v>25.921348984135914</v>
      </c>
      <c r="O712" s="2">
        <f t="shared" si="129"/>
        <v>28.169525990720665</v>
      </c>
      <c r="P712">
        <f t="shared" si="130"/>
        <v>1</v>
      </c>
      <c r="Q712">
        <f t="shared" si="131"/>
        <v>0</v>
      </c>
      <c r="R712">
        <f>VLOOKUP(D712,Planilha1!$A$2:B1194,2,FALSE)</f>
        <v>0</v>
      </c>
      <c r="S712">
        <v>1</v>
      </c>
      <c r="T712">
        <f t="shared" si="132"/>
        <v>0</v>
      </c>
      <c r="U712">
        <f t="shared" si="133"/>
        <v>31.5</v>
      </c>
    </row>
    <row r="713" spans="4:21" x14ac:dyDescent="0.25">
      <c r="D713">
        <v>277</v>
      </c>
      <c r="E713">
        <v>40.369999999999997</v>
      </c>
      <c r="F713">
        <v>23.91</v>
      </c>
      <c r="G713">
        <v>24.66</v>
      </c>
      <c r="H713">
        <v>241.57</v>
      </c>
      <c r="I713" s="2">
        <f t="shared" si="123"/>
        <v>31.571710691992919</v>
      </c>
      <c r="J713" s="2">
        <f t="shared" si="124"/>
        <v>14.065944287273908</v>
      </c>
      <c r="K713" s="2">
        <f t="shared" si="125"/>
        <v>16.072821106998081</v>
      </c>
      <c r="L713" s="2">
        <f t="shared" si="126"/>
        <v>18.174709117684788</v>
      </c>
      <c r="M713" s="2">
        <f t="shared" si="127"/>
        <v>20.368423766279843</v>
      </c>
      <c r="N713" s="2">
        <f t="shared" si="128"/>
        <v>22.65110834573759</v>
      </c>
      <c r="O713" s="2">
        <f t="shared" si="129"/>
        <v>25.020180490633248</v>
      </c>
      <c r="P713">
        <f t="shared" si="130"/>
        <v>1</v>
      </c>
      <c r="Q713">
        <f t="shared" si="131"/>
        <v>0</v>
      </c>
      <c r="R713">
        <f>VLOOKUP(D713,Planilha1!$A$2:B1195,2,FALSE)</f>
        <v>0</v>
      </c>
      <c r="S713">
        <v>1</v>
      </c>
      <c r="T713">
        <f t="shared" si="132"/>
        <v>0</v>
      </c>
      <c r="U713">
        <f t="shared" si="133"/>
        <v>31.5</v>
      </c>
    </row>
    <row r="714" spans="4:21" x14ac:dyDescent="0.25">
      <c r="D714">
        <v>277</v>
      </c>
      <c r="E714">
        <v>50.85</v>
      </c>
      <c r="F714">
        <v>27.53</v>
      </c>
      <c r="G714">
        <v>28.66</v>
      </c>
      <c r="H714">
        <v>310.83999999999997</v>
      </c>
      <c r="I714" s="2">
        <f t="shared" si="123"/>
        <v>31.935042962121219</v>
      </c>
      <c r="J714" s="2">
        <f t="shared" si="124"/>
        <v>17.403782683219383</v>
      </c>
      <c r="K714" s="2">
        <f t="shared" si="125"/>
        <v>19.456978524504162</v>
      </c>
      <c r="L714" s="2">
        <f t="shared" si="126"/>
        <v>21.56276813827613</v>
      </c>
      <c r="M714" s="2">
        <f t="shared" si="127"/>
        <v>23.718373061014834</v>
      </c>
      <c r="N714" s="2">
        <f t="shared" si="128"/>
        <v>25.921348984135914</v>
      </c>
      <c r="O714" s="2">
        <f t="shared" si="129"/>
        <v>28.169525990720665</v>
      </c>
      <c r="P714">
        <f t="shared" si="130"/>
        <v>1</v>
      </c>
      <c r="Q714">
        <f t="shared" si="131"/>
        <v>0</v>
      </c>
      <c r="R714">
        <f>VLOOKUP(D714,Planilha1!$A$2:B1196,2,FALSE)</f>
        <v>0</v>
      </c>
      <c r="S714">
        <v>1</v>
      </c>
      <c r="T714">
        <f t="shared" si="132"/>
        <v>0</v>
      </c>
      <c r="U714">
        <f t="shared" si="133"/>
        <v>31.5</v>
      </c>
    </row>
    <row r="715" spans="4:21" x14ac:dyDescent="0.25">
      <c r="D715">
        <v>278</v>
      </c>
      <c r="E715">
        <v>40.369999999999997</v>
      </c>
      <c r="F715">
        <v>23.24</v>
      </c>
      <c r="G715">
        <v>26.65</v>
      </c>
      <c r="H715">
        <v>252.68</v>
      </c>
      <c r="I715" s="2">
        <f t="shared" si="123"/>
        <v>31.003941386420582</v>
      </c>
      <c r="J715" s="2">
        <f t="shared" si="124"/>
        <v>14.065944287273908</v>
      </c>
      <c r="K715" s="2">
        <f t="shared" si="125"/>
        <v>16.072821106998081</v>
      </c>
      <c r="L715" s="2">
        <f t="shared" si="126"/>
        <v>18.174709117684788</v>
      </c>
      <c r="M715" s="2">
        <f t="shared" si="127"/>
        <v>20.368423766279843</v>
      </c>
      <c r="N715" s="2">
        <f t="shared" si="128"/>
        <v>22.65110834573759</v>
      </c>
      <c r="O715" s="2">
        <f t="shared" si="129"/>
        <v>25.020180490633248</v>
      </c>
      <c r="P715">
        <f t="shared" si="130"/>
        <v>1</v>
      </c>
      <c r="Q715">
        <f t="shared" si="131"/>
        <v>0</v>
      </c>
      <c r="R715">
        <f>VLOOKUP(D715,Planilha1!$A$2:B1197,2,FALSE)</f>
        <v>0</v>
      </c>
      <c r="S715">
        <v>1</v>
      </c>
      <c r="T715">
        <f t="shared" si="132"/>
        <v>0</v>
      </c>
      <c r="U715">
        <f t="shared" si="133"/>
        <v>31.5</v>
      </c>
    </row>
    <row r="716" spans="4:21" x14ac:dyDescent="0.25">
      <c r="D716">
        <v>278</v>
      </c>
      <c r="E716">
        <v>50.85</v>
      </c>
      <c r="F716">
        <v>27.3</v>
      </c>
      <c r="G716">
        <v>32.31</v>
      </c>
      <c r="H716">
        <v>351.6</v>
      </c>
      <c r="I716" s="2">
        <f t="shared" si="123"/>
        <v>31.731105095604232</v>
      </c>
      <c r="J716" s="2">
        <f t="shared" si="124"/>
        <v>17.403782683219383</v>
      </c>
      <c r="K716" s="2">
        <f t="shared" si="125"/>
        <v>19.456978524504162</v>
      </c>
      <c r="L716" s="2">
        <f t="shared" si="126"/>
        <v>21.56276813827613</v>
      </c>
      <c r="M716" s="2">
        <f t="shared" si="127"/>
        <v>23.718373061014834</v>
      </c>
      <c r="N716" s="2">
        <f t="shared" si="128"/>
        <v>25.921348984135914</v>
      </c>
      <c r="O716" s="2">
        <f t="shared" si="129"/>
        <v>28.169525990720665</v>
      </c>
      <c r="P716">
        <f t="shared" si="130"/>
        <v>1</v>
      </c>
      <c r="Q716">
        <f t="shared" si="131"/>
        <v>0</v>
      </c>
      <c r="R716">
        <f>VLOOKUP(D716,Planilha1!$A$2:B1198,2,FALSE)</f>
        <v>0</v>
      </c>
      <c r="S716">
        <v>1</v>
      </c>
      <c r="T716">
        <f t="shared" si="132"/>
        <v>0</v>
      </c>
      <c r="U716">
        <f t="shared" si="133"/>
        <v>31.5</v>
      </c>
    </row>
    <row r="717" spans="4:21" x14ac:dyDescent="0.25">
      <c r="D717">
        <v>279</v>
      </c>
      <c r="E717">
        <v>26.18</v>
      </c>
      <c r="F717">
        <v>15.66</v>
      </c>
      <c r="G717">
        <v>14.34</v>
      </c>
      <c r="H717">
        <v>90.71</v>
      </c>
      <c r="I717" s="2">
        <f t="shared" si="123"/>
        <v>29.939520340085945</v>
      </c>
      <c r="J717" s="2">
        <f t="shared" si="124"/>
        <v>8.3741284878742288</v>
      </c>
      <c r="K717" s="2">
        <f t="shared" si="125"/>
        <v>10.092064841479161</v>
      </c>
      <c r="L717" s="2">
        <f t="shared" si="126"/>
        <v>11.985537913113086</v>
      </c>
      <c r="M717" s="2">
        <f t="shared" si="127"/>
        <v>14.057204265167234</v>
      </c>
      <c r="N717" s="2">
        <f t="shared" si="128"/>
        <v>16.309562691168068</v>
      </c>
      <c r="O717" s="2">
        <f t="shared" si="129"/>
        <v>18.744973761670749</v>
      </c>
      <c r="P717">
        <f t="shared" si="130"/>
        <v>2</v>
      </c>
      <c r="Q717">
        <f t="shared" si="131"/>
        <v>0</v>
      </c>
      <c r="R717">
        <f>VLOOKUP(D717,Planilha1!$A$2:B1201,2,FALSE)</f>
        <v>1</v>
      </c>
      <c r="S717">
        <v>1</v>
      </c>
      <c r="T717">
        <f t="shared" si="132"/>
        <v>0</v>
      </c>
      <c r="U717">
        <f t="shared" si="133"/>
        <v>31.5</v>
      </c>
    </row>
    <row r="718" spans="4:21" x14ac:dyDescent="0.25">
      <c r="D718">
        <v>279</v>
      </c>
      <c r="E718">
        <v>40.28</v>
      </c>
      <c r="F718">
        <v>23.09</v>
      </c>
      <c r="G718">
        <v>24.19</v>
      </c>
      <c r="H718">
        <v>231.71</v>
      </c>
      <c r="I718" s="2">
        <f t="shared" si="123"/>
        <v>30.90343480245792</v>
      </c>
      <c r="J718" s="2">
        <f t="shared" si="124"/>
        <v>14.034319896234969</v>
      </c>
      <c r="K718" s="2">
        <f t="shared" si="125"/>
        <v>16.040389910488432</v>
      </c>
      <c r="L718" s="2">
        <f t="shared" si="126"/>
        <v>18.141898487494235</v>
      </c>
      <c r="M718" s="2">
        <f t="shared" si="127"/>
        <v>20.335666425802259</v>
      </c>
      <c r="N718" s="2">
        <f t="shared" si="128"/>
        <v>22.618841231528428</v>
      </c>
      <c r="O718" s="2">
        <f t="shared" si="129"/>
        <v>24.988843854297283</v>
      </c>
      <c r="P718">
        <f t="shared" si="130"/>
        <v>1</v>
      </c>
      <c r="Q718">
        <f t="shared" si="131"/>
        <v>-1</v>
      </c>
      <c r="R718">
        <f>VLOOKUP(D718,Planilha1!$A$2:B1199,2,FALSE)</f>
        <v>1</v>
      </c>
      <c r="S718">
        <v>1</v>
      </c>
      <c r="T718">
        <f t="shared" si="132"/>
        <v>0</v>
      </c>
      <c r="U718">
        <f t="shared" si="133"/>
        <v>31.5</v>
      </c>
    </row>
    <row r="719" spans="4:21" x14ac:dyDescent="0.25">
      <c r="D719">
        <v>279</v>
      </c>
      <c r="E719">
        <v>50.76</v>
      </c>
      <c r="F719">
        <v>27.5</v>
      </c>
      <c r="G719">
        <v>28.61</v>
      </c>
      <c r="H719">
        <v>320.57</v>
      </c>
      <c r="I719" s="2">
        <f t="shared" si="123"/>
        <v>31.929511159194263</v>
      </c>
      <c r="J719" s="2">
        <f t="shared" si="124"/>
        <v>17.377809265502101</v>
      </c>
      <c r="K719" s="2">
        <f t="shared" si="125"/>
        <v>19.430919295556539</v>
      </c>
      <c r="L719" s="2">
        <f t="shared" si="126"/>
        <v>21.536930585777117</v>
      </c>
      <c r="M719" s="2">
        <f t="shared" si="127"/>
        <v>23.693055524206585</v>
      </c>
      <c r="N719" s="2">
        <f t="shared" si="128"/>
        <v>25.896841418617505</v>
      </c>
      <c r="O719" s="2">
        <f t="shared" si="129"/>
        <v>28.146110632894871</v>
      </c>
      <c r="P719">
        <f t="shared" si="130"/>
        <v>1</v>
      </c>
      <c r="Q719">
        <f t="shared" si="131"/>
        <v>0</v>
      </c>
      <c r="R719">
        <f>VLOOKUP(D719,Planilha1!$A$2:B1200,2,FALSE)</f>
        <v>1</v>
      </c>
      <c r="S719">
        <v>1</v>
      </c>
      <c r="T719">
        <f t="shared" si="132"/>
        <v>0</v>
      </c>
      <c r="U719">
        <f t="shared" si="133"/>
        <v>31.5</v>
      </c>
    </row>
    <row r="720" spans="4:21" x14ac:dyDescent="0.25">
      <c r="D720">
        <v>280</v>
      </c>
      <c r="E720">
        <v>40.28</v>
      </c>
      <c r="F720">
        <v>23.52</v>
      </c>
      <c r="G720">
        <v>25.63</v>
      </c>
      <c r="H720">
        <v>242.95</v>
      </c>
      <c r="I720" s="2">
        <f t="shared" si="123"/>
        <v>31.269028955495557</v>
      </c>
      <c r="J720" s="2">
        <f t="shared" si="124"/>
        <v>14.034319896234969</v>
      </c>
      <c r="K720" s="2">
        <f t="shared" si="125"/>
        <v>16.040389910488432</v>
      </c>
      <c r="L720" s="2">
        <f t="shared" si="126"/>
        <v>18.141898487494235</v>
      </c>
      <c r="M720" s="2">
        <f t="shared" si="127"/>
        <v>20.335666425802259</v>
      </c>
      <c r="N720" s="2">
        <f t="shared" si="128"/>
        <v>22.618841231528428</v>
      </c>
      <c r="O720" s="2">
        <f t="shared" si="129"/>
        <v>24.988843854297283</v>
      </c>
      <c r="P720">
        <f t="shared" si="130"/>
        <v>1</v>
      </c>
      <c r="Q720">
        <f t="shared" si="131"/>
        <v>0</v>
      </c>
      <c r="R720">
        <f>VLOOKUP(D720,Planilha1!$A$2:B1202,2,FALSE)</f>
        <v>0</v>
      </c>
      <c r="S720">
        <v>1</v>
      </c>
      <c r="T720">
        <f t="shared" si="132"/>
        <v>0</v>
      </c>
      <c r="U720">
        <f t="shared" si="133"/>
        <v>31.5</v>
      </c>
    </row>
    <row r="721" spans="4:21" x14ac:dyDescent="0.25">
      <c r="D721">
        <v>280</v>
      </c>
      <c r="E721">
        <v>50.76</v>
      </c>
      <c r="F721">
        <v>28.14</v>
      </c>
      <c r="G721">
        <v>30.78</v>
      </c>
      <c r="H721">
        <v>343.09</v>
      </c>
      <c r="I721" s="2">
        <f t="shared" si="123"/>
        <v>32.494619229926137</v>
      </c>
      <c r="J721" s="2">
        <f t="shared" si="124"/>
        <v>17.377809265502101</v>
      </c>
      <c r="K721" s="2">
        <f t="shared" si="125"/>
        <v>19.430919295556539</v>
      </c>
      <c r="L721" s="2">
        <f t="shared" si="126"/>
        <v>21.536930585777117</v>
      </c>
      <c r="M721" s="2">
        <f t="shared" si="127"/>
        <v>23.693055524206585</v>
      </c>
      <c r="N721" s="2">
        <f t="shared" si="128"/>
        <v>25.896841418617505</v>
      </c>
      <c r="O721" s="2">
        <f t="shared" si="129"/>
        <v>28.146110632894871</v>
      </c>
      <c r="P721">
        <f t="shared" si="130"/>
        <v>1</v>
      </c>
      <c r="Q721">
        <f t="shared" si="131"/>
        <v>0</v>
      </c>
      <c r="R721">
        <f>VLOOKUP(D721,Planilha1!$A$2:B1203,2,FALSE)</f>
        <v>0</v>
      </c>
      <c r="S721">
        <v>1</v>
      </c>
      <c r="T721">
        <f t="shared" si="132"/>
        <v>0</v>
      </c>
      <c r="U721">
        <f t="shared" si="133"/>
        <v>31.5</v>
      </c>
    </row>
    <row r="722" spans="4:21" x14ac:dyDescent="0.25">
      <c r="D722">
        <v>281</v>
      </c>
      <c r="E722">
        <v>26.05</v>
      </c>
      <c r="F722">
        <v>15.4</v>
      </c>
      <c r="G722">
        <v>18.47</v>
      </c>
      <c r="H722">
        <v>108.56</v>
      </c>
      <c r="I722" s="2">
        <f t="shared" si="123"/>
        <v>29.774855187022883</v>
      </c>
      <c r="J722" s="2">
        <f t="shared" si="124"/>
        <v>8.3154534880455593</v>
      </c>
      <c r="K722" s="2">
        <f t="shared" si="125"/>
        <v>10.028587682373312</v>
      </c>
      <c r="L722" s="2">
        <f t="shared" si="126"/>
        <v>11.918074350088181</v>
      </c>
      <c r="M722" s="2">
        <f t="shared" si="127"/>
        <v>13.986701567132013</v>
      </c>
      <c r="N722" s="2">
        <f t="shared" si="128"/>
        <v>16.237093515191496</v>
      </c>
      <c r="O722" s="2">
        <f t="shared" si="129"/>
        <v>18.67173069716484</v>
      </c>
      <c r="P722">
        <f t="shared" si="130"/>
        <v>2</v>
      </c>
      <c r="Q722">
        <f t="shared" si="131"/>
        <v>0</v>
      </c>
      <c r="R722">
        <f>VLOOKUP(D722,Planilha1!$A$2:B1204,2,FALSE)</f>
        <v>0</v>
      </c>
      <c r="S722">
        <v>2</v>
      </c>
      <c r="T722">
        <f t="shared" si="132"/>
        <v>0</v>
      </c>
      <c r="U722">
        <f t="shared" si="133"/>
        <v>29.5</v>
      </c>
    </row>
    <row r="723" spans="4:21" x14ac:dyDescent="0.25">
      <c r="D723">
        <v>282</v>
      </c>
      <c r="E723">
        <v>26.05</v>
      </c>
      <c r="F723">
        <v>16</v>
      </c>
      <c r="G723">
        <v>15.02</v>
      </c>
      <c r="H723">
        <v>100.77</v>
      </c>
      <c r="I723" s="2">
        <f t="shared" si="123"/>
        <v>30.296726413957547</v>
      </c>
      <c r="J723" s="2">
        <f t="shared" si="124"/>
        <v>8.3154534880455593</v>
      </c>
      <c r="K723" s="2">
        <f t="shared" si="125"/>
        <v>10.028587682373312</v>
      </c>
      <c r="L723" s="2">
        <f t="shared" si="126"/>
        <v>11.918074350088181</v>
      </c>
      <c r="M723" s="2">
        <f t="shared" si="127"/>
        <v>13.986701567132013</v>
      </c>
      <c r="N723" s="2">
        <f t="shared" si="128"/>
        <v>16.237093515191496</v>
      </c>
      <c r="O723" s="2">
        <f t="shared" si="129"/>
        <v>18.67173069716484</v>
      </c>
      <c r="P723">
        <f t="shared" si="130"/>
        <v>2</v>
      </c>
      <c r="Q723">
        <f t="shared" si="131"/>
        <v>0</v>
      </c>
      <c r="R723">
        <f>VLOOKUP(D723,Planilha1!$A$2:B1206,2,FALSE)</f>
        <v>1</v>
      </c>
      <c r="S723">
        <v>1</v>
      </c>
      <c r="T723">
        <f t="shared" si="132"/>
        <v>0</v>
      </c>
      <c r="U723">
        <f t="shared" si="133"/>
        <v>31.5</v>
      </c>
    </row>
    <row r="724" spans="4:21" x14ac:dyDescent="0.25">
      <c r="D724">
        <v>282</v>
      </c>
      <c r="E724">
        <v>40.14</v>
      </c>
      <c r="F724">
        <v>22.3</v>
      </c>
      <c r="G724">
        <v>23.35</v>
      </c>
      <c r="H724">
        <v>205.29</v>
      </c>
      <c r="I724" s="2">
        <f t="shared" si="123"/>
        <v>30.268849733985601</v>
      </c>
      <c r="J724" s="2">
        <f t="shared" si="124"/>
        <v>13.985018682580312</v>
      </c>
      <c r="K724" s="2">
        <f t="shared" si="125"/>
        <v>15.989815947905518</v>
      </c>
      <c r="L724" s="2">
        <f t="shared" si="126"/>
        <v>18.090718866808629</v>
      </c>
      <c r="M724" s="2">
        <f t="shared" si="127"/>
        <v>20.284557002227704</v>
      </c>
      <c r="N724" s="2">
        <f t="shared" si="128"/>
        <v>22.568484807764865</v>
      </c>
      <c r="O724" s="2">
        <f t="shared" si="129"/>
        <v>24.939928744656296</v>
      </c>
      <c r="P724">
        <f t="shared" si="130"/>
        <v>2</v>
      </c>
      <c r="Q724">
        <f t="shared" si="131"/>
        <v>0</v>
      </c>
      <c r="R724">
        <f>VLOOKUP(D724,Planilha1!$A$2:B1207,2,FALSE)</f>
        <v>1</v>
      </c>
      <c r="S724">
        <v>1</v>
      </c>
      <c r="T724">
        <f t="shared" si="132"/>
        <v>0</v>
      </c>
      <c r="U724">
        <f t="shared" si="133"/>
        <v>31.5</v>
      </c>
    </row>
    <row r="725" spans="4:21" x14ac:dyDescent="0.25">
      <c r="D725">
        <v>282</v>
      </c>
      <c r="E725">
        <v>50.62</v>
      </c>
      <c r="F725">
        <v>26.94</v>
      </c>
      <c r="G725">
        <v>27.15</v>
      </c>
      <c r="H725">
        <v>295.20999999999998</v>
      </c>
      <c r="I725" s="2">
        <f t="shared" si="123"/>
        <v>31.465804037015094</v>
      </c>
      <c r="J725" s="2">
        <f t="shared" si="124"/>
        <v>17.337320777271756</v>
      </c>
      <c r="K725" s="2">
        <f t="shared" si="125"/>
        <v>19.390289064993262</v>
      </c>
      <c r="L725" s="2">
        <f t="shared" si="126"/>
        <v>21.496638693130091</v>
      </c>
      <c r="M725" s="2">
        <f t="shared" si="127"/>
        <v>23.653567936974017</v>
      </c>
      <c r="N725" s="2">
        <f t="shared" si="128"/>
        <v>25.858611160472588</v>
      </c>
      <c r="O725" s="2">
        <f t="shared" si="129"/>
        <v>28.109578800791699</v>
      </c>
      <c r="P725">
        <f t="shared" si="130"/>
        <v>1</v>
      </c>
      <c r="Q725">
        <f t="shared" si="131"/>
        <v>-1</v>
      </c>
      <c r="R725">
        <f>VLOOKUP(D725,Planilha1!$A$2:B1205,2,FALSE)</f>
        <v>1</v>
      </c>
      <c r="S725">
        <v>1</v>
      </c>
      <c r="T725">
        <f t="shared" si="132"/>
        <v>0</v>
      </c>
      <c r="U725">
        <f t="shared" si="133"/>
        <v>31.5</v>
      </c>
    </row>
    <row r="726" spans="4:21" x14ac:dyDescent="0.25">
      <c r="D726">
        <v>283</v>
      </c>
      <c r="E726">
        <v>40.14</v>
      </c>
      <c r="F726">
        <v>21.88</v>
      </c>
      <c r="G726">
        <v>22.89</v>
      </c>
      <c r="H726">
        <v>204.28</v>
      </c>
      <c r="I726" s="2">
        <f t="shared" si="123"/>
        <v>29.905208886869246</v>
      </c>
      <c r="J726" s="2">
        <f t="shared" si="124"/>
        <v>13.985018682580312</v>
      </c>
      <c r="K726" s="2">
        <f t="shared" si="125"/>
        <v>15.989815947905518</v>
      </c>
      <c r="L726" s="2">
        <f t="shared" si="126"/>
        <v>18.090718866808629</v>
      </c>
      <c r="M726" s="2">
        <f t="shared" si="127"/>
        <v>20.284557002227704</v>
      </c>
      <c r="N726" s="2">
        <f t="shared" si="128"/>
        <v>22.568484807764865</v>
      </c>
      <c r="O726" s="2">
        <f t="shared" si="129"/>
        <v>24.939928744656296</v>
      </c>
      <c r="P726">
        <f t="shared" si="130"/>
        <v>2</v>
      </c>
      <c r="Q726">
        <f t="shared" si="131"/>
        <v>0</v>
      </c>
      <c r="R726">
        <f>VLOOKUP(D726,Planilha1!$A$2:B1209,2,FALSE)</f>
        <v>1</v>
      </c>
      <c r="S726">
        <v>2</v>
      </c>
      <c r="T726">
        <f t="shared" si="132"/>
        <v>0</v>
      </c>
      <c r="U726">
        <f t="shared" si="133"/>
        <v>29.5</v>
      </c>
    </row>
    <row r="727" spans="4:21" x14ac:dyDescent="0.25">
      <c r="D727">
        <v>283</v>
      </c>
      <c r="E727">
        <v>50.62</v>
      </c>
      <c r="F727">
        <v>26.02</v>
      </c>
      <c r="G727">
        <v>28.18</v>
      </c>
      <c r="H727">
        <v>289.42</v>
      </c>
      <c r="I727" s="2">
        <f t="shared" si="123"/>
        <v>30.644742758553996</v>
      </c>
      <c r="J727" s="2">
        <f t="shared" si="124"/>
        <v>17.337320777271756</v>
      </c>
      <c r="K727" s="2">
        <f t="shared" si="125"/>
        <v>19.390289064993262</v>
      </c>
      <c r="L727" s="2">
        <f t="shared" si="126"/>
        <v>21.496638693130091</v>
      </c>
      <c r="M727" s="2">
        <f t="shared" si="127"/>
        <v>23.653567936974017</v>
      </c>
      <c r="N727" s="2">
        <f t="shared" si="128"/>
        <v>25.858611160472588</v>
      </c>
      <c r="O727" s="2">
        <f t="shared" si="129"/>
        <v>28.109578800791699</v>
      </c>
      <c r="P727">
        <f t="shared" si="130"/>
        <v>1</v>
      </c>
      <c r="Q727">
        <f t="shared" si="131"/>
        <v>-1</v>
      </c>
      <c r="R727">
        <f>VLOOKUP(D727,Planilha1!$A$2:B1208,2,FALSE)</f>
        <v>1</v>
      </c>
      <c r="S727">
        <v>2</v>
      </c>
      <c r="T727">
        <f t="shared" si="132"/>
        <v>0</v>
      </c>
      <c r="U727">
        <f t="shared" si="133"/>
        <v>29.5</v>
      </c>
    </row>
    <row r="728" spans="4:21" x14ac:dyDescent="0.25">
      <c r="D728">
        <v>284</v>
      </c>
      <c r="E728">
        <v>25.92</v>
      </c>
      <c r="F728">
        <v>15.14</v>
      </c>
      <c r="G728">
        <v>14.61</v>
      </c>
      <c r="H728">
        <v>96.23</v>
      </c>
      <c r="I728" s="2">
        <f t="shared" si="123"/>
        <v>29.609087869738204</v>
      </c>
      <c r="J728" s="2">
        <f t="shared" si="124"/>
        <v>8.2566729225713171</v>
      </c>
      <c r="K728" s="2">
        <f t="shared" si="125"/>
        <v>9.9649502041572262</v>
      </c>
      <c r="L728" s="2">
        <f t="shared" si="126"/>
        <v>11.850395206729498</v>
      </c>
      <c r="M728" s="2">
        <f t="shared" si="127"/>
        <v>13.9159297579618</v>
      </c>
      <c r="N728" s="2">
        <f t="shared" si="128"/>
        <v>16.164305711447938</v>
      </c>
      <c r="O728" s="2">
        <f t="shared" si="129"/>
        <v>18.598125818591772</v>
      </c>
      <c r="P728">
        <f t="shared" si="130"/>
        <v>2</v>
      </c>
      <c r="Q728">
        <f t="shared" si="131"/>
        <v>0</v>
      </c>
      <c r="R728">
        <f>VLOOKUP(D728,Planilha1!$A$2:B1212,2,FALSE)</f>
        <v>1</v>
      </c>
      <c r="S728">
        <v>1</v>
      </c>
      <c r="T728">
        <f t="shared" si="132"/>
        <v>0</v>
      </c>
      <c r="U728">
        <f t="shared" si="133"/>
        <v>31.5</v>
      </c>
    </row>
    <row r="729" spans="4:21" x14ac:dyDescent="0.25">
      <c r="D729">
        <v>284</v>
      </c>
      <c r="E729">
        <v>40.01</v>
      </c>
      <c r="F729">
        <v>22.88</v>
      </c>
      <c r="G729">
        <v>22.99</v>
      </c>
      <c r="H729">
        <v>219.27</v>
      </c>
      <c r="I729" s="2">
        <f t="shared" si="123"/>
        <v>30.806913879640586</v>
      </c>
      <c r="J729" s="2">
        <f t="shared" si="124"/>
        <v>13.939121307168707</v>
      </c>
      <c r="K729" s="2">
        <f t="shared" si="125"/>
        <v>15.942717247050323</v>
      </c>
      <c r="L729" s="2">
        <f t="shared" si="126"/>
        <v>18.043040782180622</v>
      </c>
      <c r="M729" s="2">
        <f t="shared" si="127"/>
        <v>20.236930099866136</v>
      </c>
      <c r="N729" s="2">
        <f t="shared" si="128"/>
        <v>22.521546540480131</v>
      </c>
      <c r="O729" s="2">
        <f t="shared" si="129"/>
        <v>24.894322076089505</v>
      </c>
      <c r="P729">
        <f t="shared" si="130"/>
        <v>1</v>
      </c>
      <c r="Q729">
        <f t="shared" si="131"/>
        <v>-1</v>
      </c>
      <c r="R729">
        <f>VLOOKUP(D729,Planilha1!$A$2:B1210,2,FALSE)</f>
        <v>1</v>
      </c>
      <c r="S729">
        <v>1</v>
      </c>
      <c r="T729">
        <f t="shared" si="132"/>
        <v>0</v>
      </c>
      <c r="U729">
        <f t="shared" si="133"/>
        <v>31.5</v>
      </c>
    </row>
    <row r="730" spans="4:21" x14ac:dyDescent="0.25">
      <c r="D730">
        <v>284</v>
      </c>
      <c r="E730">
        <v>50.49</v>
      </c>
      <c r="F730">
        <v>26.8</v>
      </c>
      <c r="G730">
        <v>26.66</v>
      </c>
      <c r="H730">
        <v>289.98</v>
      </c>
      <c r="I730" s="2">
        <f t="shared" si="123"/>
        <v>31.372420548617395</v>
      </c>
      <c r="J730" s="2">
        <f t="shared" si="124"/>
        <v>17.299630968302065</v>
      </c>
      <c r="K730" s="2">
        <f t="shared" si="125"/>
        <v>19.352458558405548</v>
      </c>
      <c r="L730" s="2">
        <f t="shared" si="126"/>
        <v>21.459115210196611</v>
      </c>
      <c r="M730" s="2">
        <f t="shared" si="127"/>
        <v>23.61678622525141</v>
      </c>
      <c r="N730" s="2">
        <f t="shared" si="128"/>
        <v>25.822994056363235</v>
      </c>
      <c r="O730" s="2">
        <f t="shared" si="129"/>
        <v>28.075538155827996</v>
      </c>
      <c r="P730">
        <f t="shared" si="130"/>
        <v>1</v>
      </c>
      <c r="Q730">
        <f t="shared" si="131"/>
        <v>0</v>
      </c>
      <c r="R730">
        <f>VLOOKUP(D730,Planilha1!$A$2:B1211,2,FALSE)</f>
        <v>1</v>
      </c>
      <c r="S730">
        <v>1</v>
      </c>
      <c r="T730">
        <f t="shared" si="132"/>
        <v>0</v>
      </c>
      <c r="U730">
        <f t="shared" si="133"/>
        <v>31.5</v>
      </c>
    </row>
    <row r="731" spans="4:21" x14ac:dyDescent="0.25">
      <c r="D731">
        <v>285</v>
      </c>
      <c r="E731">
        <v>40.01</v>
      </c>
      <c r="F731">
        <v>21.58</v>
      </c>
      <c r="G731">
        <v>24.43</v>
      </c>
      <c r="H731">
        <v>213.5</v>
      </c>
      <c r="I731" s="2">
        <f t="shared" si="123"/>
        <v>29.685189503282071</v>
      </c>
      <c r="J731" s="2">
        <f t="shared" si="124"/>
        <v>13.939121307168707</v>
      </c>
      <c r="K731" s="2">
        <f t="shared" si="125"/>
        <v>15.942717247050323</v>
      </c>
      <c r="L731" s="2">
        <f t="shared" si="126"/>
        <v>18.043040782180622</v>
      </c>
      <c r="M731" s="2">
        <f t="shared" si="127"/>
        <v>20.236930099866136</v>
      </c>
      <c r="N731" s="2">
        <f t="shared" si="128"/>
        <v>22.521546540480131</v>
      </c>
      <c r="O731" s="2">
        <f t="shared" si="129"/>
        <v>24.894322076089505</v>
      </c>
      <c r="P731">
        <f t="shared" si="130"/>
        <v>2</v>
      </c>
      <c r="Q731">
        <f t="shared" si="131"/>
        <v>0</v>
      </c>
      <c r="R731">
        <f>VLOOKUP(D731,Planilha1!$A$2:B1214,2,FALSE)</f>
        <v>1</v>
      </c>
      <c r="S731">
        <v>2</v>
      </c>
      <c r="T731">
        <f t="shared" si="132"/>
        <v>0</v>
      </c>
      <c r="U731">
        <f t="shared" si="133"/>
        <v>29.5</v>
      </c>
    </row>
    <row r="732" spans="4:21" x14ac:dyDescent="0.25">
      <c r="D732">
        <v>285</v>
      </c>
      <c r="E732">
        <v>50.49</v>
      </c>
      <c r="F732">
        <v>26.38</v>
      </c>
      <c r="G732">
        <v>28.38</v>
      </c>
      <c r="H732">
        <v>307.92</v>
      </c>
      <c r="I732" s="2">
        <f t="shared" si="123"/>
        <v>30.998334265683951</v>
      </c>
      <c r="J732" s="2">
        <f t="shared" si="124"/>
        <v>17.299630968302065</v>
      </c>
      <c r="K732" s="2">
        <f t="shared" si="125"/>
        <v>19.352458558405548</v>
      </c>
      <c r="L732" s="2">
        <f t="shared" si="126"/>
        <v>21.459115210196611</v>
      </c>
      <c r="M732" s="2">
        <f t="shared" si="127"/>
        <v>23.61678622525141</v>
      </c>
      <c r="N732" s="2">
        <f t="shared" si="128"/>
        <v>25.822994056363235</v>
      </c>
      <c r="O732" s="2">
        <f t="shared" si="129"/>
        <v>28.075538155827996</v>
      </c>
      <c r="P732">
        <f t="shared" si="130"/>
        <v>1</v>
      </c>
      <c r="Q732">
        <f t="shared" si="131"/>
        <v>-1</v>
      </c>
      <c r="R732">
        <f>VLOOKUP(D732,Planilha1!$A$2:B1213,2,FALSE)</f>
        <v>1</v>
      </c>
      <c r="S732">
        <v>2</v>
      </c>
      <c r="T732">
        <f t="shared" si="132"/>
        <v>0</v>
      </c>
      <c r="U732">
        <f t="shared" si="133"/>
        <v>29.5</v>
      </c>
    </row>
    <row r="733" spans="4:21" x14ac:dyDescent="0.25">
      <c r="D733">
        <v>286</v>
      </c>
      <c r="E733">
        <v>30.55</v>
      </c>
      <c r="F733">
        <v>14.66</v>
      </c>
      <c r="G733">
        <v>12.96</v>
      </c>
      <c r="H733">
        <v>78.260000000000005</v>
      </c>
      <c r="I733" s="2">
        <f t="shared" si="123"/>
        <v>27.005975702421694</v>
      </c>
      <c r="J733" s="2">
        <f t="shared" si="124"/>
        <v>10.280516322538293</v>
      </c>
      <c r="K733" s="2">
        <f t="shared" si="125"/>
        <v>12.131451977439538</v>
      </c>
      <c r="L733" s="2">
        <f t="shared" si="126"/>
        <v>14.130761172975449</v>
      </c>
      <c r="M733" s="2">
        <f t="shared" si="127"/>
        <v>16.277793184968889</v>
      </c>
      <c r="N733" s="2">
        <f t="shared" si="128"/>
        <v>18.57194729990584</v>
      </c>
      <c r="O733" s="2">
        <f t="shared" si="129"/>
        <v>21.01266583136524</v>
      </c>
      <c r="P733">
        <f t="shared" si="130"/>
        <v>3</v>
      </c>
      <c r="Q733">
        <f t="shared" si="131"/>
        <v>0</v>
      </c>
      <c r="R733">
        <f>VLOOKUP(D733,Planilha1!$A$2:B1216,2,FALSE)</f>
        <v>1</v>
      </c>
      <c r="S733">
        <v>3</v>
      </c>
      <c r="T733">
        <f t="shared" si="132"/>
        <v>0</v>
      </c>
      <c r="U733">
        <f t="shared" si="133"/>
        <v>27.5</v>
      </c>
    </row>
    <row r="734" spans="4:21" x14ac:dyDescent="0.25">
      <c r="D734">
        <v>286</v>
      </c>
      <c r="E734">
        <v>43.69</v>
      </c>
      <c r="F734">
        <v>21.56</v>
      </c>
      <c r="G734">
        <v>19.399999999999999</v>
      </c>
      <c r="H734">
        <v>162.09</v>
      </c>
      <c r="I734" s="2">
        <f t="shared" si="123"/>
        <v>28.531320499896083</v>
      </c>
      <c r="J734" s="2">
        <f t="shared" si="124"/>
        <v>15.195513732041082</v>
      </c>
      <c r="K734" s="2">
        <f t="shared" si="125"/>
        <v>17.22643634350327</v>
      </c>
      <c r="L734" s="2">
        <f t="shared" si="126"/>
        <v>19.337395540296644</v>
      </c>
      <c r="M734" s="2">
        <f t="shared" si="127"/>
        <v>21.525144483634229</v>
      </c>
      <c r="N734" s="2">
        <f t="shared" si="128"/>
        <v>23.786791111839545</v>
      </c>
      <c r="O734" s="2">
        <f t="shared" si="129"/>
        <v>26.119738215217801</v>
      </c>
      <c r="P734">
        <f t="shared" si="130"/>
        <v>2</v>
      </c>
      <c r="Q734">
        <f t="shared" si="131"/>
        <v>-1</v>
      </c>
      <c r="R734">
        <f>VLOOKUP(D734,Planilha1!$A$2:B1215,2,FALSE)</f>
        <v>1</v>
      </c>
      <c r="S734">
        <v>3</v>
      </c>
      <c r="T734">
        <f t="shared" si="132"/>
        <v>0</v>
      </c>
      <c r="U734">
        <f t="shared" si="133"/>
        <v>27.5</v>
      </c>
    </row>
    <row r="735" spans="4:21" x14ac:dyDescent="0.25">
      <c r="D735">
        <v>287</v>
      </c>
      <c r="E735">
        <v>43.73</v>
      </c>
      <c r="F735">
        <v>20.72</v>
      </c>
      <c r="G735">
        <v>19.579999999999998</v>
      </c>
      <c r="H735">
        <v>168.25</v>
      </c>
      <c r="I735" s="2">
        <f t="shared" si="123"/>
        <v>27.759700804662089</v>
      </c>
      <c r="J735" s="2">
        <f t="shared" si="124"/>
        <v>15.208693611488716</v>
      </c>
      <c r="K735" s="2">
        <f t="shared" si="125"/>
        <v>17.239843590276763</v>
      </c>
      <c r="L735" s="2">
        <f t="shared" si="126"/>
        <v>19.350858928312054</v>
      </c>
      <c r="M735" s="2">
        <f t="shared" si="127"/>
        <v>21.538493436684174</v>
      </c>
      <c r="N735" s="2">
        <f t="shared" si="128"/>
        <v>23.799855862047377</v>
      </c>
      <c r="O735" s="2">
        <f t="shared" si="129"/>
        <v>26.132349912056902</v>
      </c>
      <c r="P735">
        <f t="shared" si="130"/>
        <v>3</v>
      </c>
      <c r="Q735">
        <f t="shared" si="131"/>
        <v>0</v>
      </c>
      <c r="R735">
        <f>VLOOKUP(D735,Planilha1!$A$2:B1217,2,FALSE)</f>
        <v>0</v>
      </c>
      <c r="S735">
        <v>3</v>
      </c>
      <c r="T735">
        <f t="shared" si="132"/>
        <v>0</v>
      </c>
      <c r="U735">
        <f t="shared" si="133"/>
        <v>27.5</v>
      </c>
    </row>
    <row r="736" spans="4:21" x14ac:dyDescent="0.25">
      <c r="D736">
        <v>288</v>
      </c>
      <c r="E736">
        <v>33.61</v>
      </c>
      <c r="F736">
        <v>13.4</v>
      </c>
      <c r="G736">
        <v>11.73</v>
      </c>
      <c r="H736">
        <v>65.930000000000007</v>
      </c>
      <c r="I736" s="2">
        <f t="shared" si="123"/>
        <v>24.448269762153817</v>
      </c>
      <c r="J736" s="2">
        <f t="shared" si="124"/>
        <v>11.534371591539264</v>
      </c>
      <c r="K736" s="2">
        <f t="shared" si="125"/>
        <v>13.45123079569159</v>
      </c>
      <c r="L736" s="2">
        <f t="shared" si="126"/>
        <v>15.498433075842119</v>
      </c>
      <c r="M736" s="2">
        <f t="shared" si="127"/>
        <v>17.67400016704925</v>
      </c>
      <c r="N736" s="2">
        <f t="shared" si="128"/>
        <v>19.976124956823949</v>
      </c>
      <c r="O736" s="2">
        <f t="shared" si="129"/>
        <v>22.403146092674564</v>
      </c>
      <c r="P736">
        <f t="shared" si="130"/>
        <v>5</v>
      </c>
      <c r="Q736">
        <f t="shared" si="131"/>
        <v>0</v>
      </c>
      <c r="R736">
        <f>VLOOKUP(D736,Planilha1!$A$2:B1219,2,FALSE)</f>
        <v>1</v>
      </c>
      <c r="S736">
        <v>4</v>
      </c>
      <c r="T736">
        <f t="shared" si="132"/>
        <v>0</v>
      </c>
      <c r="U736">
        <f t="shared" si="133"/>
        <v>25.5</v>
      </c>
    </row>
    <row r="737" spans="4:21" x14ac:dyDescent="0.25">
      <c r="D737">
        <v>288</v>
      </c>
      <c r="E737">
        <v>46.75</v>
      </c>
      <c r="F737">
        <v>19.72</v>
      </c>
      <c r="G737">
        <v>18.28</v>
      </c>
      <c r="H737">
        <v>148.44</v>
      </c>
      <c r="I737" s="2">
        <f t="shared" si="123"/>
        <v>25.926484169453644</v>
      </c>
      <c r="J737" s="2">
        <f t="shared" si="124"/>
        <v>16.175564797229381</v>
      </c>
      <c r="K737" s="2">
        <f t="shared" si="125"/>
        <v>18.22021443280304</v>
      </c>
      <c r="L737" s="2">
        <f t="shared" si="126"/>
        <v>20.332404469239634</v>
      </c>
      <c r="M737" s="2">
        <f t="shared" si="127"/>
        <v>22.509012232503807</v>
      </c>
      <c r="N737" s="2">
        <f t="shared" si="128"/>
        <v>24.747272128281754</v>
      </c>
      <c r="O737" s="2">
        <f t="shared" si="129"/>
        <v>27.044713687970564</v>
      </c>
      <c r="P737">
        <f t="shared" si="130"/>
        <v>4</v>
      </c>
      <c r="Q737">
        <f t="shared" si="131"/>
        <v>-1</v>
      </c>
      <c r="R737">
        <f>VLOOKUP(D737,Planilha1!$A$2:B1218,2,FALSE)</f>
        <v>1</v>
      </c>
      <c r="S737">
        <v>4</v>
      </c>
      <c r="T737">
        <f t="shared" si="132"/>
        <v>0</v>
      </c>
      <c r="U737">
        <f t="shared" si="133"/>
        <v>25.5</v>
      </c>
    </row>
    <row r="738" spans="4:21" x14ac:dyDescent="0.25">
      <c r="D738">
        <v>289</v>
      </c>
      <c r="E738">
        <v>30.55</v>
      </c>
      <c r="F738">
        <v>13.68</v>
      </c>
      <c r="G738">
        <v>13.14</v>
      </c>
      <c r="H738">
        <v>76.319999999999993</v>
      </c>
      <c r="I738" s="2">
        <f t="shared" si="123"/>
        <v>26.061747667086312</v>
      </c>
      <c r="J738" s="2">
        <f t="shared" si="124"/>
        <v>10.280516322538293</v>
      </c>
      <c r="K738" s="2">
        <f t="shared" si="125"/>
        <v>12.131451977439538</v>
      </c>
      <c r="L738" s="2">
        <f t="shared" si="126"/>
        <v>14.130761172975449</v>
      </c>
      <c r="M738" s="2">
        <f t="shared" si="127"/>
        <v>16.277793184968889</v>
      </c>
      <c r="N738" s="2">
        <f t="shared" si="128"/>
        <v>18.57194729990584</v>
      </c>
      <c r="O738" s="2">
        <f t="shared" si="129"/>
        <v>21.01266583136524</v>
      </c>
      <c r="P738">
        <f t="shared" si="130"/>
        <v>4</v>
      </c>
      <c r="Q738">
        <f t="shared" si="131"/>
        <v>0</v>
      </c>
      <c r="R738">
        <f>VLOOKUP(D738,Planilha1!$A$2:B1221,2,FALSE)</f>
        <v>1</v>
      </c>
      <c r="S738">
        <v>4</v>
      </c>
      <c r="T738">
        <f t="shared" si="132"/>
        <v>0</v>
      </c>
      <c r="U738">
        <f t="shared" si="133"/>
        <v>25.5</v>
      </c>
    </row>
    <row r="739" spans="4:21" x14ac:dyDescent="0.25">
      <c r="D739">
        <v>289</v>
      </c>
      <c r="E739">
        <v>43.69</v>
      </c>
      <c r="F739">
        <v>19.86</v>
      </c>
      <c r="G739">
        <v>19.309999999999999</v>
      </c>
      <c r="H739">
        <v>159.01</v>
      </c>
      <c r="I739" s="2">
        <f t="shared" si="123"/>
        <v>26.984089453766256</v>
      </c>
      <c r="J739" s="2">
        <f t="shared" si="124"/>
        <v>15.195513732041082</v>
      </c>
      <c r="K739" s="2">
        <f t="shared" si="125"/>
        <v>17.22643634350327</v>
      </c>
      <c r="L739" s="2">
        <f t="shared" si="126"/>
        <v>19.337395540296644</v>
      </c>
      <c r="M739" s="2">
        <f t="shared" si="127"/>
        <v>21.525144483634229</v>
      </c>
      <c r="N739" s="2">
        <f t="shared" si="128"/>
        <v>23.786791111839545</v>
      </c>
      <c r="O739" s="2">
        <f t="shared" si="129"/>
        <v>26.119738215217801</v>
      </c>
      <c r="P739">
        <f t="shared" si="130"/>
        <v>3</v>
      </c>
      <c r="Q739">
        <f t="shared" si="131"/>
        <v>-1</v>
      </c>
      <c r="R739">
        <f>VLOOKUP(D739,Planilha1!$A$2:B1220,2,FALSE)</f>
        <v>1</v>
      </c>
      <c r="S739">
        <v>4</v>
      </c>
      <c r="T739">
        <f t="shared" si="132"/>
        <v>0</v>
      </c>
      <c r="U739">
        <f t="shared" si="133"/>
        <v>25.5</v>
      </c>
    </row>
    <row r="740" spans="4:21" x14ac:dyDescent="0.25">
      <c r="D740">
        <v>290</v>
      </c>
      <c r="E740">
        <v>30.62</v>
      </c>
      <c r="F740">
        <v>14.28</v>
      </c>
      <c r="G740">
        <v>13.16</v>
      </c>
      <c r="H740">
        <v>80.25</v>
      </c>
      <c r="I740" s="2">
        <f t="shared" si="123"/>
        <v>26.612348797503049</v>
      </c>
      <c r="J740" s="2">
        <f t="shared" si="124"/>
        <v>10.309960645808614</v>
      </c>
      <c r="K740" s="2">
        <f t="shared" si="125"/>
        <v>12.162626735851173</v>
      </c>
      <c r="L740" s="2">
        <f t="shared" si="126"/>
        <v>14.163242004443509</v>
      </c>
      <c r="M740" s="2">
        <f t="shared" si="127"/>
        <v>16.311117703717386</v>
      </c>
      <c r="N740" s="2">
        <f t="shared" si="128"/>
        <v>18.605618184945111</v>
      </c>
      <c r="O740" s="2">
        <f t="shared" si="129"/>
        <v>21.046153472127855</v>
      </c>
      <c r="P740">
        <f t="shared" si="130"/>
        <v>3</v>
      </c>
      <c r="Q740">
        <f t="shared" si="131"/>
        <v>0</v>
      </c>
      <c r="R740">
        <f>VLOOKUP(D740,Planilha1!$A$2:B1222,2,FALSE)</f>
        <v>0</v>
      </c>
      <c r="S740">
        <v>3</v>
      </c>
      <c r="T740">
        <f t="shared" si="132"/>
        <v>0</v>
      </c>
      <c r="U740">
        <f t="shared" si="133"/>
        <v>27.5</v>
      </c>
    </row>
    <row r="741" spans="4:21" x14ac:dyDescent="0.25">
      <c r="D741">
        <v>290</v>
      </c>
      <c r="E741">
        <v>43.76</v>
      </c>
      <c r="F741">
        <v>21.38</v>
      </c>
      <c r="G741">
        <v>19.78</v>
      </c>
      <c r="H741">
        <v>175.03</v>
      </c>
      <c r="I741" s="2">
        <f t="shared" si="123"/>
        <v>28.348338907409197</v>
      </c>
      <c r="J741" s="2">
        <f t="shared" si="124"/>
        <v>15.218571969389748</v>
      </c>
      <c r="K741" s="2">
        <f t="shared" si="125"/>
        <v>17.249891578763634</v>
      </c>
      <c r="L741" s="2">
        <f t="shared" si="126"/>
        <v>19.360948268088279</v>
      </c>
      <c r="M741" s="2">
        <f t="shared" si="127"/>
        <v>21.548496354892993</v>
      </c>
      <c r="N741" s="2">
        <f t="shared" si="128"/>
        <v>23.809645208714269</v>
      </c>
      <c r="O741" s="2">
        <f t="shared" si="129"/>
        <v>26.141799239873283</v>
      </c>
      <c r="P741">
        <f t="shared" si="130"/>
        <v>3</v>
      </c>
      <c r="Q741">
        <f t="shared" si="131"/>
        <v>0</v>
      </c>
      <c r="R741">
        <f>VLOOKUP(D741,Planilha1!$A$2:B1223,2,FALSE)</f>
        <v>0</v>
      </c>
      <c r="S741">
        <v>3</v>
      </c>
      <c r="T741">
        <f t="shared" si="132"/>
        <v>0</v>
      </c>
      <c r="U741">
        <f t="shared" si="133"/>
        <v>27.5</v>
      </c>
    </row>
    <row r="742" spans="4:21" x14ac:dyDescent="0.25">
      <c r="D742">
        <v>291</v>
      </c>
      <c r="E742">
        <v>30.65</v>
      </c>
      <c r="F742">
        <v>13.7</v>
      </c>
      <c r="G742">
        <v>11.84</v>
      </c>
      <c r="H742">
        <v>73.05</v>
      </c>
      <c r="I742" s="2">
        <f t="shared" si="123"/>
        <v>26.036248348734222</v>
      </c>
      <c r="J742" s="2">
        <f t="shared" si="124"/>
        <v>10.322568791910609</v>
      </c>
      <c r="K742" s="2">
        <f t="shared" si="125"/>
        <v>12.175973063851515</v>
      </c>
      <c r="L742" s="2">
        <f t="shared" si="126"/>
        <v>14.177144796162056</v>
      </c>
      <c r="M742" s="2">
        <f t="shared" si="127"/>
        <v>16.325379067084477</v>
      </c>
      <c r="N742" s="2">
        <f t="shared" si="128"/>
        <v>18.620025373611913</v>
      </c>
      <c r="O742" s="2">
        <f t="shared" si="129"/>
        <v>21.060480015454324</v>
      </c>
      <c r="P742">
        <f t="shared" si="130"/>
        <v>4</v>
      </c>
      <c r="Q742">
        <f t="shared" si="131"/>
        <v>0</v>
      </c>
      <c r="R742">
        <f>VLOOKUP(D742,Planilha1!$A$2:B1225,2,FALSE)</f>
        <v>1</v>
      </c>
      <c r="S742">
        <v>3</v>
      </c>
      <c r="T742">
        <f t="shared" si="132"/>
        <v>0</v>
      </c>
      <c r="U742">
        <f t="shared" si="133"/>
        <v>27.5</v>
      </c>
    </row>
    <row r="743" spans="4:21" x14ac:dyDescent="0.25">
      <c r="D743">
        <v>291</v>
      </c>
      <c r="E743">
        <v>43.79</v>
      </c>
      <c r="F743">
        <v>21.34</v>
      </c>
      <c r="G743">
        <v>18.829999999999998</v>
      </c>
      <c r="H743">
        <v>167.15</v>
      </c>
      <c r="I743" s="2">
        <f t="shared" si="123"/>
        <v>28.303252426083759</v>
      </c>
      <c r="J743" s="2">
        <f t="shared" si="124"/>
        <v>15.2284447155929</v>
      </c>
      <c r="K743" s="2">
        <f t="shared" si="125"/>
        <v>17.259933190358907</v>
      </c>
      <c r="L743" s="2">
        <f t="shared" si="126"/>
        <v>19.371030585916198</v>
      </c>
      <c r="M743" s="2">
        <f t="shared" si="127"/>
        <v>21.55849174248177</v>
      </c>
      <c r="N743" s="2">
        <f t="shared" si="128"/>
        <v>23.819426666671621</v>
      </c>
      <c r="O743" s="2">
        <f t="shared" si="129"/>
        <v>26.151240483976629</v>
      </c>
      <c r="P743">
        <f t="shared" si="130"/>
        <v>3</v>
      </c>
      <c r="Q743">
        <f t="shared" si="131"/>
        <v>-1</v>
      </c>
      <c r="R743">
        <f>VLOOKUP(D743,Planilha1!$A$2:B1224,2,FALSE)</f>
        <v>1</v>
      </c>
      <c r="S743">
        <v>3</v>
      </c>
      <c r="T743">
        <f t="shared" si="132"/>
        <v>0</v>
      </c>
      <c r="U743">
        <f t="shared" si="133"/>
        <v>27.5</v>
      </c>
    </row>
    <row r="744" spans="4:21" x14ac:dyDescent="0.25">
      <c r="D744">
        <v>292</v>
      </c>
      <c r="E744">
        <v>21.32</v>
      </c>
      <c r="F744">
        <v>14.7</v>
      </c>
      <c r="G744">
        <v>12.36</v>
      </c>
      <c r="H744">
        <v>78.319999999999993</v>
      </c>
      <c r="I744" s="2">
        <f t="shared" si="123"/>
        <v>31.646911611967685</v>
      </c>
      <c r="J744" s="2">
        <f t="shared" si="124"/>
        <v>6.1185745992623035</v>
      </c>
      <c r="K744" s="2">
        <f t="shared" si="125"/>
        <v>7.6151630501915495</v>
      </c>
      <c r="L744" s="2">
        <f t="shared" si="126"/>
        <v>9.3163742238628746</v>
      </c>
      <c r="M744" s="2">
        <f t="shared" si="127"/>
        <v>11.231564124945212</v>
      </c>
      <c r="N744" s="2">
        <f t="shared" si="128"/>
        <v>13.369788911631414</v>
      </c>
      <c r="O744" s="2">
        <f t="shared" si="129"/>
        <v>15.739834657143909</v>
      </c>
      <c r="P744">
        <f t="shared" si="130"/>
        <v>1</v>
      </c>
      <c r="Q744">
        <f t="shared" si="131"/>
        <v>0</v>
      </c>
      <c r="R744">
        <f>VLOOKUP(D744,Planilha1!$A$2:B1226,2,FALSE)</f>
        <v>0</v>
      </c>
      <c r="S744">
        <v>1</v>
      </c>
      <c r="T744">
        <f t="shared" si="132"/>
        <v>0</v>
      </c>
      <c r="U744">
        <f t="shared" si="133"/>
        <v>31.5</v>
      </c>
    </row>
    <row r="745" spans="4:21" x14ac:dyDescent="0.25">
      <c r="D745">
        <v>292</v>
      </c>
      <c r="E745">
        <v>34.46</v>
      </c>
      <c r="F745">
        <v>21.46</v>
      </c>
      <c r="G745">
        <v>20.3</v>
      </c>
      <c r="H745">
        <v>180.53</v>
      </c>
      <c r="I745" s="2">
        <f t="shared" si="123"/>
        <v>31.434821864608018</v>
      </c>
      <c r="J745" s="2">
        <f t="shared" si="124"/>
        <v>11.870556781401417</v>
      </c>
      <c r="K745" s="2">
        <f t="shared" si="125"/>
        <v>13.802524907857107</v>
      </c>
      <c r="L745" s="2">
        <f t="shared" si="126"/>
        <v>15.8600379069707</v>
      </c>
      <c r="M745" s="2">
        <f t="shared" si="127"/>
        <v>18.040854342843662</v>
      </c>
      <c r="N745" s="2">
        <f t="shared" si="128"/>
        <v>20.342932073421267</v>
      </c>
      <c r="O745" s="2">
        <f t="shared" si="129"/>
        <v>22.764398251707185</v>
      </c>
      <c r="P745">
        <f t="shared" si="130"/>
        <v>1</v>
      </c>
      <c r="Q745">
        <f t="shared" si="131"/>
        <v>0</v>
      </c>
      <c r="R745">
        <f>VLOOKUP(D745,Planilha1!$A$2:B1227,2,FALSE)</f>
        <v>0</v>
      </c>
      <c r="S745">
        <v>1</v>
      </c>
      <c r="T745">
        <f t="shared" si="132"/>
        <v>0</v>
      </c>
      <c r="U745">
        <f t="shared" si="133"/>
        <v>31.5</v>
      </c>
    </row>
    <row r="746" spans="4:21" x14ac:dyDescent="0.25">
      <c r="D746">
        <v>293</v>
      </c>
      <c r="E746">
        <v>34.46</v>
      </c>
      <c r="F746">
        <v>21.34</v>
      </c>
      <c r="G746">
        <v>20.11</v>
      </c>
      <c r="H746">
        <v>179.25</v>
      </c>
      <c r="I746" s="2">
        <f t="shared" si="123"/>
        <v>31.335431829364083</v>
      </c>
      <c r="J746" s="2">
        <f t="shared" si="124"/>
        <v>11.870556781401417</v>
      </c>
      <c r="K746" s="2">
        <f t="shared" si="125"/>
        <v>13.802524907857107</v>
      </c>
      <c r="L746" s="2">
        <f t="shared" si="126"/>
        <v>15.8600379069707</v>
      </c>
      <c r="M746" s="2">
        <f t="shared" si="127"/>
        <v>18.040854342843662</v>
      </c>
      <c r="N746" s="2">
        <f t="shared" si="128"/>
        <v>20.342932073421267</v>
      </c>
      <c r="O746" s="2">
        <f t="shared" si="129"/>
        <v>22.764398251707185</v>
      </c>
      <c r="P746">
        <f t="shared" si="130"/>
        <v>1</v>
      </c>
      <c r="Q746">
        <f t="shared" si="131"/>
        <v>0</v>
      </c>
      <c r="R746">
        <f>VLOOKUP(D746,Planilha1!$A$2:B1228,2,FALSE)</f>
        <v>0</v>
      </c>
      <c r="S746">
        <v>1</v>
      </c>
      <c r="T746">
        <f t="shared" si="132"/>
        <v>0</v>
      </c>
      <c r="U746">
        <f t="shared" si="133"/>
        <v>31.5</v>
      </c>
    </row>
    <row r="747" spans="4:21" x14ac:dyDescent="0.25">
      <c r="D747">
        <v>294</v>
      </c>
      <c r="E747">
        <v>25.82</v>
      </c>
      <c r="F747">
        <v>11.88</v>
      </c>
      <c r="G747">
        <v>7.97</v>
      </c>
      <c r="H747">
        <v>39.46</v>
      </c>
      <c r="I747" s="2">
        <f t="shared" si="123"/>
        <v>26.582807732263792</v>
      </c>
      <c r="J747" s="2">
        <f t="shared" si="124"/>
        <v>8.2113858349607476</v>
      </c>
      <c r="K747" s="2">
        <f t="shared" si="125"/>
        <v>9.9158894348102553</v>
      </c>
      <c r="L747" s="2">
        <f t="shared" si="126"/>
        <v>11.79818745928756</v>
      </c>
      <c r="M747" s="2">
        <f t="shared" si="127"/>
        <v>13.861306163952248</v>
      </c>
      <c r="N747" s="2">
        <f t="shared" si="128"/>
        <v>16.10809718759457</v>
      </c>
      <c r="O747" s="2">
        <f t="shared" si="129"/>
        <v>18.541258919719105</v>
      </c>
      <c r="P747">
        <f t="shared" si="130"/>
        <v>3</v>
      </c>
      <c r="Q747">
        <f t="shared" si="131"/>
        <v>0</v>
      </c>
      <c r="R747">
        <f>VLOOKUP(D747,Planilha1!$A$2:B1229,2,FALSE)</f>
        <v>0</v>
      </c>
      <c r="S747">
        <v>3</v>
      </c>
      <c r="T747">
        <f t="shared" si="132"/>
        <v>0</v>
      </c>
      <c r="U747">
        <f t="shared" si="133"/>
        <v>27.5</v>
      </c>
    </row>
    <row r="748" spans="4:21" x14ac:dyDescent="0.25">
      <c r="D748">
        <v>294</v>
      </c>
      <c r="E748">
        <v>38.96</v>
      </c>
      <c r="F748">
        <v>18.600000000000001</v>
      </c>
      <c r="G748">
        <v>15.31</v>
      </c>
      <c r="H748">
        <v>114.64</v>
      </c>
      <c r="I748" s="2">
        <f t="shared" si="123"/>
        <v>27.374792337322749</v>
      </c>
      <c r="J748" s="2">
        <f t="shared" si="124"/>
        <v>13.56422484574192</v>
      </c>
      <c r="K748" s="2">
        <f t="shared" si="125"/>
        <v>15.557406836060739</v>
      </c>
      <c r="L748" s="2">
        <f t="shared" si="126"/>
        <v>17.652428468132918</v>
      </c>
      <c r="M748" s="2">
        <f t="shared" si="127"/>
        <v>19.846215649823161</v>
      </c>
      <c r="N748" s="2">
        <f t="shared" si="128"/>
        <v>22.136001582558187</v>
      </c>
      <c r="O748" s="2">
        <f t="shared" si="129"/>
        <v>24.519277440027754</v>
      </c>
      <c r="P748">
        <f t="shared" si="130"/>
        <v>3</v>
      </c>
      <c r="Q748">
        <f t="shared" si="131"/>
        <v>0</v>
      </c>
      <c r="R748">
        <f>VLOOKUP(D748,Planilha1!$A$2:B1230,2,FALSE)</f>
        <v>0</v>
      </c>
      <c r="S748">
        <v>3</v>
      </c>
      <c r="T748">
        <f t="shared" si="132"/>
        <v>0</v>
      </c>
      <c r="U748">
        <f t="shared" si="133"/>
        <v>27.5</v>
      </c>
    </row>
    <row r="749" spans="4:21" x14ac:dyDescent="0.25">
      <c r="D749">
        <v>295</v>
      </c>
      <c r="E749">
        <v>31.93</v>
      </c>
      <c r="F749">
        <v>15.16</v>
      </c>
      <c r="G749">
        <v>11.18</v>
      </c>
      <c r="H749">
        <v>70.209999999999994</v>
      </c>
      <c r="I749" s="2">
        <f t="shared" si="123"/>
        <v>26.879288470709724</v>
      </c>
      <c r="J749" s="2">
        <f t="shared" si="124"/>
        <v>10.854429265615909</v>
      </c>
      <c r="K749" s="2">
        <f t="shared" si="125"/>
        <v>12.737476480774449</v>
      </c>
      <c r="L749" s="2">
        <f t="shared" si="126"/>
        <v>14.760627998002656</v>
      </c>
      <c r="M749" s="2">
        <f t="shared" si="127"/>
        <v>16.922553656688429</v>
      </c>
      <c r="N749" s="2">
        <f t="shared" si="128"/>
        <v>19.222031607434115</v>
      </c>
      <c r="O749" s="2">
        <f t="shared" si="129"/>
        <v>21.657932740333589</v>
      </c>
      <c r="P749">
        <f t="shared" si="130"/>
        <v>3</v>
      </c>
      <c r="Q749">
        <f t="shared" si="131"/>
        <v>0</v>
      </c>
      <c r="R749">
        <f>VLOOKUP(D749,Planilha1!$A$2:B1231,2,FALSE)</f>
        <v>0</v>
      </c>
      <c r="S749">
        <v>3</v>
      </c>
      <c r="T749">
        <f t="shared" si="132"/>
        <v>0</v>
      </c>
      <c r="U749">
        <f t="shared" si="133"/>
        <v>27.5</v>
      </c>
    </row>
    <row r="750" spans="4:21" x14ac:dyDescent="0.25">
      <c r="D750">
        <v>295</v>
      </c>
      <c r="E750">
        <v>46.39</v>
      </c>
      <c r="F750">
        <v>20.46</v>
      </c>
      <c r="G750">
        <v>18.93</v>
      </c>
      <c r="H750">
        <v>167.23</v>
      </c>
      <c r="I750" s="2">
        <f t="shared" si="123"/>
        <v>26.724325966030246</v>
      </c>
      <c r="J750" s="2">
        <f t="shared" si="124"/>
        <v>16.063173550903553</v>
      </c>
      <c r="K750" s="2">
        <f t="shared" si="125"/>
        <v>18.106569734418926</v>
      </c>
      <c r="L750" s="2">
        <f t="shared" si="126"/>
        <v>20.218914487965321</v>
      </c>
      <c r="M750" s="2">
        <f t="shared" si="127"/>
        <v>22.397063510857127</v>
      </c>
      <c r="N750" s="2">
        <f t="shared" si="128"/>
        <v>24.638230276852386</v>
      </c>
      <c r="O750" s="2">
        <f t="shared" si="129"/>
        <v>26.939924142480915</v>
      </c>
      <c r="P750">
        <f t="shared" si="130"/>
        <v>3</v>
      </c>
      <c r="Q750">
        <f t="shared" si="131"/>
        <v>0</v>
      </c>
      <c r="R750">
        <f>VLOOKUP(D750,Planilha1!$A$2:B1232,2,FALSE)</f>
        <v>0</v>
      </c>
      <c r="S750">
        <v>3</v>
      </c>
      <c r="T750">
        <f t="shared" si="132"/>
        <v>0</v>
      </c>
      <c r="U750">
        <f t="shared" si="133"/>
        <v>27.5</v>
      </c>
    </row>
    <row r="751" spans="4:21" x14ac:dyDescent="0.25">
      <c r="D751">
        <v>295</v>
      </c>
      <c r="E751">
        <v>56.77</v>
      </c>
      <c r="F751">
        <v>23.57</v>
      </c>
      <c r="G751">
        <v>22.25</v>
      </c>
      <c r="H751">
        <v>238.64</v>
      </c>
      <c r="I751" s="2">
        <f t="shared" si="123"/>
        <v>26.891050161485737</v>
      </c>
      <c r="J751" s="2">
        <f t="shared" si="124"/>
        <v>19.022456243488179</v>
      </c>
      <c r="K751" s="2">
        <f t="shared" si="125"/>
        <v>21.073377203816314</v>
      </c>
      <c r="L751" s="2">
        <f t="shared" si="126"/>
        <v>23.158493488268252</v>
      </c>
      <c r="M751" s="2">
        <f t="shared" si="127"/>
        <v>25.275726619271506</v>
      </c>
      <c r="N751" s="2">
        <f t="shared" si="128"/>
        <v>27.423262923912763</v>
      </c>
      <c r="O751" s="2">
        <f t="shared" si="129"/>
        <v>29.599504465032858</v>
      </c>
      <c r="P751">
        <f t="shared" si="130"/>
        <v>3</v>
      </c>
      <c r="Q751">
        <f t="shared" si="131"/>
        <v>0</v>
      </c>
      <c r="R751">
        <f>VLOOKUP(D751,Planilha1!$A$2:B1233,2,FALSE)</f>
        <v>0</v>
      </c>
      <c r="S751">
        <v>3</v>
      </c>
      <c r="T751">
        <f t="shared" si="132"/>
        <v>0</v>
      </c>
      <c r="U751">
        <f t="shared" si="133"/>
        <v>27.5</v>
      </c>
    </row>
    <row r="752" spans="4:21" x14ac:dyDescent="0.25">
      <c r="D752">
        <v>295</v>
      </c>
      <c r="E752">
        <v>67.900000000000006</v>
      </c>
      <c r="F752">
        <v>25.9</v>
      </c>
      <c r="G752">
        <v>25.09</v>
      </c>
      <c r="H752">
        <v>285.36</v>
      </c>
      <c r="I752" s="2">
        <f t="shared" si="123"/>
        <v>26.705350375009278</v>
      </c>
      <c r="J752" s="2">
        <f t="shared" si="124"/>
        <v>21.648247159756558</v>
      </c>
      <c r="K752" s="2">
        <f t="shared" si="125"/>
        <v>23.666089499489317</v>
      </c>
      <c r="L752" s="2">
        <f t="shared" si="126"/>
        <v>25.691616394260183</v>
      </c>
      <c r="M752" s="2">
        <f t="shared" si="127"/>
        <v>27.724272780808477</v>
      </c>
      <c r="N752" s="2">
        <f t="shared" si="128"/>
        <v>29.763580017498725</v>
      </c>
      <c r="O752" s="2">
        <f t="shared" si="129"/>
        <v>31.809121012742018</v>
      </c>
      <c r="P752">
        <f t="shared" si="130"/>
        <v>3</v>
      </c>
      <c r="Q752">
        <f t="shared" si="131"/>
        <v>0</v>
      </c>
      <c r="R752">
        <f>VLOOKUP(D752,Planilha1!$A$2:B1234,2,FALSE)</f>
        <v>0</v>
      </c>
      <c r="S752">
        <v>3</v>
      </c>
      <c r="T752">
        <f t="shared" si="132"/>
        <v>0</v>
      </c>
      <c r="U752">
        <f t="shared" si="133"/>
        <v>27.5</v>
      </c>
    </row>
    <row r="753" spans="4:21" x14ac:dyDescent="0.25">
      <c r="D753">
        <v>296</v>
      </c>
      <c r="E753">
        <v>46.39</v>
      </c>
      <c r="F753">
        <v>20.68</v>
      </c>
      <c r="G753">
        <v>16.739999999999998</v>
      </c>
      <c r="H753">
        <v>153.04</v>
      </c>
      <c r="I753" s="2">
        <f t="shared" si="123"/>
        <v>26.92836679030621</v>
      </c>
      <c r="J753" s="2">
        <f t="shared" si="124"/>
        <v>16.063173550903553</v>
      </c>
      <c r="K753" s="2">
        <f t="shared" si="125"/>
        <v>18.106569734418926</v>
      </c>
      <c r="L753" s="2">
        <f t="shared" si="126"/>
        <v>20.218914487965321</v>
      </c>
      <c r="M753" s="2">
        <f t="shared" si="127"/>
        <v>22.397063510857127</v>
      </c>
      <c r="N753" s="2">
        <f t="shared" si="128"/>
        <v>24.638230276852386</v>
      </c>
      <c r="O753" s="2">
        <f t="shared" si="129"/>
        <v>26.939924142480915</v>
      </c>
      <c r="P753">
        <f t="shared" si="130"/>
        <v>3</v>
      </c>
      <c r="Q753">
        <f t="shared" si="131"/>
        <v>0</v>
      </c>
      <c r="R753">
        <f>VLOOKUP(D753,Planilha1!$A$2:B1235,2,FALSE)</f>
        <v>1</v>
      </c>
      <c r="S753">
        <v>4</v>
      </c>
      <c r="T753">
        <f t="shared" si="132"/>
        <v>0</v>
      </c>
      <c r="U753">
        <f t="shared" si="133"/>
        <v>25.5</v>
      </c>
    </row>
    <row r="754" spans="4:21" x14ac:dyDescent="0.25">
      <c r="D754">
        <v>296</v>
      </c>
      <c r="E754">
        <v>56.77</v>
      </c>
      <c r="F754">
        <v>23.6</v>
      </c>
      <c r="G754">
        <v>19.37</v>
      </c>
      <c r="H754">
        <v>200.18</v>
      </c>
      <c r="I754" s="2">
        <f t="shared" si="123"/>
        <v>26.919513677906703</v>
      </c>
      <c r="J754" s="2">
        <f t="shared" si="124"/>
        <v>19.022456243488179</v>
      </c>
      <c r="K754" s="2">
        <f t="shared" si="125"/>
        <v>21.073377203816314</v>
      </c>
      <c r="L754" s="2">
        <f t="shared" si="126"/>
        <v>23.158493488268252</v>
      </c>
      <c r="M754" s="2">
        <f t="shared" si="127"/>
        <v>25.275726619271506</v>
      </c>
      <c r="N754" s="2">
        <f t="shared" si="128"/>
        <v>27.423262923912763</v>
      </c>
      <c r="O754" s="2">
        <f t="shared" si="129"/>
        <v>29.599504465032858</v>
      </c>
      <c r="P754">
        <f t="shared" si="130"/>
        <v>3</v>
      </c>
      <c r="Q754">
        <f t="shared" si="131"/>
        <v>0</v>
      </c>
      <c r="R754">
        <f>VLOOKUP(D754,Planilha1!$A$2:B1236,2,FALSE)</f>
        <v>1</v>
      </c>
      <c r="S754">
        <v>4</v>
      </c>
      <c r="T754">
        <f t="shared" si="132"/>
        <v>0</v>
      </c>
      <c r="U754">
        <f t="shared" si="133"/>
        <v>25.5</v>
      </c>
    </row>
    <row r="755" spans="4:21" x14ac:dyDescent="0.25">
      <c r="D755">
        <v>296</v>
      </c>
      <c r="E755">
        <v>67.900000000000006</v>
      </c>
      <c r="F755">
        <v>25.2</v>
      </c>
      <c r="G755">
        <v>21.33</v>
      </c>
      <c r="H755">
        <v>227.99</v>
      </c>
      <c r="I755" s="2">
        <f t="shared" si="123"/>
        <v>26.015245045565575</v>
      </c>
      <c r="J755" s="2">
        <f t="shared" si="124"/>
        <v>21.648247159756558</v>
      </c>
      <c r="K755" s="2">
        <f t="shared" si="125"/>
        <v>23.666089499489317</v>
      </c>
      <c r="L755" s="2">
        <f t="shared" si="126"/>
        <v>25.691616394260183</v>
      </c>
      <c r="M755" s="2">
        <f t="shared" si="127"/>
        <v>27.724272780808477</v>
      </c>
      <c r="N755" s="2">
        <f t="shared" si="128"/>
        <v>29.763580017498725</v>
      </c>
      <c r="O755" s="2">
        <f t="shared" si="129"/>
        <v>31.809121012742018</v>
      </c>
      <c r="P755">
        <f t="shared" si="130"/>
        <v>4</v>
      </c>
      <c r="Q755">
        <f t="shared" si="131"/>
        <v>1</v>
      </c>
      <c r="R755">
        <f>VLOOKUP(D755,Planilha1!$A$2:B1237,2,FALSE)</f>
        <v>1</v>
      </c>
      <c r="S755">
        <v>4</v>
      </c>
      <c r="T755">
        <f t="shared" si="132"/>
        <v>0</v>
      </c>
      <c r="U755">
        <f t="shared" si="133"/>
        <v>25.5</v>
      </c>
    </row>
    <row r="756" spans="4:21" x14ac:dyDescent="0.25">
      <c r="D756">
        <v>297</v>
      </c>
      <c r="E756">
        <v>32.56</v>
      </c>
      <c r="F756">
        <v>15.02</v>
      </c>
      <c r="G756">
        <v>10.56</v>
      </c>
      <c r="H756">
        <v>69.89</v>
      </c>
      <c r="I756" s="2">
        <f t="shared" si="123"/>
        <v>26.480029585812311</v>
      </c>
      <c r="J756" s="2">
        <f t="shared" si="124"/>
        <v>11.111821050562225</v>
      </c>
      <c r="K756" s="2">
        <f t="shared" si="125"/>
        <v>13.008192679227275</v>
      </c>
      <c r="L756" s="2">
        <f t="shared" si="126"/>
        <v>15.040966524699851</v>
      </c>
      <c r="M756" s="2">
        <f t="shared" si="127"/>
        <v>17.208548035951466</v>
      </c>
      <c r="N756" s="2">
        <f t="shared" si="128"/>
        <v>19.509475637115631</v>
      </c>
      <c r="O756" s="2">
        <f t="shared" si="129"/>
        <v>21.942401373898637</v>
      </c>
      <c r="P756">
        <f t="shared" si="130"/>
        <v>4</v>
      </c>
      <c r="Q756">
        <f t="shared" si="131"/>
        <v>0</v>
      </c>
      <c r="R756">
        <f>VLOOKUP(D756,Planilha1!$A$2:B1240,2,FALSE)</f>
        <v>1</v>
      </c>
      <c r="S756">
        <v>4</v>
      </c>
      <c r="T756">
        <f t="shared" si="132"/>
        <v>0</v>
      </c>
      <c r="U756">
        <f t="shared" si="133"/>
        <v>25.5</v>
      </c>
    </row>
    <row r="757" spans="4:21" x14ac:dyDescent="0.25">
      <c r="D757">
        <v>297</v>
      </c>
      <c r="E757">
        <v>47.01</v>
      </c>
      <c r="F757">
        <v>21.22</v>
      </c>
      <c r="G757">
        <v>17.14</v>
      </c>
      <c r="H757">
        <v>158.44</v>
      </c>
      <c r="I757" s="2">
        <f t="shared" si="123"/>
        <v>27.247861362131964</v>
      </c>
      <c r="J757" s="2">
        <f t="shared" si="124"/>
        <v>16.256265885490158</v>
      </c>
      <c r="K757" s="2">
        <f t="shared" si="125"/>
        <v>18.301765537830729</v>
      </c>
      <c r="L757" s="2">
        <f t="shared" si="126"/>
        <v>20.413798556109889</v>
      </c>
      <c r="M757" s="2">
        <f t="shared" si="127"/>
        <v>22.589258895785726</v>
      </c>
      <c r="N757" s="2">
        <f t="shared" si="128"/>
        <v>24.825396943621936</v>
      </c>
      <c r="O757" s="2">
        <f t="shared" si="129"/>
        <v>27.119757546205516</v>
      </c>
      <c r="P757">
        <f t="shared" si="130"/>
        <v>3</v>
      </c>
      <c r="Q757">
        <f t="shared" si="131"/>
        <v>-1</v>
      </c>
      <c r="R757">
        <f>VLOOKUP(D757,Planilha1!$A$2:B1238,2,FALSE)</f>
        <v>1</v>
      </c>
      <c r="S757">
        <v>4</v>
      </c>
      <c r="T757">
        <f t="shared" si="132"/>
        <v>0</v>
      </c>
      <c r="U757">
        <f t="shared" si="133"/>
        <v>25.5</v>
      </c>
    </row>
    <row r="758" spans="4:21" x14ac:dyDescent="0.25">
      <c r="D758">
        <v>297</v>
      </c>
      <c r="E758">
        <v>57.39</v>
      </c>
      <c r="F758">
        <v>23.64</v>
      </c>
      <c r="G758">
        <v>20.100000000000001</v>
      </c>
      <c r="H758">
        <v>214.76</v>
      </c>
      <c r="I758" s="2">
        <f t="shared" si="123"/>
        <v>26.809893232359453</v>
      </c>
      <c r="J758" s="2">
        <f t="shared" si="124"/>
        <v>19.182285883495993</v>
      </c>
      <c r="K758" s="2">
        <f t="shared" si="125"/>
        <v>21.232197343621152</v>
      </c>
      <c r="L758" s="2">
        <f t="shared" si="126"/>
        <v>23.314570781004011</v>
      </c>
      <c r="M758" s="2">
        <f t="shared" si="127"/>
        <v>25.427408892449368</v>
      </c>
      <c r="N758" s="2">
        <f t="shared" si="128"/>
        <v>27.568970172955254</v>
      </c>
      <c r="O758" s="2">
        <f t="shared" si="129"/>
        <v>29.737721361056511</v>
      </c>
      <c r="P758">
        <f t="shared" si="130"/>
        <v>3</v>
      </c>
      <c r="Q758">
        <f t="shared" si="131"/>
        <v>0</v>
      </c>
      <c r="R758">
        <f>VLOOKUP(D758,Planilha1!$A$2:B1239,2,FALSE)</f>
        <v>1</v>
      </c>
      <c r="S758">
        <v>4</v>
      </c>
      <c r="T758">
        <f t="shared" si="132"/>
        <v>0</v>
      </c>
      <c r="U758">
        <f t="shared" si="133"/>
        <v>25.5</v>
      </c>
    </row>
    <row r="759" spans="4:21" x14ac:dyDescent="0.25">
      <c r="D759">
        <v>297</v>
      </c>
      <c r="E759">
        <v>68.53</v>
      </c>
      <c r="F759">
        <v>25.46</v>
      </c>
      <c r="G759">
        <v>22.75</v>
      </c>
      <c r="H759">
        <v>254.8</v>
      </c>
      <c r="I759" s="2">
        <f t="shared" si="123"/>
        <v>26.144577818852856</v>
      </c>
      <c r="J759" s="2">
        <f t="shared" si="124"/>
        <v>21.782795007434405</v>
      </c>
      <c r="K759" s="2">
        <f t="shared" si="125"/>
        <v>23.798039600088622</v>
      </c>
      <c r="L759" s="2">
        <f t="shared" si="126"/>
        <v>25.819724709450373</v>
      </c>
      <c r="M759" s="2">
        <f t="shared" si="127"/>
        <v>27.847381619308369</v>
      </c>
      <c r="N759" s="2">
        <f t="shared" si="128"/>
        <v>29.880606376194244</v>
      </c>
      <c r="O759" s="2">
        <f t="shared" si="129"/>
        <v>31.919047157925934</v>
      </c>
      <c r="P759">
        <f t="shared" si="130"/>
        <v>4</v>
      </c>
      <c r="Q759">
        <f t="shared" si="131"/>
        <v>1</v>
      </c>
      <c r="R759">
        <f>VLOOKUP(D759,Planilha1!$A$2:B1241,2,FALSE)</f>
        <v>1</v>
      </c>
      <c r="S759">
        <v>4</v>
      </c>
      <c r="T759">
        <f t="shared" si="132"/>
        <v>0</v>
      </c>
      <c r="U759">
        <f t="shared" si="133"/>
        <v>25.5</v>
      </c>
    </row>
    <row r="760" spans="4:21" x14ac:dyDescent="0.25">
      <c r="D760">
        <v>298</v>
      </c>
      <c r="E760">
        <v>32.56</v>
      </c>
      <c r="F760">
        <v>15.8</v>
      </c>
      <c r="G760">
        <v>10.82</v>
      </c>
      <c r="H760">
        <v>73.61</v>
      </c>
      <c r="I760" s="2">
        <f t="shared" si="123"/>
        <v>27.214559458138218</v>
      </c>
      <c r="J760" s="2">
        <f t="shared" si="124"/>
        <v>11.111821050562225</v>
      </c>
      <c r="K760" s="2">
        <f t="shared" si="125"/>
        <v>13.008192679227275</v>
      </c>
      <c r="L760" s="2">
        <f t="shared" si="126"/>
        <v>15.040966524699851</v>
      </c>
      <c r="M760" s="2">
        <f t="shared" si="127"/>
        <v>17.208548035951466</v>
      </c>
      <c r="N760" s="2">
        <f t="shared" si="128"/>
        <v>19.509475637115631</v>
      </c>
      <c r="O760" s="2">
        <f t="shared" si="129"/>
        <v>21.942401373898637</v>
      </c>
      <c r="P760">
        <f t="shared" si="130"/>
        <v>3</v>
      </c>
      <c r="Q760">
        <f t="shared" si="131"/>
        <v>0</v>
      </c>
      <c r="R760">
        <f>VLOOKUP(D760,Planilha1!$A$2:B1242,2,FALSE)</f>
        <v>1</v>
      </c>
      <c r="S760">
        <v>4</v>
      </c>
      <c r="T760">
        <f t="shared" si="132"/>
        <v>0</v>
      </c>
      <c r="U760">
        <f t="shared" si="133"/>
        <v>25.5</v>
      </c>
    </row>
    <row r="761" spans="4:21" x14ac:dyDescent="0.25">
      <c r="D761">
        <v>298</v>
      </c>
      <c r="E761">
        <v>47.01</v>
      </c>
      <c r="F761">
        <v>19.760000000000002</v>
      </c>
      <c r="G761">
        <v>18.07</v>
      </c>
      <c r="H761">
        <v>155.22</v>
      </c>
      <c r="I761" s="2">
        <f t="shared" si="123"/>
        <v>25.887392231186265</v>
      </c>
      <c r="J761" s="2">
        <f t="shared" si="124"/>
        <v>16.256265885490158</v>
      </c>
      <c r="K761" s="2">
        <f t="shared" si="125"/>
        <v>18.301765537830729</v>
      </c>
      <c r="L761" s="2">
        <f t="shared" si="126"/>
        <v>20.413798556109889</v>
      </c>
      <c r="M761" s="2">
        <f t="shared" si="127"/>
        <v>22.589258895785726</v>
      </c>
      <c r="N761" s="2">
        <f t="shared" si="128"/>
        <v>24.825396943621936</v>
      </c>
      <c r="O761" s="2">
        <f t="shared" si="129"/>
        <v>27.119757546205516</v>
      </c>
      <c r="P761">
        <f t="shared" si="130"/>
        <v>4</v>
      </c>
      <c r="Q761">
        <f t="shared" si="131"/>
        <v>1</v>
      </c>
      <c r="R761">
        <f>VLOOKUP(D761,Planilha1!$A$2:B1244,2,FALSE)</f>
        <v>1</v>
      </c>
      <c r="S761">
        <v>4</v>
      </c>
      <c r="T761">
        <f t="shared" si="132"/>
        <v>0</v>
      </c>
      <c r="U761">
        <f t="shared" si="133"/>
        <v>25.5</v>
      </c>
    </row>
    <row r="762" spans="4:21" x14ac:dyDescent="0.25">
      <c r="D762">
        <v>298</v>
      </c>
      <c r="E762">
        <v>57.39</v>
      </c>
      <c r="F762">
        <v>23.42</v>
      </c>
      <c r="G762">
        <v>21.2</v>
      </c>
      <c r="H762">
        <v>221.37</v>
      </c>
      <c r="I762" s="2">
        <f t="shared" si="123"/>
        <v>26.600471960980812</v>
      </c>
      <c r="J762" s="2">
        <f t="shared" si="124"/>
        <v>19.182285883495993</v>
      </c>
      <c r="K762" s="2">
        <f t="shared" si="125"/>
        <v>21.232197343621152</v>
      </c>
      <c r="L762" s="2">
        <f t="shared" si="126"/>
        <v>23.314570781004011</v>
      </c>
      <c r="M762" s="2">
        <f t="shared" si="127"/>
        <v>25.427408892449368</v>
      </c>
      <c r="N762" s="2">
        <f t="shared" si="128"/>
        <v>27.568970172955254</v>
      </c>
      <c r="O762" s="2">
        <f t="shared" si="129"/>
        <v>29.737721361056511</v>
      </c>
      <c r="P762">
        <f t="shared" si="130"/>
        <v>3</v>
      </c>
      <c r="Q762">
        <f t="shared" si="131"/>
        <v>-1</v>
      </c>
      <c r="R762">
        <f>VLOOKUP(D762,Planilha1!$A$2:B1243,2,FALSE)</f>
        <v>1</v>
      </c>
      <c r="S762">
        <v>4</v>
      </c>
      <c r="T762">
        <f t="shared" si="132"/>
        <v>0</v>
      </c>
      <c r="U762">
        <f t="shared" si="133"/>
        <v>25.5</v>
      </c>
    </row>
    <row r="763" spans="4:21" x14ac:dyDescent="0.25">
      <c r="D763">
        <v>298</v>
      </c>
      <c r="E763">
        <v>68.53</v>
      </c>
      <c r="F763">
        <v>25.57</v>
      </c>
      <c r="G763">
        <v>23.65</v>
      </c>
      <c r="H763">
        <v>264.57</v>
      </c>
      <c r="I763" s="2">
        <f t="shared" si="123"/>
        <v>26.253282059169198</v>
      </c>
      <c r="J763" s="2">
        <f t="shared" si="124"/>
        <v>21.782795007434405</v>
      </c>
      <c r="K763" s="2">
        <f t="shared" si="125"/>
        <v>23.798039600088622</v>
      </c>
      <c r="L763" s="2">
        <f t="shared" si="126"/>
        <v>25.819724709450373</v>
      </c>
      <c r="M763" s="2">
        <f t="shared" si="127"/>
        <v>27.847381619308369</v>
      </c>
      <c r="N763" s="2">
        <f t="shared" si="128"/>
        <v>29.880606376194244</v>
      </c>
      <c r="O763" s="2">
        <f t="shared" si="129"/>
        <v>31.919047157925934</v>
      </c>
      <c r="P763">
        <f t="shared" si="130"/>
        <v>4</v>
      </c>
      <c r="Q763">
        <f t="shared" si="131"/>
        <v>1</v>
      </c>
      <c r="R763">
        <f>VLOOKUP(D763,Planilha1!$A$2:B1245,2,FALSE)</f>
        <v>1</v>
      </c>
      <c r="S763">
        <v>4</v>
      </c>
      <c r="T763">
        <f t="shared" si="132"/>
        <v>0</v>
      </c>
      <c r="U763">
        <f t="shared" si="133"/>
        <v>25.5</v>
      </c>
    </row>
    <row r="764" spans="4:21" x14ac:dyDescent="0.25">
      <c r="D764">
        <v>299</v>
      </c>
      <c r="E764">
        <v>47.01</v>
      </c>
      <c r="F764">
        <v>20.36</v>
      </c>
      <c r="G764">
        <v>18.72</v>
      </c>
      <c r="H764">
        <v>165.36</v>
      </c>
      <c r="I764" s="2">
        <f t="shared" si="123"/>
        <v>26.449801583527712</v>
      </c>
      <c r="J764" s="2">
        <f t="shared" si="124"/>
        <v>16.256265885490158</v>
      </c>
      <c r="K764" s="2">
        <f t="shared" si="125"/>
        <v>18.301765537830729</v>
      </c>
      <c r="L764" s="2">
        <f t="shared" si="126"/>
        <v>20.413798556109889</v>
      </c>
      <c r="M764" s="2">
        <f t="shared" si="127"/>
        <v>22.589258895785726</v>
      </c>
      <c r="N764" s="2">
        <f t="shared" si="128"/>
        <v>24.825396943621936</v>
      </c>
      <c r="O764" s="2">
        <f t="shared" si="129"/>
        <v>27.119757546205516</v>
      </c>
      <c r="P764">
        <f t="shared" si="130"/>
        <v>4</v>
      </c>
      <c r="Q764">
        <f t="shared" si="131"/>
        <v>0</v>
      </c>
      <c r="R764">
        <f>VLOOKUP(D764,Planilha1!$A$2:B1246,2,FALSE)</f>
        <v>0</v>
      </c>
      <c r="S764">
        <v>4</v>
      </c>
      <c r="T764">
        <f t="shared" si="132"/>
        <v>0</v>
      </c>
      <c r="U764">
        <f t="shared" si="133"/>
        <v>25.5</v>
      </c>
    </row>
    <row r="765" spans="4:21" x14ac:dyDescent="0.25">
      <c r="D765">
        <v>299</v>
      </c>
      <c r="E765">
        <v>57.39</v>
      </c>
      <c r="F765">
        <v>22.7</v>
      </c>
      <c r="G765">
        <v>21.24</v>
      </c>
      <c r="H765">
        <v>225.55</v>
      </c>
      <c r="I765" s="2">
        <f t="shared" si="123"/>
        <v>25.912854747075745</v>
      </c>
      <c r="J765" s="2">
        <f t="shared" si="124"/>
        <v>19.182285883495993</v>
      </c>
      <c r="K765" s="2">
        <f t="shared" si="125"/>
        <v>21.232197343621152</v>
      </c>
      <c r="L765" s="2">
        <f t="shared" si="126"/>
        <v>23.314570781004011</v>
      </c>
      <c r="M765" s="2">
        <f t="shared" si="127"/>
        <v>25.427408892449368</v>
      </c>
      <c r="N765" s="2">
        <f t="shared" si="128"/>
        <v>27.568970172955254</v>
      </c>
      <c r="O765" s="2">
        <f t="shared" si="129"/>
        <v>29.737721361056511</v>
      </c>
      <c r="P765">
        <f t="shared" si="130"/>
        <v>4</v>
      </c>
      <c r="Q765">
        <f t="shared" si="131"/>
        <v>0</v>
      </c>
      <c r="R765">
        <f>VLOOKUP(D765,Planilha1!$A$2:B1247,2,FALSE)</f>
        <v>0</v>
      </c>
      <c r="S765">
        <v>4</v>
      </c>
      <c r="T765">
        <f t="shared" si="132"/>
        <v>0</v>
      </c>
      <c r="U765">
        <f t="shared" si="133"/>
        <v>25.5</v>
      </c>
    </row>
    <row r="766" spans="4:21" x14ac:dyDescent="0.25">
      <c r="D766">
        <v>299</v>
      </c>
      <c r="E766">
        <v>68.53</v>
      </c>
      <c r="F766">
        <v>24.83</v>
      </c>
      <c r="G766">
        <v>24.82</v>
      </c>
      <c r="H766">
        <v>273.75</v>
      </c>
      <c r="I766" s="2">
        <f t="shared" si="123"/>
        <v>25.521656537175826</v>
      </c>
      <c r="J766" s="2">
        <f t="shared" si="124"/>
        <v>21.782795007434405</v>
      </c>
      <c r="K766" s="2">
        <f t="shared" si="125"/>
        <v>23.798039600088622</v>
      </c>
      <c r="L766" s="2">
        <f t="shared" si="126"/>
        <v>25.819724709450373</v>
      </c>
      <c r="M766" s="2">
        <f t="shared" si="127"/>
        <v>27.847381619308369</v>
      </c>
      <c r="N766" s="2">
        <f t="shared" si="128"/>
        <v>29.880606376194244</v>
      </c>
      <c r="O766" s="2">
        <f t="shared" si="129"/>
        <v>31.919047157925934</v>
      </c>
      <c r="P766">
        <f t="shared" si="130"/>
        <v>4</v>
      </c>
      <c r="Q766">
        <f t="shared" si="131"/>
        <v>0</v>
      </c>
      <c r="R766">
        <f>VLOOKUP(D766,Planilha1!$A$2:B1248,2,FALSE)</f>
        <v>0</v>
      </c>
      <c r="S766">
        <v>4</v>
      </c>
      <c r="T766">
        <f t="shared" si="132"/>
        <v>0</v>
      </c>
      <c r="U766">
        <f t="shared" si="133"/>
        <v>25.5</v>
      </c>
    </row>
    <row r="767" spans="4:21" x14ac:dyDescent="0.25">
      <c r="D767">
        <v>300</v>
      </c>
      <c r="E767">
        <v>47.01</v>
      </c>
      <c r="F767">
        <v>21.46</v>
      </c>
      <c r="G767">
        <v>17.829999999999998</v>
      </c>
      <c r="H767">
        <v>174.04</v>
      </c>
      <c r="I767" s="2">
        <f t="shared" si="123"/>
        <v>27.468939528840998</v>
      </c>
      <c r="J767" s="2">
        <f t="shared" si="124"/>
        <v>16.256265885490158</v>
      </c>
      <c r="K767" s="2">
        <f t="shared" si="125"/>
        <v>18.301765537830729</v>
      </c>
      <c r="L767" s="2">
        <f t="shared" si="126"/>
        <v>20.413798556109889</v>
      </c>
      <c r="M767" s="2">
        <f t="shared" si="127"/>
        <v>22.589258895785726</v>
      </c>
      <c r="N767" s="2">
        <f t="shared" si="128"/>
        <v>24.825396943621936</v>
      </c>
      <c r="O767" s="2">
        <f t="shared" si="129"/>
        <v>27.119757546205516</v>
      </c>
      <c r="P767">
        <f t="shared" si="130"/>
        <v>3</v>
      </c>
      <c r="Q767">
        <f t="shared" si="131"/>
        <v>0</v>
      </c>
      <c r="R767">
        <f>VLOOKUP(D767,Planilha1!$A$2:B1250,2,FALSE)</f>
        <v>1</v>
      </c>
      <c r="S767">
        <v>3</v>
      </c>
      <c r="T767">
        <f t="shared" si="132"/>
        <v>0</v>
      </c>
      <c r="U767">
        <f t="shared" si="133"/>
        <v>27.5</v>
      </c>
    </row>
    <row r="768" spans="4:21" x14ac:dyDescent="0.25">
      <c r="D768">
        <v>300</v>
      </c>
      <c r="E768">
        <v>57.39</v>
      </c>
      <c r="F768">
        <v>24.17</v>
      </c>
      <c r="G768">
        <v>20.95</v>
      </c>
      <c r="H768">
        <v>224.92</v>
      </c>
      <c r="I768" s="2">
        <f t="shared" si="123"/>
        <v>27.313124892349496</v>
      </c>
      <c r="J768" s="2">
        <f t="shared" si="124"/>
        <v>19.182285883495993</v>
      </c>
      <c r="K768" s="2">
        <f t="shared" si="125"/>
        <v>21.232197343621152</v>
      </c>
      <c r="L768" s="2">
        <f t="shared" si="126"/>
        <v>23.314570781004011</v>
      </c>
      <c r="M768" s="2">
        <f t="shared" si="127"/>
        <v>25.427408892449368</v>
      </c>
      <c r="N768" s="2">
        <f t="shared" si="128"/>
        <v>27.568970172955254</v>
      </c>
      <c r="O768" s="2">
        <f t="shared" si="129"/>
        <v>29.737721361056511</v>
      </c>
      <c r="P768">
        <f t="shared" si="130"/>
        <v>3</v>
      </c>
      <c r="Q768">
        <f t="shared" si="131"/>
        <v>0</v>
      </c>
      <c r="R768">
        <f>VLOOKUP(D768,Planilha1!$A$2:B1251,2,FALSE)</f>
        <v>1</v>
      </c>
      <c r="S768">
        <v>3</v>
      </c>
      <c r="T768">
        <f t="shared" si="132"/>
        <v>0</v>
      </c>
      <c r="U768">
        <f t="shared" si="133"/>
        <v>27.5</v>
      </c>
    </row>
    <row r="769" spans="4:21" x14ac:dyDescent="0.25">
      <c r="D769">
        <v>300</v>
      </c>
      <c r="E769">
        <v>68.53</v>
      </c>
      <c r="F769">
        <v>27.88</v>
      </c>
      <c r="G769">
        <v>23.83</v>
      </c>
      <c r="H769">
        <v>287.70999999999998</v>
      </c>
      <c r="I769" s="2">
        <f t="shared" si="123"/>
        <v>28.532127660830049</v>
      </c>
      <c r="J769" s="2">
        <f t="shared" si="124"/>
        <v>21.782795007434405</v>
      </c>
      <c r="K769" s="2">
        <f t="shared" si="125"/>
        <v>23.798039600088622</v>
      </c>
      <c r="L769" s="2">
        <f t="shared" si="126"/>
        <v>25.819724709450373</v>
      </c>
      <c r="M769" s="2">
        <f t="shared" si="127"/>
        <v>27.847381619308369</v>
      </c>
      <c r="N769" s="2">
        <f t="shared" si="128"/>
        <v>29.880606376194244</v>
      </c>
      <c r="O769" s="2">
        <f t="shared" si="129"/>
        <v>31.919047157925934</v>
      </c>
      <c r="P769">
        <f t="shared" si="130"/>
        <v>2</v>
      </c>
      <c r="Q769">
        <f t="shared" si="131"/>
        <v>-1</v>
      </c>
      <c r="R769">
        <f>VLOOKUP(D769,Planilha1!$A$2:B1249,2,FALSE)</f>
        <v>1</v>
      </c>
      <c r="S769">
        <v>3</v>
      </c>
      <c r="T769">
        <f t="shared" si="132"/>
        <v>0</v>
      </c>
      <c r="U769">
        <f t="shared" si="133"/>
        <v>27.5</v>
      </c>
    </row>
    <row r="770" spans="4:21" x14ac:dyDescent="0.25">
      <c r="D770">
        <v>301</v>
      </c>
      <c r="E770">
        <v>25.66</v>
      </c>
      <c r="F770">
        <v>13.3</v>
      </c>
      <c r="G770">
        <v>9.56</v>
      </c>
      <c r="H770">
        <v>56.37</v>
      </c>
      <c r="I770" s="2">
        <f t="shared" ref="I770:I833" si="134">$B$4*((F770/$B$4)^((E770/$B$7)^$B$5))</f>
        <v>28.055467125254044</v>
      </c>
      <c r="J770" s="2">
        <f t="shared" ref="J770:J833" si="135">$B$4*(($B$18/$B$4)^(($B$7/$E770)^$B$5))</f>
        <v>8.1387987411650116</v>
      </c>
      <c r="K770" s="2">
        <f t="shared" ref="K770:K833" si="136">$B$4*(($B$19/$B$4)^(($B$7/$E770)^$B$5))</f>
        <v>9.8371957871557871</v>
      </c>
      <c r="L770" s="2">
        <f t="shared" ref="L770:L833" si="137">$B$4*(($B$20/$B$4)^(($B$7/$E770)^$B$5))</f>
        <v>11.714389112469517</v>
      </c>
      <c r="M770" s="2">
        <f t="shared" ref="M770:M833" si="138">$B$4*(($B$21/$B$4)^(($B$7/$E770)^$B$5))</f>
        <v>13.773574883620345</v>
      </c>
      <c r="N770" s="2">
        <f t="shared" ref="N770:N833" si="139">$B$4*(($B$22/$B$4)^(($B$7/$E770)^$B$5))</f>
        <v>16.017767290014437</v>
      </c>
      <c r="O770" s="2">
        <f t="shared" ref="O770:O833" si="140">$B$4*(($B$23/$B$4)^(($B$7/$E770)^$B$5))</f>
        <v>18.449820686680329</v>
      </c>
      <c r="P770">
        <f t="shared" ref="P770:P833" si="141">IF(F770&lt;K770,5,IF(F770&lt;L770,4,IF(F770&lt;M770,3,IF(F770&lt;N770,2,1))))</f>
        <v>3</v>
      </c>
      <c r="Q770">
        <f t="shared" ref="Q770:Q833" si="142">IF(D770&lt;&gt;D769,0,P770-P769)</f>
        <v>0</v>
      </c>
      <c r="R770">
        <f>VLOOKUP(D770,Planilha1!$A$2:B1252,2,FALSE)</f>
        <v>0</v>
      </c>
      <c r="S770">
        <v>3</v>
      </c>
      <c r="T770">
        <f t="shared" si="132"/>
        <v>0</v>
      </c>
      <c r="U770">
        <f t="shared" si="133"/>
        <v>27.5</v>
      </c>
    </row>
    <row r="771" spans="4:21" x14ac:dyDescent="0.25">
      <c r="D771">
        <v>301</v>
      </c>
      <c r="E771">
        <v>40.11</v>
      </c>
      <c r="F771">
        <v>19.68</v>
      </c>
      <c r="G771">
        <v>15.85</v>
      </c>
      <c r="H771">
        <v>137.56</v>
      </c>
      <c r="I771" s="2">
        <f t="shared" si="134"/>
        <v>27.967011261075445</v>
      </c>
      <c r="J771" s="2">
        <f t="shared" si="135"/>
        <v>13.974437048864107</v>
      </c>
      <c r="K771" s="2">
        <f t="shared" si="136"/>
        <v>15.978958757836606</v>
      </c>
      <c r="L771" s="2">
        <f t="shared" si="137"/>
        <v>18.079729431551883</v>
      </c>
      <c r="M771" s="2">
        <f t="shared" si="138"/>
        <v>20.273580581373778</v>
      </c>
      <c r="N771" s="2">
        <f t="shared" si="139"/>
        <v>22.557668212673963</v>
      </c>
      <c r="O771" s="2">
        <f t="shared" si="140"/>
        <v>24.929420024589845</v>
      </c>
      <c r="P771">
        <f t="shared" si="141"/>
        <v>3</v>
      </c>
      <c r="Q771">
        <f t="shared" si="142"/>
        <v>0</v>
      </c>
      <c r="R771">
        <f>VLOOKUP(D771,Planilha1!$A$2:B1253,2,FALSE)</f>
        <v>0</v>
      </c>
      <c r="S771">
        <v>3</v>
      </c>
      <c r="T771">
        <f t="shared" ref="T771:T834" si="143">IF(D771&lt;&gt;D770,0,S771-S770)</f>
        <v>0</v>
      </c>
      <c r="U771">
        <f t="shared" ref="U771:U834" si="144">IF(S771=1,$C$23,IF(S771=2,$C$22,IF(S771=3,$C$21,IF(S771=4,$C$20,IF(S771=5,$C$19)))))</f>
        <v>27.5</v>
      </c>
    </row>
    <row r="772" spans="4:21" x14ac:dyDescent="0.25">
      <c r="D772">
        <v>301</v>
      </c>
      <c r="E772">
        <v>50.49</v>
      </c>
      <c r="F772">
        <v>23</v>
      </c>
      <c r="G772">
        <v>18.239999999999998</v>
      </c>
      <c r="H772">
        <v>186.77</v>
      </c>
      <c r="I772" s="2">
        <f t="shared" si="134"/>
        <v>27.932949397129793</v>
      </c>
      <c r="J772" s="2">
        <f t="shared" si="135"/>
        <v>17.299630968302065</v>
      </c>
      <c r="K772" s="2">
        <f t="shared" si="136"/>
        <v>19.352458558405548</v>
      </c>
      <c r="L772" s="2">
        <f t="shared" si="137"/>
        <v>21.459115210196611</v>
      </c>
      <c r="M772" s="2">
        <f t="shared" si="138"/>
        <v>23.61678622525141</v>
      </c>
      <c r="N772" s="2">
        <f t="shared" si="139"/>
        <v>25.822994056363235</v>
      </c>
      <c r="O772" s="2">
        <f t="shared" si="140"/>
        <v>28.075538155827996</v>
      </c>
      <c r="P772">
        <f t="shared" si="141"/>
        <v>3</v>
      </c>
      <c r="Q772">
        <f t="shared" si="142"/>
        <v>0</v>
      </c>
      <c r="R772">
        <f>VLOOKUP(D772,Planilha1!$A$2:B1254,2,FALSE)</f>
        <v>0</v>
      </c>
      <c r="S772">
        <v>3</v>
      </c>
      <c r="T772">
        <f t="shared" si="143"/>
        <v>0</v>
      </c>
      <c r="U772">
        <f t="shared" si="144"/>
        <v>27.5</v>
      </c>
    </row>
    <row r="773" spans="4:21" x14ac:dyDescent="0.25">
      <c r="D773">
        <v>301</v>
      </c>
      <c r="E773">
        <v>61.63</v>
      </c>
      <c r="F773">
        <v>26.13</v>
      </c>
      <c r="G773">
        <v>20.68</v>
      </c>
      <c r="H773">
        <v>232.62</v>
      </c>
      <c r="I773" s="2">
        <f t="shared" si="134"/>
        <v>28.228963771002832</v>
      </c>
      <c r="J773" s="2">
        <f t="shared" si="135"/>
        <v>20.230247335672793</v>
      </c>
      <c r="K773" s="2">
        <f t="shared" si="136"/>
        <v>22.270231962777462</v>
      </c>
      <c r="L773" s="2">
        <f t="shared" si="137"/>
        <v>24.331694265354674</v>
      </c>
      <c r="M773" s="2">
        <f t="shared" si="138"/>
        <v>26.413211349018177</v>
      </c>
      <c r="N773" s="2">
        <f t="shared" si="139"/>
        <v>28.513548583653925</v>
      </c>
      <c r="O773" s="2">
        <f t="shared" si="140"/>
        <v>30.63162388198343</v>
      </c>
      <c r="P773">
        <f t="shared" si="141"/>
        <v>3</v>
      </c>
      <c r="Q773">
        <f t="shared" si="142"/>
        <v>0</v>
      </c>
      <c r="R773">
        <f>VLOOKUP(D773,Planilha1!$A$2:B1255,2,FALSE)</f>
        <v>0</v>
      </c>
      <c r="S773">
        <v>3</v>
      </c>
      <c r="T773">
        <f t="shared" si="143"/>
        <v>0</v>
      </c>
      <c r="U773">
        <f t="shared" si="144"/>
        <v>27.5</v>
      </c>
    </row>
    <row r="774" spans="4:21" x14ac:dyDescent="0.25">
      <c r="D774">
        <v>302</v>
      </c>
      <c r="E774">
        <v>40.11</v>
      </c>
      <c r="F774">
        <v>17.12</v>
      </c>
      <c r="G774">
        <v>14.68</v>
      </c>
      <c r="H774">
        <v>107.79</v>
      </c>
      <c r="I774" s="2">
        <f t="shared" si="134"/>
        <v>25.597451884557646</v>
      </c>
      <c r="J774" s="2">
        <f t="shared" si="135"/>
        <v>13.974437048864107</v>
      </c>
      <c r="K774" s="2">
        <f t="shared" si="136"/>
        <v>15.978958757836606</v>
      </c>
      <c r="L774" s="2">
        <f t="shared" si="137"/>
        <v>18.079729431551883</v>
      </c>
      <c r="M774" s="2">
        <f t="shared" si="138"/>
        <v>20.273580581373778</v>
      </c>
      <c r="N774" s="2">
        <f t="shared" si="139"/>
        <v>22.557668212673963</v>
      </c>
      <c r="O774" s="2">
        <f t="shared" si="140"/>
        <v>24.929420024589845</v>
      </c>
      <c r="P774">
        <f t="shared" si="141"/>
        <v>4</v>
      </c>
      <c r="Q774">
        <f t="shared" si="142"/>
        <v>0</v>
      </c>
      <c r="R774">
        <f>VLOOKUP(D774,Planilha1!$A$2:B1257,2,FALSE)</f>
        <v>1</v>
      </c>
      <c r="S774">
        <v>4</v>
      </c>
      <c r="T774">
        <f t="shared" si="143"/>
        <v>0</v>
      </c>
      <c r="U774">
        <f t="shared" si="144"/>
        <v>25.5</v>
      </c>
    </row>
    <row r="775" spans="4:21" x14ac:dyDescent="0.25">
      <c r="D775">
        <v>302</v>
      </c>
      <c r="E775">
        <v>50.49</v>
      </c>
      <c r="F775">
        <v>20.350000000000001</v>
      </c>
      <c r="G775">
        <v>18.04</v>
      </c>
      <c r="H775">
        <v>164.92</v>
      </c>
      <c r="I775" s="2">
        <f t="shared" si="134"/>
        <v>25.453239202421504</v>
      </c>
      <c r="J775" s="2">
        <f t="shared" si="135"/>
        <v>17.299630968302065</v>
      </c>
      <c r="K775" s="2">
        <f t="shared" si="136"/>
        <v>19.352458558405548</v>
      </c>
      <c r="L775" s="2">
        <f t="shared" si="137"/>
        <v>21.459115210196611</v>
      </c>
      <c r="M775" s="2">
        <f t="shared" si="138"/>
        <v>23.61678622525141</v>
      </c>
      <c r="N775" s="2">
        <f t="shared" si="139"/>
        <v>25.822994056363235</v>
      </c>
      <c r="O775" s="2">
        <f t="shared" si="140"/>
        <v>28.075538155827996</v>
      </c>
      <c r="P775">
        <f t="shared" si="141"/>
        <v>4</v>
      </c>
      <c r="Q775">
        <f t="shared" si="142"/>
        <v>0</v>
      </c>
      <c r="R775">
        <f>VLOOKUP(D775,Planilha1!$A$2:B1258,2,FALSE)</f>
        <v>1</v>
      </c>
      <c r="S775">
        <v>4</v>
      </c>
      <c r="T775">
        <f t="shared" si="143"/>
        <v>0</v>
      </c>
      <c r="U775">
        <f t="shared" si="144"/>
        <v>25.5</v>
      </c>
    </row>
    <row r="776" spans="4:21" x14ac:dyDescent="0.25">
      <c r="D776">
        <v>302</v>
      </c>
      <c r="E776">
        <v>61.63</v>
      </c>
      <c r="F776">
        <v>24.52</v>
      </c>
      <c r="G776">
        <v>20.58</v>
      </c>
      <c r="H776">
        <v>213.34</v>
      </c>
      <c r="I776" s="2">
        <f t="shared" si="134"/>
        <v>26.681708068730384</v>
      </c>
      <c r="J776" s="2">
        <f t="shared" si="135"/>
        <v>20.230247335672793</v>
      </c>
      <c r="K776" s="2">
        <f t="shared" si="136"/>
        <v>22.270231962777462</v>
      </c>
      <c r="L776" s="2">
        <f t="shared" si="137"/>
        <v>24.331694265354674</v>
      </c>
      <c r="M776" s="2">
        <f t="shared" si="138"/>
        <v>26.413211349018177</v>
      </c>
      <c r="N776" s="2">
        <f t="shared" si="139"/>
        <v>28.513548583653925</v>
      </c>
      <c r="O776" s="2">
        <f t="shared" si="140"/>
        <v>30.63162388198343</v>
      </c>
      <c r="P776">
        <f t="shared" si="141"/>
        <v>3</v>
      </c>
      <c r="Q776">
        <f t="shared" si="142"/>
        <v>-1</v>
      </c>
      <c r="R776">
        <f>VLOOKUP(D776,Planilha1!$A$2:B1256,2,FALSE)</f>
        <v>1</v>
      </c>
      <c r="S776">
        <v>4</v>
      </c>
      <c r="T776">
        <f t="shared" si="143"/>
        <v>0</v>
      </c>
      <c r="U776">
        <f t="shared" si="144"/>
        <v>25.5</v>
      </c>
    </row>
    <row r="777" spans="4:21" x14ac:dyDescent="0.25">
      <c r="D777">
        <v>303</v>
      </c>
      <c r="E777">
        <v>26.45</v>
      </c>
      <c r="F777">
        <v>15.46</v>
      </c>
      <c r="G777">
        <v>11.48</v>
      </c>
      <c r="H777">
        <v>76.650000000000006</v>
      </c>
      <c r="I777" s="2">
        <f t="shared" si="134"/>
        <v>29.633960474892383</v>
      </c>
      <c r="J777" s="2">
        <f t="shared" si="135"/>
        <v>8.4956508810706861</v>
      </c>
      <c r="K777" s="2">
        <f t="shared" si="136"/>
        <v>10.223388303166541</v>
      </c>
      <c r="L777" s="2">
        <f t="shared" si="137"/>
        <v>12.124966989851934</v>
      </c>
      <c r="M777" s="2">
        <f t="shared" si="138"/>
        <v>14.202777382428753</v>
      </c>
      <c r="N777" s="2">
        <f t="shared" si="139"/>
        <v>16.459065000462914</v>
      </c>
      <c r="O777" s="2">
        <f t="shared" si="140"/>
        <v>18.895948557700251</v>
      </c>
      <c r="P777">
        <f t="shared" si="141"/>
        <v>2</v>
      </c>
      <c r="Q777">
        <f t="shared" si="142"/>
        <v>0</v>
      </c>
      <c r="R777">
        <f>VLOOKUP(D777,Planilha1!$A$2:B1259,2,FALSE)</f>
        <v>1</v>
      </c>
      <c r="S777">
        <v>2</v>
      </c>
      <c r="T777">
        <f t="shared" si="143"/>
        <v>0</v>
      </c>
      <c r="U777">
        <f t="shared" si="144"/>
        <v>29.5</v>
      </c>
    </row>
    <row r="778" spans="4:21" x14ac:dyDescent="0.25">
      <c r="D778">
        <v>303</v>
      </c>
      <c r="E778">
        <v>36.729999999999997</v>
      </c>
      <c r="F778">
        <v>18.86</v>
      </c>
      <c r="G778">
        <v>17.61</v>
      </c>
      <c r="H778">
        <v>147.53</v>
      </c>
      <c r="I778" s="2">
        <f t="shared" si="134"/>
        <v>28.393651709756856</v>
      </c>
      <c r="J778" s="2">
        <f t="shared" si="135"/>
        <v>12.742823071570053</v>
      </c>
      <c r="K778" s="2">
        <f t="shared" si="136"/>
        <v>14.709313196936016</v>
      </c>
      <c r="L778" s="2">
        <f t="shared" si="137"/>
        <v>16.789027210800072</v>
      </c>
      <c r="M778" s="2">
        <f t="shared" si="138"/>
        <v>18.979199201908127</v>
      </c>
      <c r="N778" s="2">
        <f t="shared" si="139"/>
        <v>21.277325477458021</v>
      </c>
      <c r="O778" s="2">
        <f t="shared" si="140"/>
        <v>23.681123698080221</v>
      </c>
      <c r="P778">
        <f t="shared" si="141"/>
        <v>3</v>
      </c>
      <c r="Q778">
        <f t="shared" si="142"/>
        <v>1</v>
      </c>
      <c r="R778">
        <f>VLOOKUP(D778,Planilha1!$A$2:B1262,2,FALSE)</f>
        <v>1</v>
      </c>
      <c r="S778">
        <v>2</v>
      </c>
      <c r="T778">
        <f t="shared" si="143"/>
        <v>0</v>
      </c>
      <c r="U778">
        <f t="shared" si="144"/>
        <v>29.5</v>
      </c>
    </row>
    <row r="779" spans="4:21" x14ac:dyDescent="0.25">
      <c r="D779">
        <v>303</v>
      </c>
      <c r="E779">
        <v>50.56</v>
      </c>
      <c r="F779">
        <v>24.2</v>
      </c>
      <c r="G779">
        <v>23.11</v>
      </c>
      <c r="H779">
        <v>242.94</v>
      </c>
      <c r="I779" s="2">
        <f t="shared" si="134"/>
        <v>29.014984660410857</v>
      </c>
      <c r="J779" s="2">
        <f t="shared" si="135"/>
        <v>17.31993666960792</v>
      </c>
      <c r="K779" s="2">
        <f t="shared" si="136"/>
        <v>19.372841111630439</v>
      </c>
      <c r="L779" s="2">
        <f t="shared" si="137"/>
        <v>21.479333302932162</v>
      </c>
      <c r="M779" s="2">
        <f t="shared" si="138"/>
        <v>23.636605515116365</v>
      </c>
      <c r="N779" s="2">
        <f t="shared" si="139"/>
        <v>25.842186601608145</v>
      </c>
      <c r="O779" s="2">
        <f t="shared" si="140"/>
        <v>28.093881918755095</v>
      </c>
      <c r="P779">
        <f t="shared" si="141"/>
        <v>2</v>
      </c>
      <c r="Q779">
        <f t="shared" si="142"/>
        <v>-1</v>
      </c>
      <c r="R779">
        <f>VLOOKUP(D779,Planilha1!$A$2:B1260,2,FALSE)</f>
        <v>1</v>
      </c>
      <c r="S779">
        <v>2</v>
      </c>
      <c r="T779">
        <f t="shared" si="143"/>
        <v>0</v>
      </c>
      <c r="U779">
        <f t="shared" si="144"/>
        <v>29.5</v>
      </c>
    </row>
    <row r="780" spans="4:21" x14ac:dyDescent="0.25">
      <c r="D780">
        <v>303</v>
      </c>
      <c r="E780">
        <v>62.39</v>
      </c>
      <c r="F780">
        <v>27.12</v>
      </c>
      <c r="G780">
        <v>26.56</v>
      </c>
      <c r="H780">
        <v>305.14</v>
      </c>
      <c r="I780" s="2">
        <f t="shared" si="134"/>
        <v>29.016636026817412</v>
      </c>
      <c r="J780" s="2">
        <f t="shared" si="135"/>
        <v>20.410153766672231</v>
      </c>
      <c r="K780" s="2">
        <f t="shared" si="136"/>
        <v>22.447871677685949</v>
      </c>
      <c r="L780" s="2">
        <f t="shared" si="137"/>
        <v>24.505248672418976</v>
      </c>
      <c r="M780" s="2">
        <f t="shared" si="138"/>
        <v>26.580966929389277</v>
      </c>
      <c r="N780" s="2">
        <f t="shared" si="139"/>
        <v>28.673883916386149</v>
      </c>
      <c r="O780" s="2">
        <f t="shared" si="140"/>
        <v>30.782999019352218</v>
      </c>
      <c r="P780">
        <f t="shared" si="141"/>
        <v>2</v>
      </c>
      <c r="Q780">
        <f t="shared" si="142"/>
        <v>0</v>
      </c>
      <c r="R780">
        <f>VLOOKUP(D780,Planilha1!$A$2:B1261,2,FALSE)</f>
        <v>1</v>
      </c>
      <c r="S780">
        <v>2</v>
      </c>
      <c r="T780">
        <f t="shared" si="143"/>
        <v>0</v>
      </c>
      <c r="U780">
        <f t="shared" si="144"/>
        <v>29.5</v>
      </c>
    </row>
    <row r="781" spans="4:21" x14ac:dyDescent="0.25">
      <c r="D781">
        <v>304</v>
      </c>
      <c r="E781">
        <v>27.3</v>
      </c>
      <c r="F781">
        <v>14.36</v>
      </c>
      <c r="G781">
        <v>12.35</v>
      </c>
      <c r="H781">
        <v>69.84</v>
      </c>
      <c r="I781" s="2">
        <f t="shared" si="134"/>
        <v>28.229350344917201</v>
      </c>
      <c r="J781" s="2">
        <f t="shared" si="135"/>
        <v>8.8751436869581557</v>
      </c>
      <c r="K781" s="2">
        <f t="shared" si="136"/>
        <v>10.632261344648132</v>
      </c>
      <c r="L781" s="2">
        <f t="shared" si="137"/>
        <v>12.557880517051766</v>
      </c>
      <c r="M781" s="2">
        <f t="shared" si="138"/>
        <v>14.653613147771809</v>
      </c>
      <c r="N781" s="2">
        <f t="shared" si="139"/>
        <v>16.920967422039908</v>
      </c>
      <c r="O781" s="2">
        <f t="shared" si="140"/>
        <v>19.361361087193494</v>
      </c>
      <c r="P781">
        <f t="shared" si="141"/>
        <v>3</v>
      </c>
      <c r="Q781">
        <f t="shared" si="142"/>
        <v>0</v>
      </c>
      <c r="R781">
        <f>VLOOKUP(D781,Planilha1!$A$2:B1265,2,FALSE)</f>
        <v>1</v>
      </c>
      <c r="S781">
        <v>3</v>
      </c>
      <c r="T781">
        <f t="shared" si="143"/>
        <v>0</v>
      </c>
      <c r="U781">
        <f t="shared" si="144"/>
        <v>27.5</v>
      </c>
    </row>
    <row r="782" spans="4:21" x14ac:dyDescent="0.25">
      <c r="D782">
        <v>304</v>
      </c>
      <c r="E782">
        <v>37.58</v>
      </c>
      <c r="F782">
        <v>17.98</v>
      </c>
      <c r="G782">
        <v>19.91</v>
      </c>
      <c r="H782">
        <v>152.99</v>
      </c>
      <c r="I782" s="2">
        <f t="shared" si="134"/>
        <v>27.292673087744738</v>
      </c>
      <c r="J782" s="2">
        <f t="shared" si="135"/>
        <v>13.06000541888179</v>
      </c>
      <c r="K782" s="2">
        <f t="shared" si="136"/>
        <v>15.037448595244845</v>
      </c>
      <c r="L782" s="2">
        <f t="shared" si="137"/>
        <v>17.123691632535699</v>
      </c>
      <c r="M782" s="2">
        <f t="shared" si="138"/>
        <v>19.315829738670448</v>
      </c>
      <c r="N782" s="2">
        <f t="shared" si="139"/>
        <v>21.611239414161364</v>
      </c>
      <c r="O782" s="2">
        <f t="shared" si="140"/>
        <v>24.00753409790596</v>
      </c>
      <c r="P782">
        <f t="shared" si="141"/>
        <v>3</v>
      </c>
      <c r="Q782">
        <f t="shared" si="142"/>
        <v>0</v>
      </c>
      <c r="R782">
        <f>VLOOKUP(D782,Planilha1!$A$2:B1266,2,FALSE)</f>
        <v>1</v>
      </c>
      <c r="S782">
        <v>3</v>
      </c>
      <c r="T782">
        <f t="shared" si="143"/>
        <v>0</v>
      </c>
      <c r="U782">
        <f t="shared" si="144"/>
        <v>27.5</v>
      </c>
    </row>
    <row r="783" spans="4:21" x14ac:dyDescent="0.25">
      <c r="D783">
        <v>304</v>
      </c>
      <c r="E783">
        <v>51.41</v>
      </c>
      <c r="F783">
        <v>24.06</v>
      </c>
      <c r="G783">
        <v>26.67</v>
      </c>
      <c r="H783">
        <v>278.81</v>
      </c>
      <c r="I783" s="2">
        <f t="shared" si="134"/>
        <v>28.67017265412758</v>
      </c>
      <c r="J783" s="2">
        <f t="shared" si="135"/>
        <v>17.564435876321877</v>
      </c>
      <c r="K783" s="2">
        <f t="shared" si="136"/>
        <v>19.618074041286814</v>
      </c>
      <c r="L783" s="2">
        <f t="shared" si="137"/>
        <v>21.722412520067241</v>
      </c>
      <c r="M783" s="2">
        <f t="shared" si="138"/>
        <v>23.874731059726184</v>
      </c>
      <c r="N783" s="2">
        <f t="shared" si="139"/>
        <v>26.072638574502147</v>
      </c>
      <c r="O783" s="2">
        <f t="shared" si="140"/>
        <v>28.314014054380223</v>
      </c>
      <c r="P783">
        <f t="shared" si="141"/>
        <v>2</v>
      </c>
      <c r="Q783">
        <f t="shared" si="142"/>
        <v>-1</v>
      </c>
      <c r="R783">
        <f>VLOOKUP(D783,Planilha1!$A$2:B1263,2,FALSE)</f>
        <v>1</v>
      </c>
      <c r="S783">
        <v>3</v>
      </c>
      <c r="T783">
        <f t="shared" si="143"/>
        <v>0</v>
      </c>
      <c r="U783">
        <f t="shared" si="144"/>
        <v>27.5</v>
      </c>
    </row>
    <row r="784" spans="4:21" x14ac:dyDescent="0.25">
      <c r="D784">
        <v>304</v>
      </c>
      <c r="E784">
        <v>63.24</v>
      </c>
      <c r="F784">
        <v>27.08</v>
      </c>
      <c r="G784">
        <v>30.16</v>
      </c>
      <c r="H784">
        <v>344.69</v>
      </c>
      <c r="I784" s="2">
        <f t="shared" si="134"/>
        <v>28.802603445454725</v>
      </c>
      <c r="J784" s="2">
        <f t="shared" si="135"/>
        <v>20.608641668769309</v>
      </c>
      <c r="K784" s="2">
        <f t="shared" si="136"/>
        <v>22.643672423087004</v>
      </c>
      <c r="L784" s="2">
        <f t="shared" si="137"/>
        <v>24.696378856288547</v>
      </c>
      <c r="M784" s="2">
        <f t="shared" si="138"/>
        <v>26.76556097084179</v>
      </c>
      <c r="N784" s="2">
        <f t="shared" si="139"/>
        <v>28.850179308435806</v>
      </c>
      <c r="O784" s="2">
        <f t="shared" si="140"/>
        <v>30.949324275331023</v>
      </c>
      <c r="P784">
        <f t="shared" si="141"/>
        <v>2</v>
      </c>
      <c r="Q784">
        <f t="shared" si="142"/>
        <v>0</v>
      </c>
      <c r="R784">
        <f>VLOOKUP(D784,Planilha1!$A$2:B1264,2,FALSE)</f>
        <v>1</v>
      </c>
      <c r="S784">
        <v>3</v>
      </c>
      <c r="T784">
        <f t="shared" si="143"/>
        <v>0</v>
      </c>
      <c r="U784">
        <f t="shared" si="144"/>
        <v>27.5</v>
      </c>
    </row>
    <row r="785" spans="4:21" x14ac:dyDescent="0.25">
      <c r="D785">
        <v>305</v>
      </c>
      <c r="E785">
        <v>37.58</v>
      </c>
      <c r="F785">
        <v>16.8</v>
      </c>
      <c r="G785">
        <v>18.23</v>
      </c>
      <c r="H785">
        <v>138.77000000000001</v>
      </c>
      <c r="I785" s="2">
        <f t="shared" si="134"/>
        <v>26.1962923987018</v>
      </c>
      <c r="J785" s="2">
        <f t="shared" si="135"/>
        <v>13.06000541888179</v>
      </c>
      <c r="K785" s="2">
        <f t="shared" si="136"/>
        <v>15.037448595244845</v>
      </c>
      <c r="L785" s="2">
        <f t="shared" si="137"/>
        <v>17.123691632535699</v>
      </c>
      <c r="M785" s="2">
        <f t="shared" si="138"/>
        <v>19.315829738670448</v>
      </c>
      <c r="N785" s="2">
        <f t="shared" si="139"/>
        <v>21.611239414161364</v>
      </c>
      <c r="O785" s="2">
        <f t="shared" si="140"/>
        <v>24.00753409790596</v>
      </c>
      <c r="P785">
        <f t="shared" si="141"/>
        <v>4</v>
      </c>
      <c r="Q785">
        <f t="shared" si="142"/>
        <v>0</v>
      </c>
      <c r="R785">
        <f>VLOOKUP(D785,Planilha1!$A$2:B1269,2,FALSE)</f>
        <v>2</v>
      </c>
      <c r="S785">
        <v>3</v>
      </c>
      <c r="T785">
        <f t="shared" si="143"/>
        <v>0</v>
      </c>
      <c r="U785">
        <f t="shared" si="144"/>
        <v>27.5</v>
      </c>
    </row>
    <row r="786" spans="4:21" x14ac:dyDescent="0.25">
      <c r="D786">
        <v>305</v>
      </c>
      <c r="E786">
        <v>51.41</v>
      </c>
      <c r="F786">
        <v>22.76</v>
      </c>
      <c r="G786">
        <v>24.36</v>
      </c>
      <c r="H786">
        <v>250.49</v>
      </c>
      <c r="I786" s="2">
        <f t="shared" si="134"/>
        <v>27.469582045486675</v>
      </c>
      <c r="J786" s="2">
        <f t="shared" si="135"/>
        <v>17.564435876321877</v>
      </c>
      <c r="K786" s="2">
        <f t="shared" si="136"/>
        <v>19.618074041286814</v>
      </c>
      <c r="L786" s="2">
        <f t="shared" si="137"/>
        <v>21.722412520067241</v>
      </c>
      <c r="M786" s="2">
        <f t="shared" si="138"/>
        <v>23.874731059726184</v>
      </c>
      <c r="N786" s="2">
        <f t="shared" si="139"/>
        <v>26.072638574502147</v>
      </c>
      <c r="O786" s="2">
        <f t="shared" si="140"/>
        <v>28.314014054380223</v>
      </c>
      <c r="P786">
        <f t="shared" si="141"/>
        <v>3</v>
      </c>
      <c r="Q786">
        <f t="shared" si="142"/>
        <v>-1</v>
      </c>
      <c r="R786">
        <f>VLOOKUP(D786,Planilha1!$A$2:B1268,2,FALSE)</f>
        <v>2</v>
      </c>
      <c r="S786">
        <v>3</v>
      </c>
      <c r="T786">
        <f t="shared" si="143"/>
        <v>0</v>
      </c>
      <c r="U786">
        <f t="shared" si="144"/>
        <v>27.5</v>
      </c>
    </row>
    <row r="787" spans="4:21" x14ac:dyDescent="0.25">
      <c r="D787">
        <v>305</v>
      </c>
      <c r="E787">
        <v>63.24</v>
      </c>
      <c r="F787">
        <v>27.22</v>
      </c>
      <c r="G787">
        <v>27.84</v>
      </c>
      <c r="H787">
        <v>322.06</v>
      </c>
      <c r="I787" s="2">
        <f t="shared" si="134"/>
        <v>28.937225417465498</v>
      </c>
      <c r="J787" s="2">
        <f t="shared" si="135"/>
        <v>20.608641668769309</v>
      </c>
      <c r="K787" s="2">
        <f t="shared" si="136"/>
        <v>22.643672423087004</v>
      </c>
      <c r="L787" s="2">
        <f t="shared" si="137"/>
        <v>24.696378856288547</v>
      </c>
      <c r="M787" s="2">
        <f t="shared" si="138"/>
        <v>26.76556097084179</v>
      </c>
      <c r="N787" s="2">
        <f t="shared" si="139"/>
        <v>28.850179308435806</v>
      </c>
      <c r="O787" s="2">
        <f t="shared" si="140"/>
        <v>30.949324275331023</v>
      </c>
      <c r="P787">
        <f t="shared" si="141"/>
        <v>2</v>
      </c>
      <c r="Q787">
        <f t="shared" si="142"/>
        <v>-1</v>
      </c>
      <c r="R787">
        <f>VLOOKUP(D787,Planilha1!$A$2:B1267,2,FALSE)</f>
        <v>2</v>
      </c>
      <c r="S787">
        <v>3</v>
      </c>
      <c r="T787">
        <f t="shared" si="143"/>
        <v>0</v>
      </c>
      <c r="U787">
        <f t="shared" si="144"/>
        <v>27.5</v>
      </c>
    </row>
    <row r="788" spans="4:21" x14ac:dyDescent="0.25">
      <c r="D788">
        <v>306</v>
      </c>
      <c r="E788">
        <v>27.3</v>
      </c>
      <c r="F788">
        <v>11.98</v>
      </c>
      <c r="G788">
        <v>8.65</v>
      </c>
      <c r="H788">
        <v>45.5</v>
      </c>
      <c r="I788" s="2">
        <f t="shared" si="134"/>
        <v>25.917953104937659</v>
      </c>
      <c r="J788" s="2">
        <f t="shared" si="135"/>
        <v>8.8751436869581557</v>
      </c>
      <c r="K788" s="2">
        <f t="shared" si="136"/>
        <v>10.632261344648132</v>
      </c>
      <c r="L788" s="2">
        <f t="shared" si="137"/>
        <v>12.557880517051766</v>
      </c>
      <c r="M788" s="2">
        <f t="shared" si="138"/>
        <v>14.653613147771809</v>
      </c>
      <c r="N788" s="2">
        <f t="shared" si="139"/>
        <v>16.920967422039908</v>
      </c>
      <c r="O788" s="2">
        <f t="shared" si="140"/>
        <v>19.361361087193494</v>
      </c>
      <c r="P788">
        <f t="shared" si="141"/>
        <v>4</v>
      </c>
      <c r="Q788">
        <f t="shared" si="142"/>
        <v>0</v>
      </c>
      <c r="R788">
        <f>VLOOKUP(D788,Planilha1!$A$2:B1270,2,FALSE)</f>
        <v>0</v>
      </c>
      <c r="S788">
        <v>4</v>
      </c>
      <c r="T788">
        <f t="shared" si="143"/>
        <v>0</v>
      </c>
      <c r="U788">
        <f t="shared" si="144"/>
        <v>25.5</v>
      </c>
    </row>
    <row r="789" spans="4:21" x14ac:dyDescent="0.25">
      <c r="D789">
        <v>306</v>
      </c>
      <c r="E789">
        <v>37.58</v>
      </c>
      <c r="F789">
        <v>16.18</v>
      </c>
      <c r="G789">
        <v>13.7</v>
      </c>
      <c r="H789">
        <v>97.27</v>
      </c>
      <c r="I789" s="2">
        <f t="shared" si="134"/>
        <v>25.608020208968814</v>
      </c>
      <c r="J789" s="2">
        <f t="shared" si="135"/>
        <v>13.06000541888179</v>
      </c>
      <c r="K789" s="2">
        <f t="shared" si="136"/>
        <v>15.037448595244845</v>
      </c>
      <c r="L789" s="2">
        <f t="shared" si="137"/>
        <v>17.123691632535699</v>
      </c>
      <c r="M789" s="2">
        <f t="shared" si="138"/>
        <v>19.315829738670448</v>
      </c>
      <c r="N789" s="2">
        <f t="shared" si="139"/>
        <v>21.611239414161364</v>
      </c>
      <c r="O789" s="2">
        <f t="shared" si="140"/>
        <v>24.00753409790596</v>
      </c>
      <c r="P789">
        <f t="shared" si="141"/>
        <v>4</v>
      </c>
      <c r="Q789">
        <f t="shared" si="142"/>
        <v>0</v>
      </c>
      <c r="R789">
        <f>VLOOKUP(D789,Planilha1!$A$2:B1271,2,FALSE)</f>
        <v>0</v>
      </c>
      <c r="S789">
        <v>4</v>
      </c>
      <c r="T789">
        <f t="shared" si="143"/>
        <v>0</v>
      </c>
      <c r="U789">
        <f t="shared" si="144"/>
        <v>25.5</v>
      </c>
    </row>
    <row r="790" spans="4:21" x14ac:dyDescent="0.25">
      <c r="D790">
        <v>306</v>
      </c>
      <c r="E790">
        <v>51.41</v>
      </c>
      <c r="F790">
        <v>20.6</v>
      </c>
      <c r="G790">
        <v>19.850000000000001</v>
      </c>
      <c r="H790">
        <v>179.83</v>
      </c>
      <c r="I790" s="2">
        <f t="shared" si="134"/>
        <v>25.439074717279912</v>
      </c>
      <c r="J790" s="2">
        <f t="shared" si="135"/>
        <v>17.564435876321877</v>
      </c>
      <c r="K790" s="2">
        <f t="shared" si="136"/>
        <v>19.618074041286814</v>
      </c>
      <c r="L790" s="2">
        <f t="shared" si="137"/>
        <v>21.722412520067241</v>
      </c>
      <c r="M790" s="2">
        <f t="shared" si="138"/>
        <v>23.874731059726184</v>
      </c>
      <c r="N790" s="2">
        <f t="shared" si="139"/>
        <v>26.072638574502147</v>
      </c>
      <c r="O790" s="2">
        <f t="shared" si="140"/>
        <v>28.314014054380223</v>
      </c>
      <c r="P790">
        <f t="shared" si="141"/>
        <v>4</v>
      </c>
      <c r="Q790">
        <f t="shared" si="142"/>
        <v>0</v>
      </c>
      <c r="R790">
        <f>VLOOKUP(D790,Planilha1!$A$2:B1272,2,FALSE)</f>
        <v>0</v>
      </c>
      <c r="S790">
        <v>4</v>
      </c>
      <c r="T790">
        <f t="shared" si="143"/>
        <v>0</v>
      </c>
      <c r="U790">
        <f t="shared" si="144"/>
        <v>25.5</v>
      </c>
    </row>
    <row r="791" spans="4:21" x14ac:dyDescent="0.25">
      <c r="D791">
        <v>306</v>
      </c>
      <c r="E791">
        <v>63.24</v>
      </c>
      <c r="F791">
        <v>23.64</v>
      </c>
      <c r="G791">
        <v>23.21</v>
      </c>
      <c r="H791">
        <v>238.58</v>
      </c>
      <c r="I791" s="2">
        <f t="shared" si="134"/>
        <v>25.472820018407969</v>
      </c>
      <c r="J791" s="2">
        <f t="shared" si="135"/>
        <v>20.608641668769309</v>
      </c>
      <c r="K791" s="2">
        <f t="shared" si="136"/>
        <v>22.643672423087004</v>
      </c>
      <c r="L791" s="2">
        <f t="shared" si="137"/>
        <v>24.696378856288547</v>
      </c>
      <c r="M791" s="2">
        <f t="shared" si="138"/>
        <v>26.76556097084179</v>
      </c>
      <c r="N791" s="2">
        <f t="shared" si="139"/>
        <v>28.850179308435806</v>
      </c>
      <c r="O791" s="2">
        <f t="shared" si="140"/>
        <v>30.949324275331023</v>
      </c>
      <c r="P791">
        <f t="shared" si="141"/>
        <v>4</v>
      </c>
      <c r="Q791">
        <f t="shared" si="142"/>
        <v>0</v>
      </c>
      <c r="R791">
        <f>VLOOKUP(D791,Planilha1!$A$2:B1273,2,FALSE)</f>
        <v>0</v>
      </c>
      <c r="S791">
        <v>4</v>
      </c>
      <c r="T791">
        <f t="shared" si="143"/>
        <v>0</v>
      </c>
      <c r="U791">
        <f t="shared" si="144"/>
        <v>25.5</v>
      </c>
    </row>
    <row r="792" spans="4:21" x14ac:dyDescent="0.25">
      <c r="D792">
        <v>307</v>
      </c>
      <c r="E792">
        <v>37.58</v>
      </c>
      <c r="F792">
        <v>13.58</v>
      </c>
      <c r="G792">
        <v>11.08</v>
      </c>
      <c r="H792">
        <v>66.28</v>
      </c>
      <c r="I792" s="2">
        <f t="shared" si="134"/>
        <v>23.036910594800538</v>
      </c>
      <c r="J792" s="2">
        <f t="shared" si="135"/>
        <v>13.06000541888179</v>
      </c>
      <c r="K792" s="2">
        <f t="shared" si="136"/>
        <v>15.037448595244845</v>
      </c>
      <c r="L792" s="2">
        <f t="shared" si="137"/>
        <v>17.123691632535699</v>
      </c>
      <c r="M792" s="2">
        <f t="shared" si="138"/>
        <v>19.315829738670448</v>
      </c>
      <c r="N792" s="2">
        <f t="shared" si="139"/>
        <v>21.611239414161364</v>
      </c>
      <c r="O792" s="2">
        <f t="shared" si="140"/>
        <v>24.00753409790596</v>
      </c>
      <c r="P792">
        <f t="shared" si="141"/>
        <v>5</v>
      </c>
      <c r="Q792">
        <f t="shared" si="142"/>
        <v>0</v>
      </c>
      <c r="R792">
        <f>VLOOKUP(D792,Planilha1!$A$2:B1274,2,FALSE)</f>
        <v>0</v>
      </c>
      <c r="S792">
        <v>5</v>
      </c>
      <c r="T792">
        <f t="shared" si="143"/>
        <v>0</v>
      </c>
      <c r="U792">
        <f t="shared" si="144"/>
        <v>23.5</v>
      </c>
    </row>
    <row r="793" spans="4:21" x14ac:dyDescent="0.25">
      <c r="D793">
        <v>307</v>
      </c>
      <c r="E793">
        <v>51.41</v>
      </c>
      <c r="F793">
        <v>18.739999999999998</v>
      </c>
      <c r="G793">
        <v>16.28</v>
      </c>
      <c r="H793">
        <v>127.81</v>
      </c>
      <c r="I793" s="2">
        <f t="shared" si="134"/>
        <v>23.651057813693384</v>
      </c>
      <c r="J793" s="2">
        <f t="shared" si="135"/>
        <v>17.564435876321877</v>
      </c>
      <c r="K793" s="2">
        <f t="shared" si="136"/>
        <v>19.618074041286814</v>
      </c>
      <c r="L793" s="2">
        <f t="shared" si="137"/>
        <v>21.722412520067241</v>
      </c>
      <c r="M793" s="2">
        <f t="shared" si="138"/>
        <v>23.874731059726184</v>
      </c>
      <c r="N793" s="2">
        <f t="shared" si="139"/>
        <v>26.072638574502147</v>
      </c>
      <c r="O793" s="2">
        <f t="shared" si="140"/>
        <v>28.314014054380223</v>
      </c>
      <c r="P793">
        <f t="shared" si="141"/>
        <v>5</v>
      </c>
      <c r="Q793">
        <f t="shared" si="142"/>
        <v>0</v>
      </c>
      <c r="R793">
        <f>VLOOKUP(D793,Planilha1!$A$2:B1275,2,FALSE)</f>
        <v>0</v>
      </c>
      <c r="S793">
        <v>5</v>
      </c>
      <c r="T793">
        <f t="shared" si="143"/>
        <v>0</v>
      </c>
      <c r="U793">
        <f t="shared" si="144"/>
        <v>23.5</v>
      </c>
    </row>
    <row r="794" spans="4:21" x14ac:dyDescent="0.25">
      <c r="D794">
        <v>307</v>
      </c>
      <c r="E794">
        <v>63.24</v>
      </c>
      <c r="F794">
        <v>21.46</v>
      </c>
      <c r="G794">
        <v>19.670000000000002</v>
      </c>
      <c r="H794">
        <v>175.61</v>
      </c>
      <c r="I794" s="2">
        <f t="shared" si="134"/>
        <v>23.338901522763816</v>
      </c>
      <c r="J794" s="2">
        <f t="shared" si="135"/>
        <v>20.608641668769309</v>
      </c>
      <c r="K794" s="2">
        <f t="shared" si="136"/>
        <v>22.643672423087004</v>
      </c>
      <c r="L794" s="2">
        <f t="shared" si="137"/>
        <v>24.696378856288547</v>
      </c>
      <c r="M794" s="2">
        <f t="shared" si="138"/>
        <v>26.76556097084179</v>
      </c>
      <c r="N794" s="2">
        <f t="shared" si="139"/>
        <v>28.850179308435806</v>
      </c>
      <c r="O794" s="2">
        <f t="shared" si="140"/>
        <v>30.949324275331023</v>
      </c>
      <c r="P794">
        <f t="shared" si="141"/>
        <v>5</v>
      </c>
      <c r="Q794">
        <f t="shared" si="142"/>
        <v>0</v>
      </c>
      <c r="R794">
        <f>VLOOKUP(D794,Planilha1!$A$2:B1276,2,FALSE)</f>
        <v>0</v>
      </c>
      <c r="S794">
        <v>5</v>
      </c>
      <c r="T794">
        <f t="shared" si="143"/>
        <v>0</v>
      </c>
      <c r="U794">
        <f t="shared" si="144"/>
        <v>23.5</v>
      </c>
    </row>
    <row r="795" spans="4:21" x14ac:dyDescent="0.25">
      <c r="D795">
        <v>308</v>
      </c>
      <c r="E795">
        <v>27.17</v>
      </c>
      <c r="F795">
        <v>10.52</v>
      </c>
      <c r="G795">
        <v>6.8</v>
      </c>
      <c r="H795">
        <v>31.22</v>
      </c>
      <c r="I795" s="2">
        <f t="shared" si="134"/>
        <v>24.445305581522209</v>
      </c>
      <c r="J795" s="2">
        <f t="shared" si="135"/>
        <v>8.8174113390194346</v>
      </c>
      <c r="K795" s="2">
        <f t="shared" si="136"/>
        <v>10.57017698463603</v>
      </c>
      <c r="L795" s="2">
        <f t="shared" si="137"/>
        <v>12.492260422519616</v>
      </c>
      <c r="M795" s="2">
        <f t="shared" si="138"/>
        <v>14.58538702975175</v>
      </c>
      <c r="N795" s="2">
        <f t="shared" si="139"/>
        <v>16.851172086372305</v>
      </c>
      <c r="O795" s="2">
        <f t="shared" si="140"/>
        <v>19.29113485420941</v>
      </c>
      <c r="P795">
        <f t="shared" si="141"/>
        <v>5</v>
      </c>
      <c r="Q795">
        <f t="shared" si="142"/>
        <v>0</v>
      </c>
      <c r="R795">
        <f>VLOOKUP(D795,Planilha1!$A$2:B1280,2,FALSE)</f>
        <v>1</v>
      </c>
      <c r="S795">
        <v>4</v>
      </c>
      <c r="T795">
        <f t="shared" si="143"/>
        <v>0</v>
      </c>
      <c r="U795">
        <f t="shared" si="144"/>
        <v>25.5</v>
      </c>
    </row>
    <row r="796" spans="4:21" x14ac:dyDescent="0.25">
      <c r="D796">
        <v>308</v>
      </c>
      <c r="E796">
        <v>37.450000000000003</v>
      </c>
      <c r="F796">
        <v>15.3</v>
      </c>
      <c r="G796">
        <v>12.41</v>
      </c>
      <c r="H796">
        <v>83.96</v>
      </c>
      <c r="I796" s="2">
        <f t="shared" si="134"/>
        <v>24.806302622437435</v>
      </c>
      <c r="J796" s="2">
        <f t="shared" si="135"/>
        <v>13.011824121451216</v>
      </c>
      <c r="K796" s="2">
        <f t="shared" si="136"/>
        <v>14.987656654782706</v>
      </c>
      <c r="L796" s="2">
        <f t="shared" si="137"/>
        <v>17.072958907177661</v>
      </c>
      <c r="M796" s="2">
        <f t="shared" si="138"/>
        <v>19.26484551938313</v>
      </c>
      <c r="N796" s="2">
        <f t="shared" si="139"/>
        <v>21.560709661562701</v>
      </c>
      <c r="O796" s="2">
        <f t="shared" si="140"/>
        <v>23.95817919161512</v>
      </c>
      <c r="P796">
        <f t="shared" si="141"/>
        <v>4</v>
      </c>
      <c r="Q796">
        <f t="shared" si="142"/>
        <v>-1</v>
      </c>
      <c r="R796">
        <f>VLOOKUP(D796,Planilha1!$A$2:B1277,2,FALSE)</f>
        <v>1</v>
      </c>
      <c r="S796">
        <v>4</v>
      </c>
      <c r="T796">
        <f t="shared" si="143"/>
        <v>0</v>
      </c>
      <c r="U796">
        <f t="shared" si="144"/>
        <v>25.5</v>
      </c>
    </row>
    <row r="797" spans="4:21" x14ac:dyDescent="0.25">
      <c r="D797">
        <v>308</v>
      </c>
      <c r="E797">
        <v>51.28</v>
      </c>
      <c r="F797">
        <v>20.329999999999998</v>
      </c>
      <c r="G797">
        <v>19.05</v>
      </c>
      <c r="H797">
        <v>167.26</v>
      </c>
      <c r="I797" s="2">
        <f t="shared" si="134"/>
        <v>25.217345615620935</v>
      </c>
      <c r="J797" s="2">
        <f t="shared" si="135"/>
        <v>17.527288069424195</v>
      </c>
      <c r="K797" s="2">
        <f t="shared" si="136"/>
        <v>19.580837447389936</v>
      </c>
      <c r="L797" s="2">
        <f t="shared" si="137"/>
        <v>21.685523668459723</v>
      </c>
      <c r="M797" s="2">
        <f t="shared" si="138"/>
        <v>23.838612773713642</v>
      </c>
      <c r="N797" s="2">
        <f t="shared" si="139"/>
        <v>26.037701163898955</v>
      </c>
      <c r="O797" s="2">
        <f t="shared" si="140"/>
        <v>28.280656344836714</v>
      </c>
      <c r="P797">
        <f t="shared" si="141"/>
        <v>4</v>
      </c>
      <c r="Q797">
        <f t="shared" si="142"/>
        <v>0</v>
      </c>
      <c r="R797">
        <f>VLOOKUP(D797,Planilha1!$A$2:B1278,2,FALSE)</f>
        <v>1</v>
      </c>
      <c r="S797">
        <v>4</v>
      </c>
      <c r="T797">
        <f t="shared" si="143"/>
        <v>0</v>
      </c>
      <c r="U797">
        <f t="shared" si="144"/>
        <v>25.5</v>
      </c>
    </row>
    <row r="798" spans="4:21" x14ac:dyDescent="0.25">
      <c r="D798">
        <v>308</v>
      </c>
      <c r="E798">
        <v>63.11</v>
      </c>
      <c r="F798">
        <v>23.84</v>
      </c>
      <c r="G798">
        <v>23.22</v>
      </c>
      <c r="H798">
        <v>232.63</v>
      </c>
      <c r="I798" s="2">
        <f t="shared" si="134"/>
        <v>25.696202954996643</v>
      </c>
      <c r="J798" s="2">
        <f t="shared" si="135"/>
        <v>20.578468713549427</v>
      </c>
      <c r="K798" s="2">
        <f t="shared" si="136"/>
        <v>22.613920473762562</v>
      </c>
      <c r="L798" s="2">
        <f t="shared" si="137"/>
        <v>24.667347858938413</v>
      </c>
      <c r="M798" s="2">
        <f t="shared" si="138"/>
        <v>26.737532836982897</v>
      </c>
      <c r="N798" s="2">
        <f t="shared" si="139"/>
        <v>28.823420186074458</v>
      </c>
      <c r="O798" s="2">
        <f t="shared" si="140"/>
        <v>30.924086403208122</v>
      </c>
      <c r="P798">
        <f t="shared" si="141"/>
        <v>4</v>
      </c>
      <c r="Q798">
        <f t="shared" si="142"/>
        <v>0</v>
      </c>
      <c r="R798">
        <f>VLOOKUP(D798,Planilha1!$A$2:B1279,2,FALSE)</f>
        <v>1</v>
      </c>
      <c r="S798">
        <v>4</v>
      </c>
      <c r="T798">
        <f t="shared" si="143"/>
        <v>0</v>
      </c>
      <c r="U798">
        <f t="shared" si="144"/>
        <v>25.5</v>
      </c>
    </row>
    <row r="799" spans="4:21" x14ac:dyDescent="0.25">
      <c r="D799">
        <v>309</v>
      </c>
      <c r="E799">
        <v>23.39</v>
      </c>
      <c r="F799">
        <v>12.12</v>
      </c>
      <c r="G799">
        <v>8.09</v>
      </c>
      <c r="H799">
        <v>43.3</v>
      </c>
      <c r="I799" s="2">
        <f t="shared" si="134"/>
        <v>28.14979474703388</v>
      </c>
      <c r="J799" s="2">
        <f t="shared" si="135"/>
        <v>7.0932042298308788</v>
      </c>
      <c r="K799" s="2">
        <f t="shared" si="136"/>
        <v>8.6952649565623528</v>
      </c>
      <c r="L799" s="2">
        <f t="shared" si="137"/>
        <v>10.490090926910613</v>
      </c>
      <c r="M799" s="2">
        <f t="shared" si="138"/>
        <v>12.483697473069263</v>
      </c>
      <c r="N799" s="2">
        <f t="shared" si="139"/>
        <v>14.681829120037001</v>
      </c>
      <c r="O799" s="2">
        <f t="shared" si="140"/>
        <v>17.089989628746554</v>
      </c>
      <c r="P799">
        <f t="shared" si="141"/>
        <v>3</v>
      </c>
      <c r="Q799">
        <f t="shared" si="142"/>
        <v>0</v>
      </c>
      <c r="R799">
        <f>VLOOKUP(D799,Planilha1!$A$2:B1281,2,FALSE)</f>
        <v>1</v>
      </c>
      <c r="S799">
        <v>4</v>
      </c>
      <c r="T799">
        <f t="shared" si="143"/>
        <v>0</v>
      </c>
      <c r="U799">
        <f t="shared" si="144"/>
        <v>25.5</v>
      </c>
    </row>
    <row r="800" spans="4:21" x14ac:dyDescent="0.25">
      <c r="D800">
        <v>309</v>
      </c>
      <c r="E800">
        <v>35.409999999999997</v>
      </c>
      <c r="F800">
        <v>16.260000000000002</v>
      </c>
      <c r="G800">
        <v>14.25</v>
      </c>
      <c r="H800">
        <v>103.32</v>
      </c>
      <c r="I800" s="2">
        <f t="shared" si="134"/>
        <v>26.50451041442625</v>
      </c>
      <c r="J800" s="2">
        <f t="shared" si="135"/>
        <v>12.240101296809039</v>
      </c>
      <c r="K800" s="2">
        <f t="shared" si="136"/>
        <v>14.187502164105192</v>
      </c>
      <c r="L800" s="2">
        <f t="shared" si="137"/>
        <v>16.255202874241817</v>
      </c>
      <c r="M800" s="2">
        <f t="shared" si="138"/>
        <v>18.440713024238754</v>
      </c>
      <c r="N800" s="2">
        <f t="shared" si="139"/>
        <v>20.741769994765516</v>
      </c>
      <c r="O800" s="2">
        <f t="shared" si="140"/>
        <v>23.156304138302353</v>
      </c>
      <c r="P800">
        <f t="shared" si="141"/>
        <v>3</v>
      </c>
      <c r="Q800">
        <f t="shared" si="142"/>
        <v>0</v>
      </c>
      <c r="R800">
        <f>VLOOKUP(D800,Planilha1!$A$2:B1282,2,FALSE)</f>
        <v>1</v>
      </c>
      <c r="S800">
        <v>4</v>
      </c>
      <c r="T800">
        <f t="shared" si="143"/>
        <v>0</v>
      </c>
      <c r="U800">
        <f t="shared" si="144"/>
        <v>25.5</v>
      </c>
    </row>
    <row r="801" spans="4:21" x14ac:dyDescent="0.25">
      <c r="D801">
        <v>309</v>
      </c>
      <c r="E801">
        <v>48.92</v>
      </c>
      <c r="F801">
        <v>21.56</v>
      </c>
      <c r="G801">
        <v>20.239999999999998</v>
      </c>
      <c r="H801">
        <v>188.89</v>
      </c>
      <c r="I801" s="2">
        <f t="shared" si="134"/>
        <v>27.024321090941228</v>
      </c>
      <c r="J801" s="2">
        <f t="shared" si="135"/>
        <v>16.837249216584084</v>
      </c>
      <c r="K801" s="2">
        <f t="shared" si="136"/>
        <v>18.887655852213857</v>
      </c>
      <c r="L801" s="2">
        <f t="shared" si="137"/>
        <v>20.997448450084313</v>
      </c>
      <c r="M801" s="2">
        <f t="shared" si="138"/>
        <v>23.163666485648474</v>
      </c>
      <c r="N801" s="2">
        <f t="shared" si="139"/>
        <v>25.383697579890192</v>
      </c>
      <c r="O801" s="2">
        <f t="shared" si="140"/>
        <v>27.655216074207612</v>
      </c>
      <c r="P801">
        <f t="shared" si="141"/>
        <v>3</v>
      </c>
      <c r="Q801">
        <f t="shared" si="142"/>
        <v>0</v>
      </c>
      <c r="R801">
        <f>VLOOKUP(D801,Planilha1!$A$2:B1283,2,FALSE)</f>
        <v>1</v>
      </c>
      <c r="S801">
        <v>4</v>
      </c>
      <c r="T801">
        <f t="shared" si="143"/>
        <v>0</v>
      </c>
      <c r="U801">
        <f t="shared" si="144"/>
        <v>25.5</v>
      </c>
    </row>
    <row r="802" spans="4:21" x14ac:dyDescent="0.25">
      <c r="D802">
        <v>309</v>
      </c>
      <c r="E802">
        <v>60.02</v>
      </c>
      <c r="F802">
        <v>24.17</v>
      </c>
      <c r="G802">
        <v>22.67</v>
      </c>
      <c r="H802">
        <v>247.12</v>
      </c>
      <c r="I802" s="2">
        <f t="shared" si="134"/>
        <v>26.705965251628182</v>
      </c>
      <c r="J802" s="2">
        <f t="shared" si="135"/>
        <v>19.84133374229134</v>
      </c>
      <c r="K802" s="2">
        <f t="shared" si="136"/>
        <v>21.885661950774733</v>
      </c>
      <c r="L802" s="2">
        <f t="shared" si="137"/>
        <v>23.955466685173633</v>
      </c>
      <c r="M802" s="2">
        <f t="shared" si="138"/>
        <v>26.049103965238011</v>
      </c>
      <c r="N802" s="2">
        <f t="shared" si="139"/>
        <v>28.165144787643158</v>
      </c>
      <c r="O802" s="2">
        <f t="shared" si="140"/>
        <v>30.302334636428625</v>
      </c>
      <c r="P802">
        <f t="shared" si="141"/>
        <v>3</v>
      </c>
      <c r="Q802">
        <f t="shared" si="142"/>
        <v>0</v>
      </c>
      <c r="R802">
        <f>VLOOKUP(D802,Planilha1!$A$2:B1284,2,FALSE)</f>
        <v>1</v>
      </c>
      <c r="S802">
        <v>4</v>
      </c>
      <c r="T802">
        <f t="shared" si="143"/>
        <v>0</v>
      </c>
      <c r="U802">
        <f t="shared" si="144"/>
        <v>25.5</v>
      </c>
    </row>
    <row r="803" spans="4:21" x14ac:dyDescent="0.25">
      <c r="D803">
        <v>309</v>
      </c>
      <c r="E803">
        <v>72.37</v>
      </c>
      <c r="F803">
        <v>26.88</v>
      </c>
      <c r="G803">
        <v>25.1</v>
      </c>
      <c r="H803">
        <v>291.72000000000003</v>
      </c>
      <c r="I803" s="2">
        <f t="shared" si="134"/>
        <v>26.810312980996045</v>
      </c>
      <c r="J803" s="2">
        <f t="shared" si="135"/>
        <v>22.574172715549913</v>
      </c>
      <c r="K803" s="2">
        <f t="shared" si="136"/>
        <v>24.572463914333895</v>
      </c>
      <c r="L803" s="2">
        <f t="shared" si="137"/>
        <v>26.570107420071949</v>
      </c>
      <c r="M803" s="2">
        <f t="shared" si="138"/>
        <v>28.567152399143538</v>
      </c>
      <c r="N803" s="2">
        <f t="shared" si="139"/>
        <v>30.563641086212414</v>
      </c>
      <c r="O803" s="2">
        <f t="shared" si="140"/>
        <v>32.559610153855047</v>
      </c>
      <c r="P803">
        <f t="shared" si="141"/>
        <v>3</v>
      </c>
      <c r="Q803">
        <f t="shared" si="142"/>
        <v>0</v>
      </c>
      <c r="R803">
        <f>VLOOKUP(D803,Planilha1!$A$2:B1285,2,FALSE)</f>
        <v>1</v>
      </c>
      <c r="S803">
        <v>4</v>
      </c>
      <c r="T803">
        <f t="shared" si="143"/>
        <v>0</v>
      </c>
      <c r="U803">
        <f t="shared" si="144"/>
        <v>25.5</v>
      </c>
    </row>
    <row r="804" spans="4:21" x14ac:dyDescent="0.25">
      <c r="D804">
        <v>309</v>
      </c>
      <c r="E804">
        <v>83.87</v>
      </c>
      <c r="F804">
        <v>28.3</v>
      </c>
      <c r="G804">
        <v>26.36</v>
      </c>
      <c r="H804">
        <v>315.56</v>
      </c>
      <c r="I804" s="2">
        <f t="shared" si="134"/>
        <v>26.244301903779384</v>
      </c>
      <c r="J804" s="2">
        <f t="shared" si="135"/>
        <v>24.682807398226878</v>
      </c>
      <c r="K804" s="2">
        <f t="shared" si="136"/>
        <v>26.622621497345104</v>
      </c>
      <c r="L804" s="2">
        <f t="shared" si="137"/>
        <v>28.544823424194828</v>
      </c>
      <c r="M804" s="2">
        <f t="shared" si="138"/>
        <v>30.450887439555814</v>
      </c>
      <c r="N804" s="2">
        <f t="shared" si="139"/>
        <v>32.342069629977047</v>
      </c>
      <c r="O804" s="2">
        <f t="shared" si="140"/>
        <v>34.219452399561966</v>
      </c>
      <c r="P804">
        <f t="shared" si="141"/>
        <v>4</v>
      </c>
      <c r="Q804">
        <f t="shared" si="142"/>
        <v>1</v>
      </c>
      <c r="R804">
        <f>VLOOKUP(D804,Planilha1!$A$2:B1286,2,FALSE)</f>
        <v>1</v>
      </c>
      <c r="S804">
        <v>4</v>
      </c>
      <c r="T804">
        <f t="shared" si="143"/>
        <v>0</v>
      </c>
      <c r="U804">
        <f t="shared" si="144"/>
        <v>25.5</v>
      </c>
    </row>
    <row r="805" spans="4:21" x14ac:dyDescent="0.25">
      <c r="D805">
        <v>310</v>
      </c>
      <c r="E805">
        <v>23.39</v>
      </c>
      <c r="F805">
        <v>12.82</v>
      </c>
      <c r="G805">
        <v>11.16</v>
      </c>
      <c r="H805">
        <v>66.56</v>
      </c>
      <c r="I805" s="2">
        <f t="shared" si="134"/>
        <v>28.818581819326653</v>
      </c>
      <c r="J805" s="2">
        <f t="shared" si="135"/>
        <v>7.0932042298308788</v>
      </c>
      <c r="K805" s="2">
        <f t="shared" si="136"/>
        <v>8.6952649565623528</v>
      </c>
      <c r="L805" s="2">
        <f t="shared" si="137"/>
        <v>10.490090926910613</v>
      </c>
      <c r="M805" s="2">
        <f t="shared" si="138"/>
        <v>12.483697473069263</v>
      </c>
      <c r="N805" s="2">
        <f t="shared" si="139"/>
        <v>14.681829120037001</v>
      </c>
      <c r="O805" s="2">
        <f t="shared" si="140"/>
        <v>17.089989628746554</v>
      </c>
      <c r="P805">
        <f t="shared" si="141"/>
        <v>2</v>
      </c>
      <c r="Q805">
        <f t="shared" si="142"/>
        <v>0</v>
      </c>
      <c r="R805">
        <f>VLOOKUP(D805,Planilha1!$A$2:B1287,2,FALSE)</f>
        <v>1</v>
      </c>
      <c r="S805">
        <v>3</v>
      </c>
      <c r="T805">
        <f t="shared" si="143"/>
        <v>0</v>
      </c>
      <c r="U805">
        <f t="shared" si="144"/>
        <v>27.5</v>
      </c>
    </row>
    <row r="806" spans="4:21" x14ac:dyDescent="0.25">
      <c r="D806">
        <v>310</v>
      </c>
      <c r="E806">
        <v>35.409999999999997</v>
      </c>
      <c r="F806">
        <v>18.46</v>
      </c>
      <c r="G806">
        <v>18.649999999999999</v>
      </c>
      <c r="H806">
        <v>160.85</v>
      </c>
      <c r="I806" s="2">
        <f t="shared" si="134"/>
        <v>28.517188745677238</v>
      </c>
      <c r="J806" s="2">
        <f t="shared" si="135"/>
        <v>12.240101296809039</v>
      </c>
      <c r="K806" s="2">
        <f t="shared" si="136"/>
        <v>14.187502164105192</v>
      </c>
      <c r="L806" s="2">
        <f t="shared" si="137"/>
        <v>16.255202874241817</v>
      </c>
      <c r="M806" s="2">
        <f t="shared" si="138"/>
        <v>18.440713024238754</v>
      </c>
      <c r="N806" s="2">
        <f t="shared" si="139"/>
        <v>20.741769994765516</v>
      </c>
      <c r="O806" s="2">
        <f t="shared" si="140"/>
        <v>23.156304138302353</v>
      </c>
      <c r="P806">
        <f t="shared" si="141"/>
        <v>2</v>
      </c>
      <c r="Q806">
        <f t="shared" si="142"/>
        <v>0</v>
      </c>
      <c r="R806">
        <f>VLOOKUP(D806,Planilha1!$A$2:B1288,2,FALSE)</f>
        <v>1</v>
      </c>
      <c r="S806">
        <v>3</v>
      </c>
      <c r="T806">
        <f t="shared" si="143"/>
        <v>0</v>
      </c>
      <c r="U806">
        <f t="shared" si="144"/>
        <v>27.5</v>
      </c>
    </row>
    <row r="807" spans="4:21" x14ac:dyDescent="0.25">
      <c r="D807">
        <v>310</v>
      </c>
      <c r="E807">
        <v>48.92</v>
      </c>
      <c r="F807">
        <v>23.92</v>
      </c>
      <c r="G807">
        <v>26.3</v>
      </c>
      <c r="H807">
        <v>278.07</v>
      </c>
      <c r="I807" s="2">
        <f t="shared" si="134"/>
        <v>29.186726521098247</v>
      </c>
      <c r="J807" s="2">
        <f t="shared" si="135"/>
        <v>16.837249216584084</v>
      </c>
      <c r="K807" s="2">
        <f t="shared" si="136"/>
        <v>18.887655852213857</v>
      </c>
      <c r="L807" s="2">
        <f t="shared" si="137"/>
        <v>20.997448450084313</v>
      </c>
      <c r="M807" s="2">
        <f t="shared" si="138"/>
        <v>23.163666485648474</v>
      </c>
      <c r="N807" s="2">
        <f t="shared" si="139"/>
        <v>25.383697579890192</v>
      </c>
      <c r="O807" s="2">
        <f t="shared" si="140"/>
        <v>27.655216074207612</v>
      </c>
      <c r="P807">
        <f t="shared" si="141"/>
        <v>2</v>
      </c>
      <c r="Q807">
        <f t="shared" si="142"/>
        <v>0</v>
      </c>
      <c r="R807">
        <f>VLOOKUP(D807,Planilha1!$A$2:B1289,2,FALSE)</f>
        <v>1</v>
      </c>
      <c r="S807">
        <v>3</v>
      </c>
      <c r="T807">
        <f t="shared" si="143"/>
        <v>0</v>
      </c>
      <c r="U807">
        <f t="shared" si="144"/>
        <v>27.5</v>
      </c>
    </row>
    <row r="808" spans="4:21" x14ac:dyDescent="0.25">
      <c r="D808">
        <v>310</v>
      </c>
      <c r="E808">
        <v>60.02</v>
      </c>
      <c r="F808">
        <v>25.23</v>
      </c>
      <c r="G808">
        <v>29.68</v>
      </c>
      <c r="H808">
        <v>335.53</v>
      </c>
      <c r="I808" s="2">
        <f t="shared" si="134"/>
        <v>27.72014691615291</v>
      </c>
      <c r="J808" s="2">
        <f t="shared" si="135"/>
        <v>19.84133374229134</v>
      </c>
      <c r="K808" s="2">
        <f t="shared" si="136"/>
        <v>21.885661950774733</v>
      </c>
      <c r="L808" s="2">
        <f t="shared" si="137"/>
        <v>23.955466685173633</v>
      </c>
      <c r="M808" s="2">
        <f t="shared" si="138"/>
        <v>26.049103965238011</v>
      </c>
      <c r="N808" s="2">
        <f t="shared" si="139"/>
        <v>28.165144787643158</v>
      </c>
      <c r="O808" s="2">
        <f t="shared" si="140"/>
        <v>30.302334636428625</v>
      </c>
      <c r="P808">
        <f t="shared" si="141"/>
        <v>3</v>
      </c>
      <c r="Q808">
        <f t="shared" si="142"/>
        <v>1</v>
      </c>
      <c r="R808">
        <f>VLOOKUP(D808,Planilha1!$A$2:B1290,2,FALSE)</f>
        <v>1</v>
      </c>
      <c r="S808">
        <v>3</v>
      </c>
      <c r="T808">
        <f t="shared" si="143"/>
        <v>0</v>
      </c>
      <c r="U808">
        <f t="shared" si="144"/>
        <v>27.5</v>
      </c>
    </row>
    <row r="809" spans="4:21" x14ac:dyDescent="0.25">
      <c r="D809">
        <v>310</v>
      </c>
      <c r="E809">
        <v>72.37</v>
      </c>
      <c r="F809">
        <v>27.93</v>
      </c>
      <c r="G809">
        <v>34.409999999999997</v>
      </c>
      <c r="H809">
        <v>405.97</v>
      </c>
      <c r="I809" s="2">
        <f t="shared" si="134"/>
        <v>27.86184238960535</v>
      </c>
      <c r="J809" s="2">
        <f t="shared" si="135"/>
        <v>22.574172715549913</v>
      </c>
      <c r="K809" s="2">
        <f t="shared" si="136"/>
        <v>24.572463914333895</v>
      </c>
      <c r="L809" s="2">
        <f t="shared" si="137"/>
        <v>26.570107420071949</v>
      </c>
      <c r="M809" s="2">
        <f t="shared" si="138"/>
        <v>28.567152399143538</v>
      </c>
      <c r="N809" s="2">
        <f t="shared" si="139"/>
        <v>30.563641086212414</v>
      </c>
      <c r="O809" s="2">
        <f t="shared" si="140"/>
        <v>32.559610153855047</v>
      </c>
      <c r="P809">
        <f t="shared" si="141"/>
        <v>3</v>
      </c>
      <c r="Q809">
        <f t="shared" si="142"/>
        <v>0</v>
      </c>
      <c r="R809">
        <f>VLOOKUP(D809,Planilha1!$A$2:B1291,2,FALSE)</f>
        <v>1</v>
      </c>
      <c r="S809">
        <v>3</v>
      </c>
      <c r="T809">
        <f t="shared" si="143"/>
        <v>0</v>
      </c>
      <c r="U809">
        <f t="shared" si="144"/>
        <v>27.5</v>
      </c>
    </row>
    <row r="810" spans="4:21" x14ac:dyDescent="0.25">
      <c r="D810">
        <v>310</v>
      </c>
      <c r="E810">
        <v>83.87</v>
      </c>
      <c r="F810">
        <v>30.3</v>
      </c>
      <c r="G810">
        <v>36.78</v>
      </c>
      <c r="H810">
        <v>471.98</v>
      </c>
      <c r="I810" s="2">
        <f t="shared" si="134"/>
        <v>28.341089266300294</v>
      </c>
      <c r="J810" s="2">
        <f t="shared" si="135"/>
        <v>24.682807398226878</v>
      </c>
      <c r="K810" s="2">
        <f t="shared" si="136"/>
        <v>26.622621497345104</v>
      </c>
      <c r="L810" s="2">
        <f t="shared" si="137"/>
        <v>28.544823424194828</v>
      </c>
      <c r="M810" s="2">
        <f t="shared" si="138"/>
        <v>30.450887439555814</v>
      </c>
      <c r="N810" s="2">
        <f t="shared" si="139"/>
        <v>32.342069629977047</v>
      </c>
      <c r="O810" s="2">
        <f t="shared" si="140"/>
        <v>34.219452399561966</v>
      </c>
      <c r="P810">
        <f t="shared" si="141"/>
        <v>3</v>
      </c>
      <c r="Q810">
        <f t="shared" si="142"/>
        <v>0</v>
      </c>
      <c r="R810">
        <f>VLOOKUP(D810,Planilha1!$A$2:B1292,2,FALSE)</f>
        <v>1</v>
      </c>
      <c r="S810">
        <v>3</v>
      </c>
      <c r="T810">
        <f t="shared" si="143"/>
        <v>0</v>
      </c>
      <c r="U810">
        <f t="shared" si="144"/>
        <v>27.5</v>
      </c>
    </row>
    <row r="811" spans="4:21" x14ac:dyDescent="0.25">
      <c r="D811">
        <v>311</v>
      </c>
      <c r="E811">
        <v>22.47</v>
      </c>
      <c r="F811">
        <v>12.84</v>
      </c>
      <c r="G811">
        <v>8.18</v>
      </c>
      <c r="H811">
        <v>42.81</v>
      </c>
      <c r="I811" s="2">
        <f t="shared" si="134"/>
        <v>29.355749781558483</v>
      </c>
      <c r="J811" s="2">
        <f t="shared" si="135"/>
        <v>6.6620735267095883</v>
      </c>
      <c r="K811" s="2">
        <f t="shared" si="136"/>
        <v>8.2194912185134026</v>
      </c>
      <c r="L811" s="2">
        <f t="shared" si="137"/>
        <v>9.975095543677881</v>
      </c>
      <c r="M811" s="2">
        <f t="shared" si="138"/>
        <v>11.93628686625099</v>
      </c>
      <c r="N811" s="2">
        <f t="shared" si="139"/>
        <v>14.110172960394303</v>
      </c>
      <c r="O811" s="2">
        <f t="shared" si="140"/>
        <v>16.50360002500382</v>
      </c>
      <c r="P811">
        <f t="shared" si="141"/>
        <v>2</v>
      </c>
      <c r="Q811">
        <f t="shared" si="142"/>
        <v>0</v>
      </c>
      <c r="R811">
        <f>VLOOKUP(D811,Planilha1!$A$2:B1293,2,FALSE)</f>
        <v>1</v>
      </c>
      <c r="S811">
        <v>3</v>
      </c>
      <c r="T811">
        <f t="shared" si="143"/>
        <v>0</v>
      </c>
      <c r="U811">
        <f t="shared" si="144"/>
        <v>27.5</v>
      </c>
    </row>
    <row r="812" spans="4:21" x14ac:dyDescent="0.25">
      <c r="D812">
        <v>311</v>
      </c>
      <c r="E812">
        <v>34.33</v>
      </c>
      <c r="F812">
        <v>17.46</v>
      </c>
      <c r="G812">
        <v>13.65</v>
      </c>
      <c r="H812">
        <v>99.75</v>
      </c>
      <c r="I812" s="2">
        <f t="shared" si="134"/>
        <v>28.028238534996515</v>
      </c>
      <c r="J812" s="2">
        <f t="shared" si="135"/>
        <v>11.81948001826475</v>
      </c>
      <c r="K812" s="2">
        <f t="shared" si="136"/>
        <v>13.749219129115371</v>
      </c>
      <c r="L812" s="2">
        <f t="shared" si="137"/>
        <v>15.805230593992334</v>
      </c>
      <c r="M812" s="2">
        <f t="shared" si="138"/>
        <v>17.985310654040337</v>
      </c>
      <c r="N812" s="2">
        <f t="shared" si="139"/>
        <v>20.28745070224798</v>
      </c>
      <c r="O812" s="2">
        <f t="shared" si="140"/>
        <v>22.709807971451998</v>
      </c>
      <c r="P812">
        <f t="shared" si="141"/>
        <v>3</v>
      </c>
      <c r="Q812">
        <f t="shared" si="142"/>
        <v>1</v>
      </c>
      <c r="R812">
        <f>VLOOKUP(D812,Planilha1!$A$2:B1296,2,FALSE)</f>
        <v>1</v>
      </c>
      <c r="S812">
        <v>3</v>
      </c>
      <c r="T812">
        <f t="shared" si="143"/>
        <v>0</v>
      </c>
      <c r="U812">
        <f t="shared" si="144"/>
        <v>27.5</v>
      </c>
    </row>
    <row r="813" spans="4:21" x14ac:dyDescent="0.25">
      <c r="D813">
        <v>311</v>
      </c>
      <c r="E813">
        <v>47.83</v>
      </c>
      <c r="F813">
        <v>21.32</v>
      </c>
      <c r="G813">
        <v>21.03</v>
      </c>
      <c r="H813">
        <v>195.86</v>
      </c>
      <c r="I813" s="2">
        <f t="shared" si="134"/>
        <v>27.106755156049829</v>
      </c>
      <c r="J813" s="2">
        <f t="shared" si="135"/>
        <v>16.50822919222389</v>
      </c>
      <c r="K813" s="2">
        <f t="shared" si="136"/>
        <v>18.556116448299271</v>
      </c>
      <c r="L813" s="2">
        <f t="shared" si="137"/>
        <v>20.667415108039275</v>
      </c>
      <c r="M813" s="2">
        <f t="shared" si="138"/>
        <v>22.839076796334318</v>
      </c>
      <c r="N813" s="2">
        <f t="shared" si="139"/>
        <v>25.068406749248307</v>
      </c>
      <c r="O813" s="2">
        <f t="shared" si="140"/>
        <v>27.353001934697105</v>
      </c>
      <c r="P813">
        <f t="shared" si="141"/>
        <v>3</v>
      </c>
      <c r="Q813">
        <f t="shared" si="142"/>
        <v>0</v>
      </c>
      <c r="R813">
        <f>VLOOKUP(D813,Planilha1!$A$2:B1297,2,FALSE)</f>
        <v>1</v>
      </c>
      <c r="S813">
        <v>3</v>
      </c>
      <c r="T813">
        <f t="shared" si="143"/>
        <v>0</v>
      </c>
      <c r="U813">
        <f t="shared" si="144"/>
        <v>27.5</v>
      </c>
    </row>
    <row r="814" spans="4:21" x14ac:dyDescent="0.25">
      <c r="D814">
        <v>311</v>
      </c>
      <c r="E814">
        <v>58.71</v>
      </c>
      <c r="F814">
        <v>26.52</v>
      </c>
      <c r="G814">
        <v>24.43</v>
      </c>
      <c r="H814">
        <v>257.29000000000002</v>
      </c>
      <c r="I814" s="2">
        <f t="shared" si="134"/>
        <v>29.232001431182262</v>
      </c>
      <c r="J814" s="2">
        <f t="shared" si="135"/>
        <v>19.516833278875882</v>
      </c>
      <c r="K814" s="2">
        <f t="shared" si="136"/>
        <v>21.5641936568652</v>
      </c>
      <c r="L814" s="2">
        <f t="shared" si="137"/>
        <v>23.640437347154997</v>
      </c>
      <c r="M814" s="2">
        <f t="shared" si="138"/>
        <v>25.743742821911976</v>
      </c>
      <c r="N814" s="2">
        <f t="shared" si="139"/>
        <v>27.872524353482547</v>
      </c>
      <c r="O814" s="2">
        <f t="shared" si="140"/>
        <v>30.025387883194039</v>
      </c>
      <c r="P814">
        <f t="shared" si="141"/>
        <v>2</v>
      </c>
      <c r="Q814">
        <f t="shared" si="142"/>
        <v>-1</v>
      </c>
      <c r="R814">
        <f>VLOOKUP(D814,Planilha1!$A$2:B1294,2,FALSE)</f>
        <v>1</v>
      </c>
      <c r="S814">
        <v>3</v>
      </c>
      <c r="T814">
        <f t="shared" si="143"/>
        <v>0</v>
      </c>
      <c r="U814">
        <f t="shared" si="144"/>
        <v>27.5</v>
      </c>
    </row>
    <row r="815" spans="4:21" x14ac:dyDescent="0.25">
      <c r="D815">
        <v>311</v>
      </c>
      <c r="E815">
        <v>70.760000000000005</v>
      </c>
      <c r="F815">
        <v>28.75</v>
      </c>
      <c r="G815">
        <v>26.71</v>
      </c>
      <c r="H815">
        <v>312.91000000000003</v>
      </c>
      <c r="I815" s="2">
        <f t="shared" si="134"/>
        <v>28.97575825808001</v>
      </c>
      <c r="J815" s="2">
        <f t="shared" si="135"/>
        <v>22.248244011459125</v>
      </c>
      <c r="K815" s="2">
        <f t="shared" si="136"/>
        <v>24.253860592829323</v>
      </c>
      <c r="L815" s="2">
        <f t="shared" si="137"/>
        <v>26.261701286944852</v>
      </c>
      <c r="M815" s="2">
        <f t="shared" si="138"/>
        <v>28.271600099151321</v>
      </c>
      <c r="N815" s="2">
        <f t="shared" si="139"/>
        <v>30.283414247316014</v>
      </c>
      <c r="O815" s="2">
        <f t="shared" si="140"/>
        <v>32.2970195993665</v>
      </c>
      <c r="P815">
        <f t="shared" si="141"/>
        <v>2</v>
      </c>
      <c r="Q815">
        <f t="shared" si="142"/>
        <v>0</v>
      </c>
      <c r="R815">
        <f>VLOOKUP(D815,Planilha1!$A$2:B1295,2,FALSE)</f>
        <v>1</v>
      </c>
      <c r="S815">
        <v>3</v>
      </c>
      <c r="T815">
        <f t="shared" si="143"/>
        <v>0</v>
      </c>
      <c r="U815">
        <f t="shared" si="144"/>
        <v>27.5</v>
      </c>
    </row>
    <row r="816" spans="4:21" x14ac:dyDescent="0.25">
      <c r="D816">
        <v>311</v>
      </c>
      <c r="E816">
        <v>81.569999999999993</v>
      </c>
      <c r="F816">
        <v>29.45</v>
      </c>
      <c r="G816">
        <v>28.79</v>
      </c>
      <c r="H816">
        <v>359.22</v>
      </c>
      <c r="I816" s="2">
        <f t="shared" si="134"/>
        <v>27.81965241656119</v>
      </c>
      <c r="J816" s="2">
        <f t="shared" si="135"/>
        <v>24.289429767612074</v>
      </c>
      <c r="K816" s="2">
        <f t="shared" si="136"/>
        <v>26.241563996531909</v>
      </c>
      <c r="L816" s="2">
        <f t="shared" si="137"/>
        <v>28.17903808915726</v>
      </c>
      <c r="M816" s="2">
        <f t="shared" si="138"/>
        <v>30.103058705978597</v>
      </c>
      <c r="N816" s="2">
        <f t="shared" si="139"/>
        <v>32.014655450692516</v>
      </c>
      <c r="O816" s="2">
        <f t="shared" si="140"/>
        <v>33.914716775700228</v>
      </c>
      <c r="P816">
        <f t="shared" si="141"/>
        <v>3</v>
      </c>
      <c r="Q816">
        <f t="shared" si="142"/>
        <v>1</v>
      </c>
      <c r="R816">
        <f>VLOOKUP(D816,Planilha1!$A$2:B1298,2,FALSE)</f>
        <v>1</v>
      </c>
      <c r="S816">
        <v>3</v>
      </c>
      <c r="T816">
        <f t="shared" si="143"/>
        <v>0</v>
      </c>
      <c r="U816">
        <f t="shared" si="144"/>
        <v>27.5</v>
      </c>
    </row>
    <row r="817" spans="4:21" x14ac:dyDescent="0.25">
      <c r="D817">
        <v>312</v>
      </c>
      <c r="E817">
        <v>22.47</v>
      </c>
      <c r="F817">
        <v>13.2</v>
      </c>
      <c r="G817">
        <v>10.41</v>
      </c>
      <c r="H817">
        <v>61.8</v>
      </c>
      <c r="I817" s="2">
        <f t="shared" si="134"/>
        <v>29.686647283326664</v>
      </c>
      <c r="J817" s="2">
        <f t="shared" si="135"/>
        <v>6.6620735267095883</v>
      </c>
      <c r="K817" s="2">
        <f t="shared" si="136"/>
        <v>8.2194912185134026</v>
      </c>
      <c r="L817" s="2">
        <f t="shared" si="137"/>
        <v>9.975095543677881</v>
      </c>
      <c r="M817" s="2">
        <f t="shared" si="138"/>
        <v>11.93628686625099</v>
      </c>
      <c r="N817" s="2">
        <f t="shared" si="139"/>
        <v>14.110172960394303</v>
      </c>
      <c r="O817" s="2">
        <f t="shared" si="140"/>
        <v>16.50360002500382</v>
      </c>
      <c r="P817">
        <f t="shared" si="141"/>
        <v>2</v>
      </c>
      <c r="Q817">
        <f t="shared" si="142"/>
        <v>0</v>
      </c>
      <c r="R817">
        <f>VLOOKUP(D817,Planilha1!$A$2:B1299,2,FALSE)</f>
        <v>0</v>
      </c>
      <c r="S817">
        <v>2</v>
      </c>
      <c r="T817">
        <f t="shared" si="143"/>
        <v>0</v>
      </c>
      <c r="U817">
        <f t="shared" si="144"/>
        <v>29.5</v>
      </c>
    </row>
    <row r="818" spans="4:21" x14ac:dyDescent="0.25">
      <c r="D818">
        <v>312</v>
      </c>
      <c r="E818">
        <v>34.33</v>
      </c>
      <c r="F818">
        <v>18.399999999999999</v>
      </c>
      <c r="G818">
        <v>17.14</v>
      </c>
      <c r="H818">
        <v>138.03</v>
      </c>
      <c r="I818" s="2">
        <f t="shared" si="134"/>
        <v>28.868178621344605</v>
      </c>
      <c r="J818" s="2">
        <f t="shared" si="135"/>
        <v>11.81948001826475</v>
      </c>
      <c r="K818" s="2">
        <f t="shared" si="136"/>
        <v>13.749219129115371</v>
      </c>
      <c r="L818" s="2">
        <f t="shared" si="137"/>
        <v>15.805230593992334</v>
      </c>
      <c r="M818" s="2">
        <f t="shared" si="138"/>
        <v>17.985310654040337</v>
      </c>
      <c r="N818" s="2">
        <f t="shared" si="139"/>
        <v>20.28745070224798</v>
      </c>
      <c r="O818" s="2">
        <f t="shared" si="140"/>
        <v>22.709807971451998</v>
      </c>
      <c r="P818">
        <f t="shared" si="141"/>
        <v>2</v>
      </c>
      <c r="Q818">
        <f t="shared" si="142"/>
        <v>0</v>
      </c>
      <c r="R818">
        <f>VLOOKUP(D818,Planilha1!$A$2:B1300,2,FALSE)</f>
        <v>0</v>
      </c>
      <c r="S818">
        <v>2</v>
      </c>
      <c r="T818">
        <f t="shared" si="143"/>
        <v>0</v>
      </c>
      <c r="U818">
        <f t="shared" si="144"/>
        <v>29.5</v>
      </c>
    </row>
    <row r="819" spans="4:21" x14ac:dyDescent="0.25">
      <c r="D819">
        <v>312</v>
      </c>
      <c r="E819">
        <v>47.83</v>
      </c>
      <c r="F819">
        <v>24.08</v>
      </c>
      <c r="G819">
        <v>23.02</v>
      </c>
      <c r="H819">
        <v>238.31</v>
      </c>
      <c r="I819" s="2">
        <f t="shared" si="134"/>
        <v>29.619501170289201</v>
      </c>
      <c r="J819" s="2">
        <f t="shared" si="135"/>
        <v>16.50822919222389</v>
      </c>
      <c r="K819" s="2">
        <f t="shared" si="136"/>
        <v>18.556116448299271</v>
      </c>
      <c r="L819" s="2">
        <f t="shared" si="137"/>
        <v>20.667415108039275</v>
      </c>
      <c r="M819" s="2">
        <f t="shared" si="138"/>
        <v>22.839076796334318</v>
      </c>
      <c r="N819" s="2">
        <f t="shared" si="139"/>
        <v>25.068406749248307</v>
      </c>
      <c r="O819" s="2">
        <f t="shared" si="140"/>
        <v>27.353001934697105</v>
      </c>
      <c r="P819">
        <f t="shared" si="141"/>
        <v>2</v>
      </c>
      <c r="Q819">
        <f t="shared" si="142"/>
        <v>0</v>
      </c>
      <c r="R819">
        <f>VLOOKUP(D819,Planilha1!$A$2:B1301,2,FALSE)</f>
        <v>0</v>
      </c>
      <c r="S819">
        <v>2</v>
      </c>
      <c r="T819">
        <f t="shared" si="143"/>
        <v>0</v>
      </c>
      <c r="U819">
        <f t="shared" si="144"/>
        <v>29.5</v>
      </c>
    </row>
    <row r="820" spans="4:21" x14ac:dyDescent="0.25">
      <c r="D820">
        <v>312</v>
      </c>
      <c r="E820">
        <v>58.71</v>
      </c>
      <c r="F820">
        <v>26.6</v>
      </c>
      <c r="G820">
        <v>26.3</v>
      </c>
      <c r="H820">
        <v>309.69</v>
      </c>
      <c r="I820" s="2">
        <f t="shared" si="134"/>
        <v>29.307260837195148</v>
      </c>
      <c r="J820" s="2">
        <f t="shared" si="135"/>
        <v>19.516833278875882</v>
      </c>
      <c r="K820" s="2">
        <f t="shared" si="136"/>
        <v>21.5641936568652</v>
      </c>
      <c r="L820" s="2">
        <f t="shared" si="137"/>
        <v>23.640437347154997</v>
      </c>
      <c r="M820" s="2">
        <f t="shared" si="138"/>
        <v>25.743742821911976</v>
      </c>
      <c r="N820" s="2">
        <f t="shared" si="139"/>
        <v>27.872524353482547</v>
      </c>
      <c r="O820" s="2">
        <f t="shared" si="140"/>
        <v>30.025387883194039</v>
      </c>
      <c r="P820">
        <f t="shared" si="141"/>
        <v>2</v>
      </c>
      <c r="Q820">
        <f t="shared" si="142"/>
        <v>0</v>
      </c>
      <c r="R820">
        <f>VLOOKUP(D820,Planilha1!$A$2:B1302,2,FALSE)</f>
        <v>0</v>
      </c>
      <c r="S820">
        <v>2</v>
      </c>
      <c r="T820">
        <f t="shared" si="143"/>
        <v>0</v>
      </c>
      <c r="U820">
        <f t="shared" si="144"/>
        <v>29.5</v>
      </c>
    </row>
    <row r="821" spans="4:21" x14ac:dyDescent="0.25">
      <c r="D821">
        <v>312</v>
      </c>
      <c r="E821">
        <v>70.760000000000005</v>
      </c>
      <c r="F821">
        <v>28.85</v>
      </c>
      <c r="G821">
        <v>29.5</v>
      </c>
      <c r="H821">
        <v>377.89</v>
      </c>
      <c r="I821" s="2">
        <f t="shared" si="134"/>
        <v>29.075192631233342</v>
      </c>
      <c r="J821" s="2">
        <f t="shared" si="135"/>
        <v>22.248244011459125</v>
      </c>
      <c r="K821" s="2">
        <f t="shared" si="136"/>
        <v>24.253860592829323</v>
      </c>
      <c r="L821" s="2">
        <f t="shared" si="137"/>
        <v>26.261701286944852</v>
      </c>
      <c r="M821" s="2">
        <f t="shared" si="138"/>
        <v>28.271600099151321</v>
      </c>
      <c r="N821" s="2">
        <f t="shared" si="139"/>
        <v>30.283414247316014</v>
      </c>
      <c r="O821" s="2">
        <f t="shared" si="140"/>
        <v>32.2970195993665</v>
      </c>
      <c r="P821">
        <f t="shared" si="141"/>
        <v>2</v>
      </c>
      <c r="Q821">
        <f t="shared" si="142"/>
        <v>0</v>
      </c>
      <c r="R821">
        <f>VLOOKUP(D821,Planilha1!$A$2:B1303,2,FALSE)</f>
        <v>0</v>
      </c>
      <c r="S821">
        <v>2</v>
      </c>
      <c r="T821">
        <f t="shared" si="143"/>
        <v>0</v>
      </c>
      <c r="U821">
        <f t="shared" si="144"/>
        <v>29.5</v>
      </c>
    </row>
    <row r="822" spans="4:21" x14ac:dyDescent="0.25">
      <c r="D822">
        <v>312</v>
      </c>
      <c r="E822">
        <v>81.569999999999993</v>
      </c>
      <c r="F822">
        <v>30.35</v>
      </c>
      <c r="G822">
        <v>31.95</v>
      </c>
      <c r="H822">
        <v>428.67</v>
      </c>
      <c r="I822" s="2">
        <f t="shared" si="134"/>
        <v>28.75765282708787</v>
      </c>
      <c r="J822" s="2">
        <f t="shared" si="135"/>
        <v>24.289429767612074</v>
      </c>
      <c r="K822" s="2">
        <f t="shared" si="136"/>
        <v>26.241563996531909</v>
      </c>
      <c r="L822" s="2">
        <f t="shared" si="137"/>
        <v>28.17903808915726</v>
      </c>
      <c r="M822" s="2">
        <f t="shared" si="138"/>
        <v>30.103058705978597</v>
      </c>
      <c r="N822" s="2">
        <f t="shared" si="139"/>
        <v>32.014655450692516</v>
      </c>
      <c r="O822" s="2">
        <f t="shared" si="140"/>
        <v>33.914716775700228</v>
      </c>
      <c r="P822">
        <f t="shared" si="141"/>
        <v>2</v>
      </c>
      <c r="Q822">
        <f t="shared" si="142"/>
        <v>0</v>
      </c>
      <c r="R822">
        <f>VLOOKUP(D822,Planilha1!$A$2:B1304,2,FALSE)</f>
        <v>0</v>
      </c>
      <c r="S822">
        <v>2</v>
      </c>
      <c r="T822">
        <f t="shared" si="143"/>
        <v>0</v>
      </c>
      <c r="U822">
        <f t="shared" si="144"/>
        <v>29.5</v>
      </c>
    </row>
    <row r="823" spans="4:21" x14ac:dyDescent="0.25">
      <c r="D823">
        <v>313</v>
      </c>
      <c r="E823">
        <v>22.47</v>
      </c>
      <c r="F823">
        <v>12.84</v>
      </c>
      <c r="G823">
        <v>10.220000000000001</v>
      </c>
      <c r="H823">
        <v>59.22</v>
      </c>
      <c r="I823" s="2">
        <f t="shared" si="134"/>
        <v>29.355749781558483</v>
      </c>
      <c r="J823" s="2">
        <f t="shared" si="135"/>
        <v>6.6620735267095883</v>
      </c>
      <c r="K823" s="2">
        <f t="shared" si="136"/>
        <v>8.2194912185134026</v>
      </c>
      <c r="L823" s="2">
        <f t="shared" si="137"/>
        <v>9.975095543677881</v>
      </c>
      <c r="M823" s="2">
        <f t="shared" si="138"/>
        <v>11.93628686625099</v>
      </c>
      <c r="N823" s="2">
        <f t="shared" si="139"/>
        <v>14.110172960394303</v>
      </c>
      <c r="O823" s="2">
        <f t="shared" si="140"/>
        <v>16.50360002500382</v>
      </c>
      <c r="P823">
        <f t="shared" si="141"/>
        <v>2</v>
      </c>
      <c r="Q823">
        <f t="shared" si="142"/>
        <v>0</v>
      </c>
      <c r="R823">
        <f>VLOOKUP(D823,Planilha1!$A$2:B1305,2,FALSE)</f>
        <v>1</v>
      </c>
      <c r="S823">
        <v>3</v>
      </c>
      <c r="T823">
        <f t="shared" si="143"/>
        <v>0</v>
      </c>
      <c r="U823">
        <f t="shared" si="144"/>
        <v>27.5</v>
      </c>
    </row>
    <row r="824" spans="4:21" x14ac:dyDescent="0.25">
      <c r="D824">
        <v>313</v>
      </c>
      <c r="E824">
        <v>34.33</v>
      </c>
      <c r="F824">
        <v>17.46</v>
      </c>
      <c r="G824">
        <v>17.61</v>
      </c>
      <c r="H824">
        <v>135.85</v>
      </c>
      <c r="I824" s="2">
        <f t="shared" si="134"/>
        <v>28.028238534996515</v>
      </c>
      <c r="J824" s="2">
        <f t="shared" si="135"/>
        <v>11.81948001826475</v>
      </c>
      <c r="K824" s="2">
        <f t="shared" si="136"/>
        <v>13.749219129115371</v>
      </c>
      <c r="L824" s="2">
        <f t="shared" si="137"/>
        <v>15.805230593992334</v>
      </c>
      <c r="M824" s="2">
        <f t="shared" si="138"/>
        <v>17.985310654040337</v>
      </c>
      <c r="N824" s="2">
        <f t="shared" si="139"/>
        <v>20.28745070224798</v>
      </c>
      <c r="O824" s="2">
        <f t="shared" si="140"/>
        <v>22.709807971451998</v>
      </c>
      <c r="P824">
        <f t="shared" si="141"/>
        <v>3</v>
      </c>
      <c r="Q824">
        <f t="shared" si="142"/>
        <v>1</v>
      </c>
      <c r="R824">
        <f>VLOOKUP(D824,Planilha1!$A$2:B1309,2,FALSE)</f>
        <v>1</v>
      </c>
      <c r="S824">
        <v>3</v>
      </c>
      <c r="T824">
        <f t="shared" si="143"/>
        <v>0</v>
      </c>
      <c r="U824">
        <f t="shared" si="144"/>
        <v>27.5</v>
      </c>
    </row>
    <row r="825" spans="4:21" x14ac:dyDescent="0.25">
      <c r="D825">
        <v>313</v>
      </c>
      <c r="E825">
        <v>47.83</v>
      </c>
      <c r="F825">
        <v>24.1</v>
      </c>
      <c r="G825">
        <v>25.16</v>
      </c>
      <c r="H825">
        <v>284.22000000000003</v>
      </c>
      <c r="I825" s="2">
        <f t="shared" si="134"/>
        <v>29.63741390534323</v>
      </c>
      <c r="J825" s="2">
        <f t="shared" si="135"/>
        <v>16.50822919222389</v>
      </c>
      <c r="K825" s="2">
        <f t="shared" si="136"/>
        <v>18.556116448299271</v>
      </c>
      <c r="L825" s="2">
        <f t="shared" si="137"/>
        <v>20.667415108039275</v>
      </c>
      <c r="M825" s="2">
        <f t="shared" si="138"/>
        <v>22.839076796334318</v>
      </c>
      <c r="N825" s="2">
        <f t="shared" si="139"/>
        <v>25.068406749248307</v>
      </c>
      <c r="O825" s="2">
        <f t="shared" si="140"/>
        <v>27.353001934697105</v>
      </c>
      <c r="P825">
        <f t="shared" si="141"/>
        <v>2</v>
      </c>
      <c r="Q825">
        <f t="shared" si="142"/>
        <v>-1</v>
      </c>
      <c r="R825">
        <f>VLOOKUP(D825,Planilha1!$A$2:B1306,2,FALSE)</f>
        <v>1</v>
      </c>
      <c r="S825">
        <v>3</v>
      </c>
      <c r="T825">
        <f t="shared" si="143"/>
        <v>0</v>
      </c>
      <c r="U825">
        <f t="shared" si="144"/>
        <v>27.5</v>
      </c>
    </row>
    <row r="826" spans="4:21" x14ac:dyDescent="0.25">
      <c r="D826">
        <v>313</v>
      </c>
      <c r="E826">
        <v>58.71</v>
      </c>
      <c r="F826">
        <v>25.8</v>
      </c>
      <c r="G826">
        <v>27.47</v>
      </c>
      <c r="H826">
        <v>310.75</v>
      </c>
      <c r="I826" s="2">
        <f t="shared" si="134"/>
        <v>28.553157341650977</v>
      </c>
      <c r="J826" s="2">
        <f t="shared" si="135"/>
        <v>19.516833278875882</v>
      </c>
      <c r="K826" s="2">
        <f t="shared" si="136"/>
        <v>21.5641936568652</v>
      </c>
      <c r="L826" s="2">
        <f t="shared" si="137"/>
        <v>23.640437347154997</v>
      </c>
      <c r="M826" s="2">
        <f t="shared" si="138"/>
        <v>25.743742821911976</v>
      </c>
      <c r="N826" s="2">
        <f t="shared" si="139"/>
        <v>27.872524353482547</v>
      </c>
      <c r="O826" s="2">
        <f t="shared" si="140"/>
        <v>30.025387883194039</v>
      </c>
      <c r="P826">
        <f t="shared" si="141"/>
        <v>2</v>
      </c>
      <c r="Q826">
        <f t="shared" si="142"/>
        <v>0</v>
      </c>
      <c r="R826">
        <f>VLOOKUP(D826,Planilha1!$A$2:B1307,2,FALSE)</f>
        <v>1</v>
      </c>
      <c r="S826">
        <v>3</v>
      </c>
      <c r="T826">
        <f t="shared" si="143"/>
        <v>0</v>
      </c>
      <c r="U826">
        <f t="shared" si="144"/>
        <v>27.5</v>
      </c>
    </row>
    <row r="827" spans="4:21" x14ac:dyDescent="0.25">
      <c r="D827">
        <v>313</v>
      </c>
      <c r="E827">
        <v>70.760000000000005</v>
      </c>
      <c r="F827">
        <v>28.47</v>
      </c>
      <c r="G827">
        <v>29.47</v>
      </c>
      <c r="H827">
        <v>364.2</v>
      </c>
      <c r="I827" s="2">
        <f t="shared" si="134"/>
        <v>28.697317340520165</v>
      </c>
      <c r="J827" s="2">
        <f t="shared" si="135"/>
        <v>22.248244011459125</v>
      </c>
      <c r="K827" s="2">
        <f t="shared" si="136"/>
        <v>24.253860592829323</v>
      </c>
      <c r="L827" s="2">
        <f t="shared" si="137"/>
        <v>26.261701286944852</v>
      </c>
      <c r="M827" s="2">
        <f t="shared" si="138"/>
        <v>28.271600099151321</v>
      </c>
      <c r="N827" s="2">
        <f t="shared" si="139"/>
        <v>30.283414247316014</v>
      </c>
      <c r="O827" s="2">
        <f t="shared" si="140"/>
        <v>32.2970195993665</v>
      </c>
      <c r="P827">
        <f t="shared" si="141"/>
        <v>2</v>
      </c>
      <c r="Q827">
        <f t="shared" si="142"/>
        <v>0</v>
      </c>
      <c r="R827">
        <f>VLOOKUP(D827,Planilha1!$A$2:B1308,2,FALSE)</f>
        <v>1</v>
      </c>
      <c r="S827">
        <v>3</v>
      </c>
      <c r="T827">
        <f t="shared" si="143"/>
        <v>0</v>
      </c>
      <c r="U827">
        <f t="shared" si="144"/>
        <v>27.5</v>
      </c>
    </row>
    <row r="828" spans="4:21" x14ac:dyDescent="0.25">
      <c r="D828">
        <v>313</v>
      </c>
      <c r="E828">
        <v>81.569999999999993</v>
      </c>
      <c r="F828">
        <v>29.13</v>
      </c>
      <c r="G828">
        <v>31.62</v>
      </c>
      <c r="H828">
        <v>399.25</v>
      </c>
      <c r="I828" s="2">
        <f t="shared" si="134"/>
        <v>27.486837919792002</v>
      </c>
      <c r="J828" s="2">
        <f t="shared" si="135"/>
        <v>24.289429767612074</v>
      </c>
      <c r="K828" s="2">
        <f t="shared" si="136"/>
        <v>26.241563996531909</v>
      </c>
      <c r="L828" s="2">
        <f t="shared" si="137"/>
        <v>28.17903808915726</v>
      </c>
      <c r="M828" s="2">
        <f t="shared" si="138"/>
        <v>30.103058705978597</v>
      </c>
      <c r="N828" s="2">
        <f t="shared" si="139"/>
        <v>32.014655450692516</v>
      </c>
      <c r="O828" s="2">
        <f t="shared" si="140"/>
        <v>33.914716775700228</v>
      </c>
      <c r="P828">
        <f t="shared" si="141"/>
        <v>3</v>
      </c>
      <c r="Q828">
        <f t="shared" si="142"/>
        <v>1</v>
      </c>
      <c r="R828">
        <f>VLOOKUP(D828,Planilha1!$A$2:B1310,2,FALSE)</f>
        <v>1</v>
      </c>
      <c r="S828">
        <v>3</v>
      </c>
      <c r="T828">
        <f t="shared" si="143"/>
        <v>0</v>
      </c>
      <c r="U828">
        <f t="shared" si="144"/>
        <v>27.5</v>
      </c>
    </row>
    <row r="829" spans="4:21" x14ac:dyDescent="0.25">
      <c r="D829">
        <v>314</v>
      </c>
      <c r="E829">
        <v>23.46</v>
      </c>
      <c r="F829">
        <v>14.86</v>
      </c>
      <c r="G829">
        <v>14.55</v>
      </c>
      <c r="H829">
        <v>88.6</v>
      </c>
      <c r="I829" s="2">
        <f t="shared" si="134"/>
        <v>30.617249622509686</v>
      </c>
      <c r="J829" s="2">
        <f t="shared" si="135"/>
        <v>7.1258518308414676</v>
      </c>
      <c r="K829" s="2">
        <f t="shared" si="136"/>
        <v>8.7311700980856131</v>
      </c>
      <c r="L829" s="2">
        <f t="shared" si="137"/>
        <v>10.528833524254235</v>
      </c>
      <c r="M829" s="2">
        <f t="shared" si="138"/>
        <v>12.524758185371054</v>
      </c>
      <c r="N829" s="2">
        <f t="shared" si="139"/>
        <v>14.724591450578496</v>
      </c>
      <c r="O829" s="2">
        <f t="shared" si="140"/>
        <v>17.133741889171404</v>
      </c>
      <c r="P829">
        <f t="shared" si="141"/>
        <v>1</v>
      </c>
      <c r="Q829">
        <f t="shared" si="142"/>
        <v>0</v>
      </c>
      <c r="R829">
        <f>VLOOKUP(D829,Planilha1!$A$2:B1311,2,FALSE)</f>
        <v>1</v>
      </c>
      <c r="S829">
        <v>2</v>
      </c>
      <c r="T829">
        <f t="shared" si="143"/>
        <v>0</v>
      </c>
      <c r="U829">
        <f t="shared" si="144"/>
        <v>29.5</v>
      </c>
    </row>
    <row r="830" spans="4:21" x14ac:dyDescent="0.25">
      <c r="D830">
        <v>314</v>
      </c>
      <c r="E830">
        <v>35.32</v>
      </c>
      <c r="F830">
        <v>20.46</v>
      </c>
      <c r="G830">
        <v>23.85</v>
      </c>
      <c r="H830">
        <v>209.56</v>
      </c>
      <c r="I830" s="2">
        <f t="shared" si="134"/>
        <v>30.292165765929543</v>
      </c>
      <c r="J830" s="2">
        <f t="shared" si="135"/>
        <v>12.205370823421356</v>
      </c>
      <c r="K830" s="2">
        <f t="shared" si="136"/>
        <v>14.151372629497464</v>
      </c>
      <c r="L830" s="2">
        <f t="shared" si="137"/>
        <v>16.218165756283856</v>
      </c>
      <c r="M830" s="2">
        <f t="shared" si="138"/>
        <v>18.40328147090375</v>
      </c>
      <c r="N830" s="2">
        <f t="shared" si="139"/>
        <v>20.704476259052313</v>
      </c>
      <c r="O830" s="2">
        <f t="shared" si="140"/>
        <v>23.119697453195972</v>
      </c>
      <c r="P830">
        <f t="shared" si="141"/>
        <v>2</v>
      </c>
      <c r="Q830">
        <f t="shared" si="142"/>
        <v>1</v>
      </c>
      <c r="R830">
        <f>VLOOKUP(D830,Planilha1!$A$2:B1312,2,FALSE)</f>
        <v>1</v>
      </c>
      <c r="S830">
        <v>2</v>
      </c>
      <c r="T830">
        <f t="shared" si="143"/>
        <v>0</v>
      </c>
      <c r="U830">
        <f t="shared" si="144"/>
        <v>29.5</v>
      </c>
    </row>
    <row r="831" spans="4:21" x14ac:dyDescent="0.25">
      <c r="D831">
        <v>314</v>
      </c>
      <c r="E831">
        <v>48.82</v>
      </c>
      <c r="F831">
        <v>24.06</v>
      </c>
      <c r="G831">
        <v>32.479999999999997</v>
      </c>
      <c r="H831">
        <v>318.89999999999998</v>
      </c>
      <c r="I831" s="2">
        <f t="shared" si="134"/>
        <v>29.339498648774271</v>
      </c>
      <c r="J831" s="2">
        <f t="shared" si="135"/>
        <v>16.807340801024239</v>
      </c>
      <c r="K831" s="2">
        <f t="shared" si="136"/>
        <v>18.85754608653896</v>
      </c>
      <c r="L831" s="2">
        <f t="shared" si="137"/>
        <v>20.967500825962034</v>
      </c>
      <c r="M831" s="2">
        <f t="shared" si="138"/>
        <v>23.134235943549278</v>
      </c>
      <c r="N831" s="2">
        <f t="shared" si="139"/>
        <v>25.355131088102485</v>
      </c>
      <c r="O831" s="2">
        <f t="shared" si="140"/>
        <v>27.627853150982386</v>
      </c>
      <c r="P831">
        <f t="shared" si="141"/>
        <v>2</v>
      </c>
      <c r="Q831">
        <f t="shared" si="142"/>
        <v>0</v>
      </c>
      <c r="R831">
        <f>VLOOKUP(D831,Planilha1!$A$2:B1313,2,FALSE)</f>
        <v>1</v>
      </c>
      <c r="S831">
        <v>2</v>
      </c>
      <c r="T831">
        <f t="shared" si="143"/>
        <v>0</v>
      </c>
      <c r="U831">
        <f t="shared" si="144"/>
        <v>29.5</v>
      </c>
    </row>
    <row r="832" spans="4:21" x14ac:dyDescent="0.25">
      <c r="D832">
        <v>314</v>
      </c>
      <c r="E832">
        <v>59.69</v>
      </c>
      <c r="F832">
        <v>27.8</v>
      </c>
      <c r="G832">
        <v>36.450000000000003</v>
      </c>
      <c r="H832">
        <v>420.72</v>
      </c>
      <c r="I832" s="2">
        <f t="shared" si="134"/>
        <v>30.225471239519358</v>
      </c>
      <c r="J832" s="2">
        <f t="shared" si="135"/>
        <v>19.760281259926771</v>
      </c>
      <c r="K832" s="2">
        <f t="shared" si="136"/>
        <v>21.805417732138462</v>
      </c>
      <c r="L832" s="2">
        <f t="shared" si="137"/>
        <v>23.876875696482209</v>
      </c>
      <c r="M832" s="2">
        <f t="shared" si="138"/>
        <v>25.972966208911558</v>
      </c>
      <c r="N832" s="2">
        <f t="shared" si="139"/>
        <v>28.092220631338208</v>
      </c>
      <c r="O832" s="2">
        <f t="shared" si="140"/>
        <v>30.233349203353367</v>
      </c>
      <c r="P832">
        <f t="shared" si="141"/>
        <v>2</v>
      </c>
      <c r="Q832">
        <f t="shared" si="142"/>
        <v>0</v>
      </c>
      <c r="R832">
        <f>VLOOKUP(D832,Planilha1!$A$2:B1314,2,FALSE)</f>
        <v>1</v>
      </c>
      <c r="S832">
        <v>2</v>
      </c>
      <c r="T832">
        <f t="shared" si="143"/>
        <v>0</v>
      </c>
      <c r="U832">
        <f t="shared" si="144"/>
        <v>29.5</v>
      </c>
    </row>
    <row r="833" spans="4:21" x14ac:dyDescent="0.25">
      <c r="D833">
        <v>314</v>
      </c>
      <c r="E833">
        <v>71.75</v>
      </c>
      <c r="F833">
        <v>29.83</v>
      </c>
      <c r="G833">
        <v>39.97</v>
      </c>
      <c r="H833">
        <v>508.34</v>
      </c>
      <c r="I833" s="2">
        <f t="shared" si="134"/>
        <v>29.874037556775466</v>
      </c>
      <c r="J833" s="2">
        <f t="shared" si="135"/>
        <v>22.449638541209524</v>
      </c>
      <c r="K833" s="2">
        <f t="shared" si="136"/>
        <v>24.450784803136514</v>
      </c>
      <c r="L833" s="2">
        <f t="shared" si="137"/>
        <v>26.452372799716592</v>
      </c>
      <c r="M833" s="2">
        <f t="shared" si="138"/>
        <v>28.454369213165872</v>
      </c>
      <c r="N833" s="2">
        <f t="shared" si="139"/>
        <v>30.456745408487372</v>
      </c>
      <c r="O833" s="2">
        <f t="shared" si="140"/>
        <v>32.459476510051815</v>
      </c>
      <c r="P833">
        <f t="shared" si="141"/>
        <v>2</v>
      </c>
      <c r="Q833">
        <f t="shared" si="142"/>
        <v>0</v>
      </c>
      <c r="R833">
        <f>VLOOKUP(D833,Planilha1!$A$2:B1315,2,FALSE)</f>
        <v>1</v>
      </c>
      <c r="S833">
        <v>2</v>
      </c>
      <c r="T833">
        <f t="shared" si="143"/>
        <v>0</v>
      </c>
      <c r="U833">
        <f t="shared" si="144"/>
        <v>29.5</v>
      </c>
    </row>
    <row r="834" spans="4:21" x14ac:dyDescent="0.25">
      <c r="D834">
        <v>314</v>
      </c>
      <c r="E834">
        <v>82.56</v>
      </c>
      <c r="F834">
        <v>31</v>
      </c>
      <c r="G834">
        <v>41.18</v>
      </c>
      <c r="H834">
        <v>538.13</v>
      </c>
      <c r="I834" s="2">
        <f t="shared" ref="I834:I897" si="145">$B$4*((F834/$B$4)^((E834/$B$7)^$B$5))</f>
        <v>29.282077088979818</v>
      </c>
      <c r="J834" s="2">
        <f t="shared" ref="J834:J897" si="146">$B$4*(($B$18/$B$4)^(($B$7/$E834)^$B$5))</f>
        <v>24.460360901169199</v>
      </c>
      <c r="K834" s="2">
        <f t="shared" ref="K834:K897" si="147">$B$4*(($B$19/$B$4)^(($B$7/$E834)^$B$5))</f>
        <v>26.407218991330613</v>
      </c>
      <c r="L834" s="2">
        <f t="shared" ref="L834:L897" si="148">$B$4*(($B$20/$B$4)^(($B$7/$E834)^$B$5))</f>
        <v>28.338122215637124</v>
      </c>
      <c r="M834" s="2">
        <f t="shared" ref="M834:M897" si="149">$B$4*(($B$21/$B$4)^(($B$7/$E834)^$B$5))</f>
        <v>30.254393542301734</v>
      </c>
      <c r="N834" s="2">
        <f t="shared" ref="N834:N897" si="150">$B$4*(($B$22/$B$4)^(($B$7/$E834)^$B$5))</f>
        <v>32.157161090980765</v>
      </c>
      <c r="O834" s="2">
        <f t="shared" ref="O834:O897" si="151">$B$4*(($B$23/$B$4)^(($B$7/$E834)^$B$5))</f>
        <v>34.047397743012006</v>
      </c>
      <c r="P834">
        <f t="shared" ref="P834:P897" si="152">IF(F834&lt;K834,5,IF(F834&lt;L834,4,IF(F834&lt;M834,3,IF(F834&lt;N834,2,1))))</f>
        <v>2</v>
      </c>
      <c r="Q834">
        <f t="shared" ref="Q834:Q897" si="153">IF(D834&lt;&gt;D833,0,P834-P833)</f>
        <v>0</v>
      </c>
      <c r="R834">
        <f>VLOOKUP(D834,Planilha1!$A$2:B1316,2,FALSE)</f>
        <v>1</v>
      </c>
      <c r="S834">
        <v>2</v>
      </c>
      <c r="T834">
        <f t="shared" si="143"/>
        <v>0</v>
      </c>
      <c r="U834">
        <f t="shared" si="144"/>
        <v>29.5</v>
      </c>
    </row>
    <row r="835" spans="4:21" x14ac:dyDescent="0.25">
      <c r="D835">
        <v>315</v>
      </c>
      <c r="E835">
        <v>23.46</v>
      </c>
      <c r="F835">
        <v>13.88</v>
      </c>
      <c r="G835">
        <v>8.91</v>
      </c>
      <c r="H835">
        <v>53.5</v>
      </c>
      <c r="I835" s="2">
        <f t="shared" si="145"/>
        <v>29.754124360020906</v>
      </c>
      <c r="J835" s="2">
        <f t="shared" si="146"/>
        <v>7.1258518308414676</v>
      </c>
      <c r="K835" s="2">
        <f t="shared" si="147"/>
        <v>8.7311700980856131</v>
      </c>
      <c r="L835" s="2">
        <f t="shared" si="148"/>
        <v>10.528833524254235</v>
      </c>
      <c r="M835" s="2">
        <f t="shared" si="149"/>
        <v>12.524758185371054</v>
      </c>
      <c r="N835" s="2">
        <f t="shared" si="150"/>
        <v>14.724591450578496</v>
      </c>
      <c r="O835" s="2">
        <f t="shared" si="151"/>
        <v>17.133741889171404</v>
      </c>
      <c r="P835">
        <f t="shared" si="152"/>
        <v>2</v>
      </c>
      <c r="Q835">
        <f t="shared" si="153"/>
        <v>0</v>
      </c>
      <c r="R835">
        <f>VLOOKUP(D835,Planilha1!$A$2:B1320,2,FALSE)</f>
        <v>1</v>
      </c>
      <c r="S835">
        <v>2</v>
      </c>
      <c r="T835">
        <f t="shared" ref="T835:T898" si="154">IF(D835&lt;&gt;D834,0,S835-S834)</f>
        <v>0</v>
      </c>
      <c r="U835">
        <f t="shared" ref="U835:U898" si="155">IF(S835=1,$C$23,IF(S835=2,$C$22,IF(S835=3,$C$21,IF(S835=4,$C$20,IF(S835=5,$C$19)))))</f>
        <v>29.5</v>
      </c>
    </row>
    <row r="836" spans="4:21" x14ac:dyDescent="0.25">
      <c r="D836">
        <v>315</v>
      </c>
      <c r="E836">
        <v>35.32</v>
      </c>
      <c r="F836">
        <v>19.3</v>
      </c>
      <c r="G836">
        <v>15.58</v>
      </c>
      <c r="H836">
        <v>128.04</v>
      </c>
      <c r="I836" s="2">
        <f t="shared" si="145"/>
        <v>29.291309262248966</v>
      </c>
      <c r="J836" s="2">
        <f t="shared" si="146"/>
        <v>12.205370823421356</v>
      </c>
      <c r="K836" s="2">
        <f t="shared" si="147"/>
        <v>14.151372629497464</v>
      </c>
      <c r="L836" s="2">
        <f t="shared" si="148"/>
        <v>16.218165756283856</v>
      </c>
      <c r="M836" s="2">
        <f t="shared" si="149"/>
        <v>18.40328147090375</v>
      </c>
      <c r="N836" s="2">
        <f t="shared" si="150"/>
        <v>20.704476259052313</v>
      </c>
      <c r="O836" s="2">
        <f t="shared" si="151"/>
        <v>23.119697453195972</v>
      </c>
      <c r="P836">
        <f t="shared" si="152"/>
        <v>2</v>
      </c>
      <c r="Q836">
        <f t="shared" si="153"/>
        <v>0</v>
      </c>
      <c r="R836">
        <f>VLOOKUP(D836,Planilha1!$A$2:B1321,2,FALSE)</f>
        <v>1</v>
      </c>
      <c r="S836">
        <v>2</v>
      </c>
      <c r="T836">
        <f t="shared" si="154"/>
        <v>0</v>
      </c>
      <c r="U836">
        <f t="shared" si="155"/>
        <v>29.5</v>
      </c>
    </row>
    <row r="837" spans="4:21" x14ac:dyDescent="0.25">
      <c r="D837">
        <v>315</v>
      </c>
      <c r="E837">
        <v>48.82</v>
      </c>
      <c r="F837">
        <v>25.42</v>
      </c>
      <c r="G837">
        <v>23.88</v>
      </c>
      <c r="H837">
        <v>264.76</v>
      </c>
      <c r="I837" s="2">
        <f t="shared" si="145"/>
        <v>30.557714524679394</v>
      </c>
      <c r="J837" s="2">
        <f t="shared" si="146"/>
        <v>16.807340801024239</v>
      </c>
      <c r="K837" s="2">
        <f t="shared" si="147"/>
        <v>18.85754608653896</v>
      </c>
      <c r="L837" s="2">
        <f t="shared" si="148"/>
        <v>20.967500825962034</v>
      </c>
      <c r="M837" s="2">
        <f t="shared" si="149"/>
        <v>23.134235943549278</v>
      </c>
      <c r="N837" s="2">
        <f t="shared" si="150"/>
        <v>25.355131088102485</v>
      </c>
      <c r="O837" s="2">
        <f t="shared" si="151"/>
        <v>27.627853150982386</v>
      </c>
      <c r="P837">
        <f t="shared" si="152"/>
        <v>1</v>
      </c>
      <c r="Q837">
        <f t="shared" si="153"/>
        <v>-1</v>
      </c>
      <c r="R837">
        <f>VLOOKUP(D837,Planilha1!$A$2:B1317,2,FALSE)</f>
        <v>1</v>
      </c>
      <c r="S837">
        <v>2</v>
      </c>
      <c r="T837">
        <f t="shared" si="154"/>
        <v>0</v>
      </c>
      <c r="U837">
        <f t="shared" si="155"/>
        <v>29.5</v>
      </c>
    </row>
    <row r="838" spans="4:21" x14ac:dyDescent="0.25">
      <c r="D838">
        <v>315</v>
      </c>
      <c r="E838">
        <v>59.69</v>
      </c>
      <c r="F838">
        <v>28.13</v>
      </c>
      <c r="G838">
        <v>27.24</v>
      </c>
      <c r="H838">
        <v>338.16</v>
      </c>
      <c r="I838" s="2">
        <f t="shared" si="145"/>
        <v>30.535463811806309</v>
      </c>
      <c r="J838" s="2">
        <f t="shared" si="146"/>
        <v>19.760281259926771</v>
      </c>
      <c r="K838" s="2">
        <f t="shared" si="147"/>
        <v>21.805417732138462</v>
      </c>
      <c r="L838" s="2">
        <f t="shared" si="148"/>
        <v>23.876875696482209</v>
      </c>
      <c r="M838" s="2">
        <f t="shared" si="149"/>
        <v>25.972966208911558</v>
      </c>
      <c r="N838" s="2">
        <f t="shared" si="150"/>
        <v>28.092220631338208</v>
      </c>
      <c r="O838" s="2">
        <f t="shared" si="151"/>
        <v>30.233349203353367</v>
      </c>
      <c r="P838">
        <f t="shared" si="152"/>
        <v>1</v>
      </c>
      <c r="Q838">
        <f t="shared" si="153"/>
        <v>0</v>
      </c>
      <c r="R838">
        <f>VLOOKUP(D838,Planilha1!$A$2:B1318,2,FALSE)</f>
        <v>1</v>
      </c>
      <c r="S838">
        <v>2</v>
      </c>
      <c r="T838">
        <f t="shared" si="154"/>
        <v>0</v>
      </c>
      <c r="U838">
        <f t="shared" si="155"/>
        <v>29.5</v>
      </c>
    </row>
    <row r="839" spans="4:21" x14ac:dyDescent="0.25">
      <c r="D839">
        <v>315</v>
      </c>
      <c r="E839">
        <v>71.75</v>
      </c>
      <c r="F839">
        <v>30.73</v>
      </c>
      <c r="G839">
        <v>29.73</v>
      </c>
      <c r="H839">
        <v>410.84</v>
      </c>
      <c r="I839" s="2">
        <f t="shared" si="145"/>
        <v>30.772902323233826</v>
      </c>
      <c r="J839" s="2">
        <f t="shared" si="146"/>
        <v>22.449638541209524</v>
      </c>
      <c r="K839" s="2">
        <f t="shared" si="147"/>
        <v>24.450784803136514</v>
      </c>
      <c r="L839" s="2">
        <f t="shared" si="148"/>
        <v>26.452372799716592</v>
      </c>
      <c r="M839" s="2">
        <f t="shared" si="149"/>
        <v>28.454369213165872</v>
      </c>
      <c r="N839" s="2">
        <f t="shared" si="150"/>
        <v>30.456745408487372</v>
      </c>
      <c r="O839" s="2">
        <f t="shared" si="151"/>
        <v>32.459476510051815</v>
      </c>
      <c r="P839">
        <f t="shared" si="152"/>
        <v>1</v>
      </c>
      <c r="Q839">
        <f t="shared" si="153"/>
        <v>0</v>
      </c>
      <c r="R839">
        <f>VLOOKUP(D839,Planilha1!$A$2:B1319,2,FALSE)</f>
        <v>1</v>
      </c>
      <c r="S839">
        <v>2</v>
      </c>
      <c r="T839">
        <f t="shared" si="154"/>
        <v>0</v>
      </c>
      <c r="U839">
        <f t="shared" si="155"/>
        <v>29.5</v>
      </c>
    </row>
    <row r="840" spans="4:21" x14ac:dyDescent="0.25">
      <c r="D840">
        <v>315</v>
      </c>
      <c r="E840">
        <v>82.56</v>
      </c>
      <c r="F840">
        <v>31.8</v>
      </c>
      <c r="G840">
        <v>32.21</v>
      </c>
      <c r="H840">
        <v>448.94</v>
      </c>
      <c r="I840" s="2">
        <f t="shared" si="145"/>
        <v>30.123552560696766</v>
      </c>
      <c r="J840" s="2">
        <f t="shared" si="146"/>
        <v>24.460360901169199</v>
      </c>
      <c r="K840" s="2">
        <f t="shared" si="147"/>
        <v>26.407218991330613</v>
      </c>
      <c r="L840" s="2">
        <f t="shared" si="148"/>
        <v>28.338122215637124</v>
      </c>
      <c r="M840" s="2">
        <f t="shared" si="149"/>
        <v>30.254393542301734</v>
      </c>
      <c r="N840" s="2">
        <f t="shared" si="150"/>
        <v>32.157161090980765</v>
      </c>
      <c r="O840" s="2">
        <f t="shared" si="151"/>
        <v>34.047397743012006</v>
      </c>
      <c r="P840">
        <f t="shared" si="152"/>
        <v>2</v>
      </c>
      <c r="Q840">
        <f t="shared" si="153"/>
        <v>1</v>
      </c>
      <c r="R840">
        <f>VLOOKUP(D840,Planilha1!$A$2:B1322,2,FALSE)</f>
        <v>1</v>
      </c>
      <c r="S840">
        <v>2</v>
      </c>
      <c r="T840">
        <f t="shared" si="154"/>
        <v>0</v>
      </c>
      <c r="U840">
        <f t="shared" si="155"/>
        <v>29.5</v>
      </c>
    </row>
    <row r="841" spans="4:21" x14ac:dyDescent="0.25">
      <c r="D841">
        <v>316</v>
      </c>
      <c r="E841">
        <v>23.46</v>
      </c>
      <c r="F841">
        <v>11.9</v>
      </c>
      <c r="G841">
        <v>7.88</v>
      </c>
      <c r="H841">
        <v>39.590000000000003</v>
      </c>
      <c r="I841" s="2">
        <f t="shared" si="145"/>
        <v>27.895262303288117</v>
      </c>
      <c r="J841" s="2">
        <f t="shared" si="146"/>
        <v>7.1258518308414676</v>
      </c>
      <c r="K841" s="2">
        <f t="shared" si="147"/>
        <v>8.7311700980856131</v>
      </c>
      <c r="L841" s="2">
        <f t="shared" si="148"/>
        <v>10.528833524254235</v>
      </c>
      <c r="M841" s="2">
        <f t="shared" si="149"/>
        <v>12.524758185371054</v>
      </c>
      <c r="N841" s="2">
        <f t="shared" si="150"/>
        <v>14.724591450578496</v>
      </c>
      <c r="O841" s="2">
        <f t="shared" si="151"/>
        <v>17.133741889171404</v>
      </c>
      <c r="P841">
        <f t="shared" si="152"/>
        <v>3</v>
      </c>
      <c r="Q841">
        <f t="shared" si="153"/>
        <v>0</v>
      </c>
      <c r="R841">
        <f>VLOOKUP(D841,Planilha1!$A$2:B1327,2,FALSE)</f>
        <v>1</v>
      </c>
      <c r="S841">
        <v>3</v>
      </c>
      <c r="T841">
        <f t="shared" si="154"/>
        <v>0</v>
      </c>
      <c r="U841">
        <f t="shared" si="155"/>
        <v>27.5</v>
      </c>
    </row>
    <row r="842" spans="4:21" x14ac:dyDescent="0.25">
      <c r="D842">
        <v>316</v>
      </c>
      <c r="E842">
        <v>35.32</v>
      </c>
      <c r="F842">
        <v>17.100000000000001</v>
      </c>
      <c r="G842">
        <v>14.28</v>
      </c>
      <c r="H842">
        <v>105.74</v>
      </c>
      <c r="I842" s="2">
        <f t="shared" si="145"/>
        <v>27.320106412665893</v>
      </c>
      <c r="J842" s="2">
        <f t="shared" si="146"/>
        <v>12.205370823421356</v>
      </c>
      <c r="K842" s="2">
        <f t="shared" si="147"/>
        <v>14.151372629497464</v>
      </c>
      <c r="L842" s="2">
        <f t="shared" si="148"/>
        <v>16.218165756283856</v>
      </c>
      <c r="M842" s="2">
        <f t="shared" si="149"/>
        <v>18.40328147090375</v>
      </c>
      <c r="N842" s="2">
        <f t="shared" si="150"/>
        <v>20.704476259052313</v>
      </c>
      <c r="O842" s="2">
        <f t="shared" si="151"/>
        <v>23.119697453195972</v>
      </c>
      <c r="P842">
        <f t="shared" si="152"/>
        <v>3</v>
      </c>
      <c r="Q842">
        <f t="shared" si="153"/>
        <v>0</v>
      </c>
      <c r="R842">
        <f>VLOOKUP(D842,Planilha1!$A$2:B1328,2,FALSE)</f>
        <v>1</v>
      </c>
      <c r="S842">
        <v>3</v>
      </c>
      <c r="T842">
        <f t="shared" si="154"/>
        <v>0</v>
      </c>
      <c r="U842">
        <f t="shared" si="155"/>
        <v>27.5</v>
      </c>
    </row>
    <row r="843" spans="4:21" x14ac:dyDescent="0.25">
      <c r="D843">
        <v>316</v>
      </c>
      <c r="E843">
        <v>48.82</v>
      </c>
      <c r="F843">
        <v>24.36</v>
      </c>
      <c r="G843">
        <v>21.96</v>
      </c>
      <c r="H843">
        <v>228.22</v>
      </c>
      <c r="I843" s="2">
        <f t="shared" si="145"/>
        <v>29.609730181954962</v>
      </c>
      <c r="J843" s="2">
        <f t="shared" si="146"/>
        <v>16.807340801024239</v>
      </c>
      <c r="K843" s="2">
        <f t="shared" si="147"/>
        <v>18.85754608653896</v>
      </c>
      <c r="L843" s="2">
        <f t="shared" si="148"/>
        <v>20.967500825962034</v>
      </c>
      <c r="M843" s="2">
        <f t="shared" si="149"/>
        <v>23.134235943549278</v>
      </c>
      <c r="N843" s="2">
        <f t="shared" si="150"/>
        <v>25.355131088102485</v>
      </c>
      <c r="O843" s="2">
        <f t="shared" si="151"/>
        <v>27.627853150982386</v>
      </c>
      <c r="P843">
        <f t="shared" si="152"/>
        <v>2</v>
      </c>
      <c r="Q843">
        <f t="shared" si="153"/>
        <v>-1</v>
      </c>
      <c r="R843">
        <f>VLOOKUP(D843,Planilha1!$A$2:B1323,2,FALSE)</f>
        <v>1</v>
      </c>
      <c r="S843">
        <v>3</v>
      </c>
      <c r="T843">
        <f t="shared" si="154"/>
        <v>0</v>
      </c>
      <c r="U843">
        <f t="shared" si="155"/>
        <v>27.5</v>
      </c>
    </row>
    <row r="844" spans="4:21" x14ac:dyDescent="0.25">
      <c r="D844">
        <v>316</v>
      </c>
      <c r="E844">
        <v>59.69</v>
      </c>
      <c r="F844">
        <v>26.63</v>
      </c>
      <c r="G844">
        <v>25.58</v>
      </c>
      <c r="H844">
        <v>295.04000000000002</v>
      </c>
      <c r="I844" s="2">
        <f t="shared" si="145"/>
        <v>29.12234404582702</v>
      </c>
      <c r="J844" s="2">
        <f t="shared" si="146"/>
        <v>19.760281259926771</v>
      </c>
      <c r="K844" s="2">
        <f t="shared" si="147"/>
        <v>21.805417732138462</v>
      </c>
      <c r="L844" s="2">
        <f t="shared" si="148"/>
        <v>23.876875696482209</v>
      </c>
      <c r="M844" s="2">
        <f t="shared" si="149"/>
        <v>25.972966208911558</v>
      </c>
      <c r="N844" s="2">
        <f t="shared" si="150"/>
        <v>28.092220631338208</v>
      </c>
      <c r="O844" s="2">
        <f t="shared" si="151"/>
        <v>30.233349203353367</v>
      </c>
      <c r="P844">
        <f t="shared" si="152"/>
        <v>2</v>
      </c>
      <c r="Q844">
        <f t="shared" si="153"/>
        <v>0</v>
      </c>
      <c r="R844">
        <f>VLOOKUP(D844,Planilha1!$A$2:B1324,2,FALSE)</f>
        <v>1</v>
      </c>
      <c r="S844">
        <v>3</v>
      </c>
      <c r="T844">
        <f t="shared" si="154"/>
        <v>0</v>
      </c>
      <c r="U844">
        <f t="shared" si="155"/>
        <v>27.5</v>
      </c>
    </row>
    <row r="845" spans="4:21" x14ac:dyDescent="0.25">
      <c r="D845">
        <v>316</v>
      </c>
      <c r="E845">
        <v>71.75</v>
      </c>
      <c r="F845">
        <v>29.13</v>
      </c>
      <c r="G845">
        <v>27.98</v>
      </c>
      <c r="H845">
        <v>369.98</v>
      </c>
      <c r="I845" s="2">
        <f t="shared" si="145"/>
        <v>29.17487011963021</v>
      </c>
      <c r="J845" s="2">
        <f t="shared" si="146"/>
        <v>22.449638541209524</v>
      </c>
      <c r="K845" s="2">
        <f t="shared" si="147"/>
        <v>24.450784803136514</v>
      </c>
      <c r="L845" s="2">
        <f t="shared" si="148"/>
        <v>26.452372799716592</v>
      </c>
      <c r="M845" s="2">
        <f t="shared" si="149"/>
        <v>28.454369213165872</v>
      </c>
      <c r="N845" s="2">
        <f t="shared" si="150"/>
        <v>30.456745408487372</v>
      </c>
      <c r="O845" s="2">
        <f t="shared" si="151"/>
        <v>32.459476510051815</v>
      </c>
      <c r="P845">
        <f t="shared" si="152"/>
        <v>2</v>
      </c>
      <c r="Q845">
        <f t="shared" si="153"/>
        <v>0</v>
      </c>
      <c r="R845">
        <f>VLOOKUP(D845,Planilha1!$A$2:B1325,2,FALSE)</f>
        <v>1</v>
      </c>
      <c r="S845">
        <v>3</v>
      </c>
      <c r="T845">
        <f t="shared" si="154"/>
        <v>0</v>
      </c>
      <c r="U845">
        <f t="shared" si="155"/>
        <v>27.5</v>
      </c>
    </row>
    <row r="846" spans="4:21" x14ac:dyDescent="0.25">
      <c r="D846">
        <v>316</v>
      </c>
      <c r="E846">
        <v>82.56</v>
      </c>
      <c r="F846">
        <v>30.7</v>
      </c>
      <c r="G846">
        <v>30.04</v>
      </c>
      <c r="H846">
        <v>403.18</v>
      </c>
      <c r="I846" s="2">
        <f t="shared" si="145"/>
        <v>28.967146754952719</v>
      </c>
      <c r="J846" s="2">
        <f t="shared" si="146"/>
        <v>24.460360901169199</v>
      </c>
      <c r="K846" s="2">
        <f t="shared" si="147"/>
        <v>26.407218991330613</v>
      </c>
      <c r="L846" s="2">
        <f t="shared" si="148"/>
        <v>28.338122215637124</v>
      </c>
      <c r="M846" s="2">
        <f t="shared" si="149"/>
        <v>30.254393542301734</v>
      </c>
      <c r="N846" s="2">
        <f t="shared" si="150"/>
        <v>32.157161090980765</v>
      </c>
      <c r="O846" s="2">
        <f t="shared" si="151"/>
        <v>34.047397743012006</v>
      </c>
      <c r="P846">
        <f t="shared" si="152"/>
        <v>2</v>
      </c>
      <c r="Q846">
        <f t="shared" si="153"/>
        <v>0</v>
      </c>
      <c r="R846">
        <f>VLOOKUP(D846,Planilha1!$A$2:B1326,2,FALSE)</f>
        <v>1</v>
      </c>
      <c r="S846">
        <v>3</v>
      </c>
      <c r="T846">
        <f t="shared" si="154"/>
        <v>0</v>
      </c>
      <c r="U846">
        <f t="shared" si="155"/>
        <v>27.5</v>
      </c>
    </row>
    <row r="847" spans="4:21" x14ac:dyDescent="0.25">
      <c r="D847">
        <v>317</v>
      </c>
      <c r="E847">
        <v>22.17</v>
      </c>
      <c r="F847">
        <v>14.16</v>
      </c>
      <c r="G847">
        <v>10.44</v>
      </c>
      <c r="H847">
        <v>53.97</v>
      </c>
      <c r="I847" s="2">
        <f t="shared" si="145"/>
        <v>30.710024870747109</v>
      </c>
      <c r="J847" s="2">
        <f t="shared" si="146"/>
        <v>6.5207322447919358</v>
      </c>
      <c r="K847" s="2">
        <f t="shared" si="147"/>
        <v>8.0628347640784614</v>
      </c>
      <c r="L847" s="2">
        <f t="shared" si="148"/>
        <v>9.8048446003455592</v>
      </c>
      <c r="M847" s="2">
        <f t="shared" si="149"/>
        <v>11.754647400065046</v>
      </c>
      <c r="N847" s="2">
        <f t="shared" si="150"/>
        <v>13.919831871849096</v>
      </c>
      <c r="O847" s="2">
        <f t="shared" si="151"/>
        <v>16.307720758661468</v>
      </c>
      <c r="P847">
        <f t="shared" si="152"/>
        <v>1</v>
      </c>
      <c r="Q847">
        <f t="shared" si="153"/>
        <v>0</v>
      </c>
      <c r="R847">
        <f>VLOOKUP(D847,Planilha1!$A$2:B1329,2,FALSE)</f>
        <v>1</v>
      </c>
      <c r="S847">
        <v>2</v>
      </c>
      <c r="T847">
        <f t="shared" si="154"/>
        <v>0</v>
      </c>
      <c r="U847">
        <f t="shared" si="155"/>
        <v>29.5</v>
      </c>
    </row>
    <row r="848" spans="4:21" x14ac:dyDescent="0.25">
      <c r="D848">
        <v>317</v>
      </c>
      <c r="E848">
        <v>35.049999999999997</v>
      </c>
      <c r="F848">
        <v>21.82</v>
      </c>
      <c r="G848">
        <v>20.21</v>
      </c>
      <c r="H848">
        <v>173.55</v>
      </c>
      <c r="I848" s="2">
        <f t="shared" si="145"/>
        <v>31.527902537943632</v>
      </c>
      <c r="J848" s="2">
        <f t="shared" si="146"/>
        <v>12.100829637465079</v>
      </c>
      <c r="K848" s="2">
        <f t="shared" si="147"/>
        <v>14.042556342113521</v>
      </c>
      <c r="L848" s="2">
        <f t="shared" si="148"/>
        <v>16.106555641585619</v>
      </c>
      <c r="M848" s="2">
        <f t="shared" si="149"/>
        <v>18.290426166411439</v>
      </c>
      <c r="N848" s="2">
        <f t="shared" si="150"/>
        <v>20.591983902503642</v>
      </c>
      <c r="O848" s="2">
        <f t="shared" si="151"/>
        <v>23.009229159768328</v>
      </c>
      <c r="P848">
        <f t="shared" si="152"/>
        <v>1</v>
      </c>
      <c r="Q848">
        <f t="shared" si="153"/>
        <v>0</v>
      </c>
      <c r="R848">
        <f>VLOOKUP(D848,Planilha1!$A$2:B1330,2,FALSE)</f>
        <v>1</v>
      </c>
      <c r="S848">
        <v>2</v>
      </c>
      <c r="T848">
        <f t="shared" si="154"/>
        <v>0</v>
      </c>
      <c r="U848">
        <f t="shared" si="155"/>
        <v>29.5</v>
      </c>
    </row>
    <row r="849" spans="4:21" x14ac:dyDescent="0.25">
      <c r="D849">
        <v>317</v>
      </c>
      <c r="E849">
        <v>46.68</v>
      </c>
      <c r="F849">
        <v>24.6</v>
      </c>
      <c r="G849">
        <v>24.98</v>
      </c>
      <c r="H849">
        <v>247.5</v>
      </c>
      <c r="I849" s="2">
        <f t="shared" si="145"/>
        <v>30.388722477208031</v>
      </c>
      <c r="J849" s="2">
        <f t="shared" si="146"/>
        <v>16.153770327874682</v>
      </c>
      <c r="K849" s="2">
        <f t="shared" si="147"/>
        <v>18.198183250330757</v>
      </c>
      <c r="L849" s="2">
        <f t="shared" si="148"/>
        <v>20.310409124173535</v>
      </c>
      <c r="M849" s="2">
        <f t="shared" si="149"/>
        <v>22.487320941191161</v>
      </c>
      <c r="N849" s="2">
        <f t="shared" si="150"/>
        <v>24.726148926611955</v>
      </c>
      <c r="O849" s="2">
        <f t="shared" si="151"/>
        <v>27.024418593724203</v>
      </c>
      <c r="P849">
        <f t="shared" si="152"/>
        <v>2</v>
      </c>
      <c r="Q849">
        <f t="shared" si="153"/>
        <v>1</v>
      </c>
      <c r="R849">
        <f>VLOOKUP(D849,Planilha1!$A$2:B1332,2,FALSE)</f>
        <v>1</v>
      </c>
      <c r="S849">
        <v>2</v>
      </c>
      <c r="T849">
        <f t="shared" si="154"/>
        <v>0</v>
      </c>
      <c r="U849">
        <f t="shared" si="155"/>
        <v>29.5</v>
      </c>
    </row>
    <row r="850" spans="4:21" x14ac:dyDescent="0.25">
      <c r="D850">
        <v>317</v>
      </c>
      <c r="E850">
        <v>61.17</v>
      </c>
      <c r="F850">
        <v>29.25</v>
      </c>
      <c r="G850">
        <v>29.69</v>
      </c>
      <c r="H850">
        <v>365.25</v>
      </c>
      <c r="I850" s="2">
        <f t="shared" si="145"/>
        <v>31.288257631763393</v>
      </c>
      <c r="J850" s="2">
        <f t="shared" si="146"/>
        <v>20.120220802524102</v>
      </c>
      <c r="K850" s="2">
        <f t="shared" si="147"/>
        <v>22.161511860155002</v>
      </c>
      <c r="L850" s="2">
        <f t="shared" si="148"/>
        <v>24.225402551109916</v>
      </c>
      <c r="M850" s="2">
        <f t="shared" si="149"/>
        <v>26.310406569512466</v>
      </c>
      <c r="N850" s="2">
        <f t="shared" si="150"/>
        <v>28.415233619177634</v>
      </c>
      <c r="O850" s="2">
        <f t="shared" si="151"/>
        <v>30.538752299445687</v>
      </c>
      <c r="P850">
        <f t="shared" si="152"/>
        <v>1</v>
      </c>
      <c r="Q850">
        <f t="shared" si="153"/>
        <v>-1</v>
      </c>
      <c r="R850">
        <f>VLOOKUP(D850,Planilha1!$A$2:B1331,2,FALSE)</f>
        <v>1</v>
      </c>
      <c r="S850">
        <v>2</v>
      </c>
      <c r="T850">
        <f t="shared" si="154"/>
        <v>0</v>
      </c>
      <c r="U850">
        <f t="shared" si="155"/>
        <v>29.5</v>
      </c>
    </row>
    <row r="851" spans="4:21" x14ac:dyDescent="0.25">
      <c r="D851">
        <v>317</v>
      </c>
      <c r="E851">
        <v>69.84</v>
      </c>
      <c r="F851">
        <v>29.45</v>
      </c>
      <c r="G851">
        <v>32.119999999999997</v>
      </c>
      <c r="H851">
        <v>395.37</v>
      </c>
      <c r="I851" s="2">
        <f t="shared" si="145"/>
        <v>29.837838602748402</v>
      </c>
      <c r="J851" s="2">
        <f t="shared" si="146"/>
        <v>22.058231187451611</v>
      </c>
      <c r="K851" s="2">
        <f t="shared" si="147"/>
        <v>24.067897657511711</v>
      </c>
      <c r="L851" s="2">
        <f t="shared" si="148"/>
        <v>26.081493170899964</v>
      </c>
      <c r="M851" s="2">
        <f t="shared" si="149"/>
        <v>28.098727446721057</v>
      </c>
      <c r="N851" s="2">
        <f t="shared" si="150"/>
        <v>30.119350600284093</v>
      </c>
      <c r="O851" s="2">
        <f t="shared" si="151"/>
        <v>32.14314522788677</v>
      </c>
      <c r="P851">
        <f t="shared" si="152"/>
        <v>2</v>
      </c>
      <c r="Q851">
        <f t="shared" si="153"/>
        <v>1</v>
      </c>
      <c r="R851">
        <f>VLOOKUP(D851,Planilha1!$A$2:B1333,2,FALSE)</f>
        <v>1</v>
      </c>
      <c r="S851">
        <v>2</v>
      </c>
      <c r="T851">
        <f t="shared" si="154"/>
        <v>0</v>
      </c>
      <c r="U851">
        <f t="shared" si="155"/>
        <v>29.5</v>
      </c>
    </row>
    <row r="852" spans="4:21" x14ac:dyDescent="0.25">
      <c r="D852">
        <v>317</v>
      </c>
      <c r="E852">
        <v>82.19</v>
      </c>
      <c r="F852">
        <v>31.25</v>
      </c>
      <c r="G852">
        <v>34.01</v>
      </c>
      <c r="H852">
        <v>428.73</v>
      </c>
      <c r="I852" s="2">
        <f t="shared" si="145"/>
        <v>29.602082962887231</v>
      </c>
      <c r="J852" s="2">
        <f t="shared" si="146"/>
        <v>24.39676545084161</v>
      </c>
      <c r="K852" s="2">
        <f t="shared" si="147"/>
        <v>26.345600468056123</v>
      </c>
      <c r="L852" s="2">
        <f t="shared" si="148"/>
        <v>28.278960172352999</v>
      </c>
      <c r="M852" s="2">
        <f t="shared" si="149"/>
        <v>30.198124261307029</v>
      </c>
      <c r="N852" s="2">
        <f t="shared" si="150"/>
        <v>32.104184217399052</v>
      </c>
      <c r="O852" s="2">
        <f t="shared" si="151"/>
        <v>33.998081535073773</v>
      </c>
      <c r="P852">
        <f t="shared" si="152"/>
        <v>2</v>
      </c>
      <c r="Q852">
        <f t="shared" si="153"/>
        <v>0</v>
      </c>
      <c r="R852">
        <f>VLOOKUP(D852,Planilha1!$A$2:B1334,2,FALSE)</f>
        <v>1</v>
      </c>
      <c r="S852">
        <v>2</v>
      </c>
      <c r="T852">
        <f t="shared" si="154"/>
        <v>0</v>
      </c>
      <c r="U852">
        <f t="shared" si="155"/>
        <v>29.5</v>
      </c>
    </row>
    <row r="853" spans="4:21" x14ac:dyDescent="0.25">
      <c r="D853">
        <v>317</v>
      </c>
      <c r="E853">
        <v>86.53</v>
      </c>
      <c r="F853">
        <v>32.700000000000003</v>
      </c>
      <c r="G853">
        <v>34.68</v>
      </c>
      <c r="H853">
        <v>451.17</v>
      </c>
      <c r="I853" s="2">
        <f t="shared" si="145"/>
        <v>30.494349868782685</v>
      </c>
      <c r="J853" s="2">
        <f t="shared" si="146"/>
        <v>25.121866151873117</v>
      </c>
      <c r="K853" s="2">
        <f t="shared" si="147"/>
        <v>27.047194400420366</v>
      </c>
      <c r="L853" s="2">
        <f t="shared" si="148"/>
        <v>28.951731048260491</v>
      </c>
      <c r="M853" s="2">
        <f t="shared" si="149"/>
        <v>30.837248345986772</v>
      </c>
      <c r="N853" s="2">
        <f t="shared" si="150"/>
        <v>32.705253831485557</v>
      </c>
      <c r="O853" s="2">
        <f t="shared" si="151"/>
        <v>34.557044642032388</v>
      </c>
      <c r="P853">
        <f t="shared" si="152"/>
        <v>2</v>
      </c>
      <c r="Q853">
        <f t="shared" si="153"/>
        <v>0</v>
      </c>
      <c r="R853">
        <f>VLOOKUP(D853,Planilha1!$A$2:B1335,2,FALSE)</f>
        <v>1</v>
      </c>
      <c r="S853">
        <v>2</v>
      </c>
      <c r="T853">
        <f t="shared" si="154"/>
        <v>0</v>
      </c>
      <c r="U853">
        <f t="shared" si="155"/>
        <v>29.5</v>
      </c>
    </row>
    <row r="854" spans="4:21" x14ac:dyDescent="0.25">
      <c r="D854">
        <v>318</v>
      </c>
      <c r="E854">
        <v>22.17</v>
      </c>
      <c r="F854">
        <v>14.26</v>
      </c>
      <c r="G854">
        <v>11.3</v>
      </c>
      <c r="H854">
        <v>71.84</v>
      </c>
      <c r="I854" s="2">
        <f t="shared" si="145"/>
        <v>30.796844808238173</v>
      </c>
      <c r="J854" s="2">
        <f t="shared" si="146"/>
        <v>6.5207322447919358</v>
      </c>
      <c r="K854" s="2">
        <f t="shared" si="147"/>
        <v>8.0628347640784614</v>
      </c>
      <c r="L854" s="2">
        <f t="shared" si="148"/>
        <v>9.8048446003455592</v>
      </c>
      <c r="M854" s="2">
        <f t="shared" si="149"/>
        <v>11.754647400065046</v>
      </c>
      <c r="N854" s="2">
        <f t="shared" si="150"/>
        <v>13.919831871849096</v>
      </c>
      <c r="O854" s="2">
        <f t="shared" si="151"/>
        <v>16.307720758661468</v>
      </c>
      <c r="P854">
        <f t="shared" si="152"/>
        <v>1</v>
      </c>
      <c r="Q854">
        <f t="shared" si="153"/>
        <v>0</v>
      </c>
      <c r="R854">
        <f>VLOOKUP(D854,Planilha1!$A$2:B1336,2,FALSE)</f>
        <v>1</v>
      </c>
      <c r="S854">
        <v>2</v>
      </c>
      <c r="T854">
        <f t="shared" si="154"/>
        <v>0</v>
      </c>
      <c r="U854">
        <f t="shared" si="155"/>
        <v>29.5</v>
      </c>
    </row>
    <row r="855" spans="4:21" x14ac:dyDescent="0.25">
      <c r="D855">
        <v>318</v>
      </c>
      <c r="E855">
        <v>35.049999999999997</v>
      </c>
      <c r="F855">
        <v>20.8</v>
      </c>
      <c r="G855">
        <v>22.13</v>
      </c>
      <c r="H855">
        <v>195.27</v>
      </c>
      <c r="I855" s="2">
        <f t="shared" si="145"/>
        <v>30.675926571077596</v>
      </c>
      <c r="J855" s="2">
        <f t="shared" si="146"/>
        <v>12.100829637465079</v>
      </c>
      <c r="K855" s="2">
        <f t="shared" si="147"/>
        <v>14.042556342113521</v>
      </c>
      <c r="L855" s="2">
        <f t="shared" si="148"/>
        <v>16.106555641585619</v>
      </c>
      <c r="M855" s="2">
        <f t="shared" si="149"/>
        <v>18.290426166411439</v>
      </c>
      <c r="N855" s="2">
        <f t="shared" si="150"/>
        <v>20.591983902503642</v>
      </c>
      <c r="O855" s="2">
        <f t="shared" si="151"/>
        <v>23.009229159768328</v>
      </c>
      <c r="P855">
        <f t="shared" si="152"/>
        <v>1</v>
      </c>
      <c r="Q855">
        <f t="shared" si="153"/>
        <v>0</v>
      </c>
      <c r="R855">
        <f>VLOOKUP(D855,Planilha1!$A$2:B1337,2,FALSE)</f>
        <v>1</v>
      </c>
      <c r="S855">
        <v>2</v>
      </c>
      <c r="T855">
        <f t="shared" si="154"/>
        <v>0</v>
      </c>
      <c r="U855">
        <f t="shared" si="155"/>
        <v>29.5</v>
      </c>
    </row>
    <row r="856" spans="4:21" x14ac:dyDescent="0.25">
      <c r="D856">
        <v>318</v>
      </c>
      <c r="E856">
        <v>46.68</v>
      </c>
      <c r="F856">
        <v>26.4</v>
      </c>
      <c r="G856">
        <v>28.17</v>
      </c>
      <c r="H856">
        <v>317.99</v>
      </c>
      <c r="I856" s="2">
        <f t="shared" si="145"/>
        <v>31.96159323361595</v>
      </c>
      <c r="J856" s="2">
        <f t="shared" si="146"/>
        <v>16.153770327874682</v>
      </c>
      <c r="K856" s="2">
        <f t="shared" si="147"/>
        <v>18.198183250330757</v>
      </c>
      <c r="L856" s="2">
        <f t="shared" si="148"/>
        <v>20.310409124173535</v>
      </c>
      <c r="M856" s="2">
        <f t="shared" si="149"/>
        <v>22.487320941191161</v>
      </c>
      <c r="N856" s="2">
        <f t="shared" si="150"/>
        <v>24.726148926611955</v>
      </c>
      <c r="O856" s="2">
        <f t="shared" si="151"/>
        <v>27.024418593724203</v>
      </c>
      <c r="P856">
        <f t="shared" si="152"/>
        <v>1</v>
      </c>
      <c r="Q856">
        <f t="shared" si="153"/>
        <v>0</v>
      </c>
      <c r="R856">
        <f>VLOOKUP(D856,Planilha1!$A$2:B1338,2,FALSE)</f>
        <v>1</v>
      </c>
      <c r="S856">
        <v>2</v>
      </c>
      <c r="T856">
        <f t="shared" si="154"/>
        <v>0</v>
      </c>
      <c r="U856">
        <f t="shared" si="155"/>
        <v>29.5</v>
      </c>
    </row>
    <row r="857" spans="4:21" x14ac:dyDescent="0.25">
      <c r="D857">
        <v>318</v>
      </c>
      <c r="E857">
        <v>61.17</v>
      </c>
      <c r="F857">
        <v>28.93</v>
      </c>
      <c r="G857">
        <v>33.299999999999997</v>
      </c>
      <c r="H857">
        <v>402.24</v>
      </c>
      <c r="I857" s="2">
        <f t="shared" si="145"/>
        <v>30.986406230646359</v>
      </c>
      <c r="J857" s="2">
        <f t="shared" si="146"/>
        <v>20.120220802524102</v>
      </c>
      <c r="K857" s="2">
        <f t="shared" si="147"/>
        <v>22.161511860155002</v>
      </c>
      <c r="L857" s="2">
        <f t="shared" si="148"/>
        <v>24.225402551109916</v>
      </c>
      <c r="M857" s="2">
        <f t="shared" si="149"/>
        <v>26.310406569512466</v>
      </c>
      <c r="N857" s="2">
        <f t="shared" si="150"/>
        <v>28.415233619177634</v>
      </c>
      <c r="O857" s="2">
        <f t="shared" si="151"/>
        <v>30.538752299445687</v>
      </c>
      <c r="P857">
        <f t="shared" si="152"/>
        <v>1</v>
      </c>
      <c r="Q857">
        <f t="shared" si="153"/>
        <v>0</v>
      </c>
      <c r="R857">
        <f>VLOOKUP(D857,Planilha1!$A$2:B1339,2,FALSE)</f>
        <v>1</v>
      </c>
      <c r="S857">
        <v>2</v>
      </c>
      <c r="T857">
        <f t="shared" si="154"/>
        <v>0</v>
      </c>
      <c r="U857">
        <f t="shared" si="155"/>
        <v>29.5</v>
      </c>
    </row>
    <row r="858" spans="4:21" x14ac:dyDescent="0.25">
      <c r="D858">
        <v>318</v>
      </c>
      <c r="E858">
        <v>69.84</v>
      </c>
      <c r="F858">
        <v>30.33</v>
      </c>
      <c r="G858">
        <v>37.700000000000003</v>
      </c>
      <c r="H858">
        <v>483.19</v>
      </c>
      <c r="I858" s="2">
        <f t="shared" si="145"/>
        <v>30.708315492361571</v>
      </c>
      <c r="J858" s="2">
        <f t="shared" si="146"/>
        <v>22.058231187451611</v>
      </c>
      <c r="K858" s="2">
        <f t="shared" si="147"/>
        <v>24.067897657511711</v>
      </c>
      <c r="L858" s="2">
        <f t="shared" si="148"/>
        <v>26.081493170899964</v>
      </c>
      <c r="M858" s="2">
        <f t="shared" si="149"/>
        <v>28.098727446721057</v>
      </c>
      <c r="N858" s="2">
        <f t="shared" si="150"/>
        <v>30.119350600284093</v>
      </c>
      <c r="O858" s="2">
        <f t="shared" si="151"/>
        <v>32.14314522788677</v>
      </c>
      <c r="P858">
        <f t="shared" si="152"/>
        <v>1</v>
      </c>
      <c r="Q858">
        <f t="shared" si="153"/>
        <v>0</v>
      </c>
      <c r="R858">
        <f>VLOOKUP(D858,Planilha1!$A$2:B1340,2,FALSE)</f>
        <v>1</v>
      </c>
      <c r="S858">
        <v>2</v>
      </c>
      <c r="T858">
        <f t="shared" si="154"/>
        <v>0</v>
      </c>
      <c r="U858">
        <f t="shared" si="155"/>
        <v>29.5</v>
      </c>
    </row>
    <row r="859" spans="4:21" x14ac:dyDescent="0.25">
      <c r="D859">
        <v>318</v>
      </c>
      <c r="E859">
        <v>82.19</v>
      </c>
      <c r="F859">
        <v>31.7</v>
      </c>
      <c r="G859">
        <v>40.11</v>
      </c>
      <c r="H859">
        <v>535.27</v>
      </c>
      <c r="I859" s="2">
        <f t="shared" si="145"/>
        <v>30.074796066776706</v>
      </c>
      <c r="J859" s="2">
        <f t="shared" si="146"/>
        <v>24.39676545084161</v>
      </c>
      <c r="K859" s="2">
        <f t="shared" si="147"/>
        <v>26.345600468056123</v>
      </c>
      <c r="L859" s="2">
        <f t="shared" si="148"/>
        <v>28.278960172352999</v>
      </c>
      <c r="M859" s="2">
        <f t="shared" si="149"/>
        <v>30.198124261307029</v>
      </c>
      <c r="N859" s="2">
        <f t="shared" si="150"/>
        <v>32.104184217399052</v>
      </c>
      <c r="O859" s="2">
        <f t="shared" si="151"/>
        <v>33.998081535073773</v>
      </c>
      <c r="P859">
        <f t="shared" si="152"/>
        <v>2</v>
      </c>
      <c r="Q859">
        <f t="shared" si="153"/>
        <v>1</v>
      </c>
      <c r="R859">
        <f>VLOOKUP(D859,Planilha1!$A$2:B1341,2,FALSE)</f>
        <v>1</v>
      </c>
      <c r="S859">
        <v>2</v>
      </c>
      <c r="T859">
        <f t="shared" si="154"/>
        <v>0</v>
      </c>
      <c r="U859">
        <f t="shared" si="155"/>
        <v>29.5</v>
      </c>
    </row>
    <row r="860" spans="4:21" x14ac:dyDescent="0.25">
      <c r="D860">
        <v>318</v>
      </c>
      <c r="E860">
        <v>86.53</v>
      </c>
      <c r="F860">
        <v>32.35</v>
      </c>
      <c r="G860">
        <v>40.94</v>
      </c>
      <c r="H860">
        <v>556.39</v>
      </c>
      <c r="I860" s="2">
        <f t="shared" si="145"/>
        <v>30.118263326257495</v>
      </c>
      <c r="J860" s="2">
        <f t="shared" si="146"/>
        <v>25.121866151873117</v>
      </c>
      <c r="K860" s="2">
        <f t="shared" si="147"/>
        <v>27.047194400420366</v>
      </c>
      <c r="L860" s="2">
        <f t="shared" si="148"/>
        <v>28.951731048260491</v>
      </c>
      <c r="M860" s="2">
        <f t="shared" si="149"/>
        <v>30.837248345986772</v>
      </c>
      <c r="N860" s="2">
        <f t="shared" si="150"/>
        <v>32.705253831485557</v>
      </c>
      <c r="O860" s="2">
        <f t="shared" si="151"/>
        <v>34.557044642032388</v>
      </c>
      <c r="P860">
        <f t="shared" si="152"/>
        <v>2</v>
      </c>
      <c r="Q860">
        <f t="shared" si="153"/>
        <v>0</v>
      </c>
      <c r="R860">
        <f>VLOOKUP(D860,Planilha1!$A$2:B1342,2,FALSE)</f>
        <v>1</v>
      </c>
      <c r="S860">
        <v>2</v>
      </c>
      <c r="T860">
        <f t="shared" si="154"/>
        <v>0</v>
      </c>
      <c r="U860">
        <f t="shared" si="155"/>
        <v>29.5</v>
      </c>
    </row>
    <row r="861" spans="4:21" x14ac:dyDescent="0.25">
      <c r="D861">
        <v>319</v>
      </c>
      <c r="E861">
        <v>22.17</v>
      </c>
      <c r="F861">
        <v>13.76</v>
      </c>
      <c r="G861">
        <v>10.81</v>
      </c>
      <c r="H861">
        <v>61.37</v>
      </c>
      <c r="I861" s="2">
        <f t="shared" si="145"/>
        <v>30.359023287143806</v>
      </c>
      <c r="J861" s="2">
        <f t="shared" si="146"/>
        <v>6.5207322447919358</v>
      </c>
      <c r="K861" s="2">
        <f t="shared" si="147"/>
        <v>8.0628347640784614</v>
      </c>
      <c r="L861" s="2">
        <f t="shared" si="148"/>
        <v>9.8048446003455592</v>
      </c>
      <c r="M861" s="2">
        <f t="shared" si="149"/>
        <v>11.754647400065046</v>
      </c>
      <c r="N861" s="2">
        <f t="shared" si="150"/>
        <v>13.919831871849096</v>
      </c>
      <c r="O861" s="2">
        <f t="shared" si="151"/>
        <v>16.307720758661468</v>
      </c>
      <c r="P861">
        <f t="shared" si="152"/>
        <v>2</v>
      </c>
      <c r="Q861">
        <f t="shared" si="153"/>
        <v>0</v>
      </c>
      <c r="R861">
        <f>VLOOKUP(D861,Planilha1!$A$2:B1345,2,FALSE)</f>
        <v>1</v>
      </c>
      <c r="S861">
        <v>2</v>
      </c>
      <c r="T861">
        <f t="shared" si="154"/>
        <v>0</v>
      </c>
      <c r="U861">
        <f t="shared" si="155"/>
        <v>29.5</v>
      </c>
    </row>
    <row r="862" spans="4:21" x14ac:dyDescent="0.25">
      <c r="D862">
        <v>319</v>
      </c>
      <c r="E862">
        <v>35.049999999999997</v>
      </c>
      <c r="F862">
        <v>19.100000000000001</v>
      </c>
      <c r="G862">
        <v>22.01</v>
      </c>
      <c r="H862">
        <v>180.8</v>
      </c>
      <c r="I862" s="2">
        <f t="shared" si="145"/>
        <v>29.215153511899782</v>
      </c>
      <c r="J862" s="2">
        <f t="shared" si="146"/>
        <v>12.100829637465079</v>
      </c>
      <c r="K862" s="2">
        <f t="shared" si="147"/>
        <v>14.042556342113521</v>
      </c>
      <c r="L862" s="2">
        <f t="shared" si="148"/>
        <v>16.106555641585619</v>
      </c>
      <c r="M862" s="2">
        <f t="shared" si="149"/>
        <v>18.290426166411439</v>
      </c>
      <c r="N862" s="2">
        <f t="shared" si="150"/>
        <v>20.591983902503642</v>
      </c>
      <c r="O862" s="2">
        <f t="shared" si="151"/>
        <v>23.009229159768328</v>
      </c>
      <c r="P862">
        <f t="shared" si="152"/>
        <v>2</v>
      </c>
      <c r="Q862">
        <f t="shared" si="153"/>
        <v>0</v>
      </c>
      <c r="R862">
        <f>VLOOKUP(D862,Planilha1!$A$2:B1346,2,FALSE)</f>
        <v>1</v>
      </c>
      <c r="S862">
        <v>2</v>
      </c>
      <c r="T862">
        <f t="shared" si="154"/>
        <v>0</v>
      </c>
      <c r="U862">
        <f t="shared" si="155"/>
        <v>29.5</v>
      </c>
    </row>
    <row r="863" spans="4:21" x14ac:dyDescent="0.25">
      <c r="D863">
        <v>319</v>
      </c>
      <c r="E863">
        <v>46.68</v>
      </c>
      <c r="F863">
        <v>23.48</v>
      </c>
      <c r="G863">
        <v>27.46</v>
      </c>
      <c r="H863">
        <v>275.75</v>
      </c>
      <c r="I863" s="2">
        <f t="shared" si="145"/>
        <v>29.393482723127761</v>
      </c>
      <c r="J863" s="2">
        <f t="shared" si="146"/>
        <v>16.153770327874682</v>
      </c>
      <c r="K863" s="2">
        <f t="shared" si="147"/>
        <v>18.198183250330757</v>
      </c>
      <c r="L863" s="2">
        <f t="shared" si="148"/>
        <v>20.310409124173535</v>
      </c>
      <c r="M863" s="2">
        <f t="shared" si="149"/>
        <v>22.487320941191161</v>
      </c>
      <c r="N863" s="2">
        <f t="shared" si="150"/>
        <v>24.726148926611955</v>
      </c>
      <c r="O863" s="2">
        <f t="shared" si="151"/>
        <v>27.024418593724203</v>
      </c>
      <c r="P863">
        <f t="shared" si="152"/>
        <v>2</v>
      </c>
      <c r="Q863">
        <f t="shared" si="153"/>
        <v>0</v>
      </c>
      <c r="R863">
        <f>VLOOKUP(D863,Planilha1!$A$2:B1347,2,FALSE)</f>
        <v>1</v>
      </c>
      <c r="S863">
        <v>2</v>
      </c>
      <c r="T863">
        <f t="shared" si="154"/>
        <v>0</v>
      </c>
      <c r="U863">
        <f t="shared" si="155"/>
        <v>29.5</v>
      </c>
    </row>
    <row r="864" spans="4:21" x14ac:dyDescent="0.25">
      <c r="D864">
        <v>319</v>
      </c>
      <c r="E864">
        <v>61.17</v>
      </c>
      <c r="F864">
        <v>28.27</v>
      </c>
      <c r="G864">
        <v>33.14</v>
      </c>
      <c r="H864">
        <v>407.05</v>
      </c>
      <c r="I864" s="2">
        <f t="shared" si="145"/>
        <v>30.362579239152865</v>
      </c>
      <c r="J864" s="2">
        <f t="shared" si="146"/>
        <v>20.120220802524102</v>
      </c>
      <c r="K864" s="2">
        <f t="shared" si="147"/>
        <v>22.161511860155002</v>
      </c>
      <c r="L864" s="2">
        <f t="shared" si="148"/>
        <v>24.225402551109916</v>
      </c>
      <c r="M864" s="2">
        <f t="shared" si="149"/>
        <v>26.310406569512466</v>
      </c>
      <c r="N864" s="2">
        <f t="shared" si="150"/>
        <v>28.415233619177634</v>
      </c>
      <c r="O864" s="2">
        <f t="shared" si="151"/>
        <v>30.538752299445687</v>
      </c>
      <c r="P864">
        <f t="shared" si="152"/>
        <v>2</v>
      </c>
      <c r="Q864">
        <f t="shared" si="153"/>
        <v>0</v>
      </c>
      <c r="R864">
        <f>VLOOKUP(D864,Planilha1!$A$2:B1348,2,FALSE)</f>
        <v>1</v>
      </c>
      <c r="S864">
        <v>2</v>
      </c>
      <c r="T864">
        <f t="shared" si="154"/>
        <v>0</v>
      </c>
      <c r="U864">
        <f t="shared" si="155"/>
        <v>29.5</v>
      </c>
    </row>
    <row r="865" spans="4:21" x14ac:dyDescent="0.25">
      <c r="D865">
        <v>319</v>
      </c>
      <c r="E865">
        <v>69.84</v>
      </c>
      <c r="F865">
        <v>30.92</v>
      </c>
      <c r="G865">
        <v>36.72</v>
      </c>
      <c r="H865">
        <v>473.25</v>
      </c>
      <c r="I865" s="2">
        <f t="shared" si="145"/>
        <v>31.291599551405643</v>
      </c>
      <c r="J865" s="2">
        <f t="shared" si="146"/>
        <v>22.058231187451611</v>
      </c>
      <c r="K865" s="2">
        <f t="shared" si="147"/>
        <v>24.067897657511711</v>
      </c>
      <c r="L865" s="2">
        <f t="shared" si="148"/>
        <v>26.081493170899964</v>
      </c>
      <c r="M865" s="2">
        <f t="shared" si="149"/>
        <v>28.098727446721057</v>
      </c>
      <c r="N865" s="2">
        <f t="shared" si="150"/>
        <v>30.119350600284093</v>
      </c>
      <c r="O865" s="2">
        <f t="shared" si="151"/>
        <v>32.14314522788677</v>
      </c>
      <c r="P865">
        <f t="shared" si="152"/>
        <v>1</v>
      </c>
      <c r="Q865">
        <f t="shared" si="153"/>
        <v>-1</v>
      </c>
      <c r="R865">
        <f>VLOOKUP(D865,Planilha1!$A$2:B1343,2,FALSE)</f>
        <v>1</v>
      </c>
      <c r="S865">
        <v>2</v>
      </c>
      <c r="T865">
        <f t="shared" si="154"/>
        <v>0</v>
      </c>
      <c r="U865">
        <f t="shared" si="155"/>
        <v>29.5</v>
      </c>
    </row>
    <row r="866" spans="4:21" x14ac:dyDescent="0.25">
      <c r="D866">
        <v>319</v>
      </c>
      <c r="E866">
        <v>82.19</v>
      </c>
      <c r="F866">
        <v>32.299999999999997</v>
      </c>
      <c r="G866">
        <v>39.159999999999997</v>
      </c>
      <c r="H866">
        <v>533.23</v>
      </c>
      <c r="I866" s="2">
        <f t="shared" si="145"/>
        <v>30.706207863415894</v>
      </c>
      <c r="J866" s="2">
        <f t="shared" si="146"/>
        <v>24.39676545084161</v>
      </c>
      <c r="K866" s="2">
        <f t="shared" si="147"/>
        <v>26.345600468056123</v>
      </c>
      <c r="L866" s="2">
        <f t="shared" si="148"/>
        <v>28.278960172352999</v>
      </c>
      <c r="M866" s="2">
        <f t="shared" si="149"/>
        <v>30.198124261307029</v>
      </c>
      <c r="N866" s="2">
        <f t="shared" si="150"/>
        <v>32.104184217399052</v>
      </c>
      <c r="O866" s="2">
        <f t="shared" si="151"/>
        <v>33.998081535073773</v>
      </c>
      <c r="P866">
        <f t="shared" si="152"/>
        <v>1</v>
      </c>
      <c r="Q866">
        <f t="shared" si="153"/>
        <v>0</v>
      </c>
      <c r="R866">
        <f>VLOOKUP(D866,Planilha1!$A$2:B1344,2,FALSE)</f>
        <v>1</v>
      </c>
      <c r="S866">
        <v>2</v>
      </c>
      <c r="T866">
        <f t="shared" si="154"/>
        <v>0</v>
      </c>
      <c r="U866">
        <f t="shared" si="155"/>
        <v>29.5</v>
      </c>
    </row>
    <row r="867" spans="4:21" x14ac:dyDescent="0.25">
      <c r="D867">
        <v>319</v>
      </c>
      <c r="E867">
        <v>86.53</v>
      </c>
      <c r="F867">
        <v>32.65</v>
      </c>
      <c r="G867">
        <v>40.200000000000003</v>
      </c>
      <c r="H867">
        <v>558.1</v>
      </c>
      <c r="I867" s="2">
        <f t="shared" si="145"/>
        <v>30.440585300596357</v>
      </c>
      <c r="J867" s="2">
        <f t="shared" si="146"/>
        <v>25.121866151873117</v>
      </c>
      <c r="K867" s="2">
        <f t="shared" si="147"/>
        <v>27.047194400420366</v>
      </c>
      <c r="L867" s="2">
        <f t="shared" si="148"/>
        <v>28.951731048260491</v>
      </c>
      <c r="M867" s="2">
        <f t="shared" si="149"/>
        <v>30.837248345986772</v>
      </c>
      <c r="N867" s="2">
        <f t="shared" si="150"/>
        <v>32.705253831485557</v>
      </c>
      <c r="O867" s="2">
        <f t="shared" si="151"/>
        <v>34.557044642032388</v>
      </c>
      <c r="P867">
        <f t="shared" si="152"/>
        <v>2</v>
      </c>
      <c r="Q867">
        <f t="shared" si="153"/>
        <v>1</v>
      </c>
      <c r="R867">
        <f>VLOOKUP(D867,Planilha1!$A$2:B1349,2,FALSE)</f>
        <v>1</v>
      </c>
      <c r="S867">
        <v>2</v>
      </c>
      <c r="T867">
        <f t="shared" si="154"/>
        <v>0</v>
      </c>
      <c r="U867">
        <f t="shared" si="155"/>
        <v>29.5</v>
      </c>
    </row>
    <row r="868" spans="4:21" x14ac:dyDescent="0.25">
      <c r="D868">
        <v>320</v>
      </c>
      <c r="E868">
        <v>22.17</v>
      </c>
      <c r="F868">
        <v>14.08</v>
      </c>
      <c r="G868">
        <v>10.86</v>
      </c>
      <c r="H868">
        <v>64.709999999999994</v>
      </c>
      <c r="I868" s="2">
        <f t="shared" si="145"/>
        <v>30.640304196277963</v>
      </c>
      <c r="J868" s="2">
        <f t="shared" si="146"/>
        <v>6.5207322447919358</v>
      </c>
      <c r="K868" s="2">
        <f t="shared" si="147"/>
        <v>8.0628347640784614</v>
      </c>
      <c r="L868" s="2">
        <f t="shared" si="148"/>
        <v>9.8048446003455592</v>
      </c>
      <c r="M868" s="2">
        <f t="shared" si="149"/>
        <v>11.754647400065046</v>
      </c>
      <c r="N868" s="2">
        <f t="shared" si="150"/>
        <v>13.919831871849096</v>
      </c>
      <c r="O868" s="2">
        <f t="shared" si="151"/>
        <v>16.307720758661468</v>
      </c>
      <c r="P868">
        <f t="shared" si="152"/>
        <v>1</v>
      </c>
      <c r="Q868">
        <f t="shared" si="153"/>
        <v>0</v>
      </c>
      <c r="R868">
        <f>VLOOKUP(D868,Planilha1!$A$2:B1350,2,FALSE)</f>
        <v>1</v>
      </c>
      <c r="S868">
        <v>1</v>
      </c>
      <c r="T868">
        <f t="shared" si="154"/>
        <v>0</v>
      </c>
      <c r="U868">
        <f t="shared" si="155"/>
        <v>31.5</v>
      </c>
    </row>
    <row r="869" spans="4:21" x14ac:dyDescent="0.25">
      <c r="D869">
        <v>320</v>
      </c>
      <c r="E869">
        <v>35.049999999999997</v>
      </c>
      <c r="F869">
        <v>19.920000000000002</v>
      </c>
      <c r="G869">
        <v>19.7</v>
      </c>
      <c r="H869">
        <v>161.13</v>
      </c>
      <c r="I869" s="2">
        <f t="shared" si="145"/>
        <v>29.926416421196787</v>
      </c>
      <c r="J869" s="2">
        <f t="shared" si="146"/>
        <v>12.100829637465079</v>
      </c>
      <c r="K869" s="2">
        <f t="shared" si="147"/>
        <v>14.042556342113521</v>
      </c>
      <c r="L869" s="2">
        <f t="shared" si="148"/>
        <v>16.106555641585619</v>
      </c>
      <c r="M869" s="2">
        <f t="shared" si="149"/>
        <v>18.290426166411439</v>
      </c>
      <c r="N869" s="2">
        <f t="shared" si="150"/>
        <v>20.591983902503642</v>
      </c>
      <c r="O869" s="2">
        <f t="shared" si="151"/>
        <v>23.009229159768328</v>
      </c>
      <c r="P869">
        <f t="shared" si="152"/>
        <v>2</v>
      </c>
      <c r="Q869">
        <f t="shared" si="153"/>
        <v>1</v>
      </c>
      <c r="R869">
        <f>VLOOKUP(D869,Planilha1!$A$2:B1353,2,FALSE)</f>
        <v>1</v>
      </c>
      <c r="S869">
        <v>1</v>
      </c>
      <c r="T869">
        <f t="shared" si="154"/>
        <v>0</v>
      </c>
      <c r="U869">
        <f t="shared" si="155"/>
        <v>31.5</v>
      </c>
    </row>
    <row r="870" spans="4:21" x14ac:dyDescent="0.25">
      <c r="D870">
        <v>320</v>
      </c>
      <c r="E870">
        <v>46.68</v>
      </c>
      <c r="F870">
        <v>24.5</v>
      </c>
      <c r="G870">
        <v>23.81</v>
      </c>
      <c r="H870">
        <v>249.89</v>
      </c>
      <c r="I870" s="2">
        <f t="shared" si="145"/>
        <v>30.30039549320983</v>
      </c>
      <c r="J870" s="2">
        <f t="shared" si="146"/>
        <v>16.153770327874682</v>
      </c>
      <c r="K870" s="2">
        <f t="shared" si="147"/>
        <v>18.198183250330757</v>
      </c>
      <c r="L870" s="2">
        <f t="shared" si="148"/>
        <v>20.310409124173535</v>
      </c>
      <c r="M870" s="2">
        <f t="shared" si="149"/>
        <v>22.487320941191161</v>
      </c>
      <c r="N870" s="2">
        <f t="shared" si="150"/>
        <v>24.726148926611955</v>
      </c>
      <c r="O870" s="2">
        <f t="shared" si="151"/>
        <v>27.024418593724203</v>
      </c>
      <c r="P870">
        <f t="shared" si="152"/>
        <v>2</v>
      </c>
      <c r="Q870">
        <f t="shared" si="153"/>
        <v>0</v>
      </c>
      <c r="R870">
        <f>VLOOKUP(D870,Planilha1!$A$2:B1354,2,FALSE)</f>
        <v>1</v>
      </c>
      <c r="S870">
        <v>1</v>
      </c>
      <c r="T870">
        <f t="shared" si="154"/>
        <v>0</v>
      </c>
      <c r="U870">
        <f t="shared" si="155"/>
        <v>31.5</v>
      </c>
    </row>
    <row r="871" spans="4:21" x14ac:dyDescent="0.25">
      <c r="D871">
        <v>320</v>
      </c>
      <c r="E871">
        <v>61.17</v>
      </c>
      <c r="F871">
        <v>28.48</v>
      </c>
      <c r="G871">
        <v>28.41</v>
      </c>
      <c r="H871">
        <v>334.96</v>
      </c>
      <c r="I871" s="2">
        <f t="shared" si="145"/>
        <v>30.561255357532012</v>
      </c>
      <c r="J871" s="2">
        <f t="shared" si="146"/>
        <v>20.120220802524102</v>
      </c>
      <c r="K871" s="2">
        <f t="shared" si="147"/>
        <v>22.161511860155002</v>
      </c>
      <c r="L871" s="2">
        <f t="shared" si="148"/>
        <v>24.225402551109916</v>
      </c>
      <c r="M871" s="2">
        <f t="shared" si="149"/>
        <v>26.310406569512466</v>
      </c>
      <c r="N871" s="2">
        <f t="shared" si="150"/>
        <v>28.415233619177634</v>
      </c>
      <c r="O871" s="2">
        <f t="shared" si="151"/>
        <v>30.538752299445687</v>
      </c>
      <c r="P871">
        <f t="shared" si="152"/>
        <v>1</v>
      </c>
      <c r="Q871">
        <f t="shared" si="153"/>
        <v>-1</v>
      </c>
      <c r="R871">
        <f>VLOOKUP(D871,Planilha1!$A$2:B1351,2,FALSE)</f>
        <v>1</v>
      </c>
      <c r="S871">
        <v>1</v>
      </c>
      <c r="T871">
        <f t="shared" si="154"/>
        <v>0</v>
      </c>
      <c r="U871">
        <f t="shared" si="155"/>
        <v>31.5</v>
      </c>
    </row>
    <row r="872" spans="4:21" x14ac:dyDescent="0.25">
      <c r="D872">
        <v>320</v>
      </c>
      <c r="E872">
        <v>69.84</v>
      </c>
      <c r="F872">
        <v>31.38</v>
      </c>
      <c r="G872">
        <v>31.78</v>
      </c>
      <c r="H872">
        <v>386.85</v>
      </c>
      <c r="I872" s="2">
        <f t="shared" si="145"/>
        <v>31.746182928998717</v>
      </c>
      <c r="J872" s="2">
        <f t="shared" si="146"/>
        <v>22.058231187451611</v>
      </c>
      <c r="K872" s="2">
        <f t="shared" si="147"/>
        <v>24.067897657511711</v>
      </c>
      <c r="L872" s="2">
        <f t="shared" si="148"/>
        <v>26.081493170899964</v>
      </c>
      <c r="M872" s="2">
        <f t="shared" si="149"/>
        <v>28.098727446721057</v>
      </c>
      <c r="N872" s="2">
        <f t="shared" si="150"/>
        <v>30.119350600284093</v>
      </c>
      <c r="O872" s="2">
        <f t="shared" si="151"/>
        <v>32.14314522788677</v>
      </c>
      <c r="P872">
        <f t="shared" si="152"/>
        <v>1</v>
      </c>
      <c r="Q872">
        <f t="shared" si="153"/>
        <v>0</v>
      </c>
      <c r="R872">
        <f>VLOOKUP(D872,Planilha1!$A$2:B1352,2,FALSE)</f>
        <v>1</v>
      </c>
      <c r="S872">
        <v>1</v>
      </c>
      <c r="T872">
        <f t="shared" si="154"/>
        <v>0</v>
      </c>
      <c r="U872">
        <f t="shared" si="155"/>
        <v>31.5</v>
      </c>
    </row>
    <row r="873" spans="4:21" x14ac:dyDescent="0.25">
      <c r="D873">
        <v>321</v>
      </c>
      <c r="E873">
        <v>22.17</v>
      </c>
      <c r="F873">
        <v>15.5</v>
      </c>
      <c r="G873">
        <v>11.5</v>
      </c>
      <c r="H873">
        <v>78.09</v>
      </c>
      <c r="I873" s="2">
        <f t="shared" si="145"/>
        <v>31.844404083687039</v>
      </c>
      <c r="J873" s="2">
        <f t="shared" si="146"/>
        <v>6.5207322447919358</v>
      </c>
      <c r="K873" s="2">
        <f t="shared" si="147"/>
        <v>8.0628347640784614</v>
      </c>
      <c r="L873" s="2">
        <f t="shared" si="148"/>
        <v>9.8048446003455592</v>
      </c>
      <c r="M873" s="2">
        <f t="shared" si="149"/>
        <v>11.754647400065046</v>
      </c>
      <c r="N873" s="2">
        <f t="shared" si="150"/>
        <v>13.919831871849096</v>
      </c>
      <c r="O873" s="2">
        <f t="shared" si="151"/>
        <v>16.307720758661468</v>
      </c>
      <c r="P873">
        <f t="shared" si="152"/>
        <v>1</v>
      </c>
      <c r="Q873">
        <f t="shared" si="153"/>
        <v>0</v>
      </c>
      <c r="R873">
        <f>VLOOKUP(D873,Planilha1!$A$2:B1355,2,FALSE)</f>
        <v>1</v>
      </c>
      <c r="S873">
        <v>2</v>
      </c>
      <c r="T873">
        <f t="shared" si="154"/>
        <v>0</v>
      </c>
      <c r="U873">
        <f t="shared" si="155"/>
        <v>29.5</v>
      </c>
    </row>
    <row r="874" spans="4:21" x14ac:dyDescent="0.25">
      <c r="D874">
        <v>321</v>
      </c>
      <c r="E874">
        <v>35.049999999999997</v>
      </c>
      <c r="F874">
        <v>20.6</v>
      </c>
      <c r="G874">
        <v>22.47</v>
      </c>
      <c r="H874">
        <v>189.35</v>
      </c>
      <c r="I874" s="2">
        <f t="shared" si="145"/>
        <v>30.506793541080857</v>
      </c>
      <c r="J874" s="2">
        <f t="shared" si="146"/>
        <v>12.100829637465079</v>
      </c>
      <c r="K874" s="2">
        <f t="shared" si="147"/>
        <v>14.042556342113521</v>
      </c>
      <c r="L874" s="2">
        <f t="shared" si="148"/>
        <v>16.106555641585619</v>
      </c>
      <c r="M874" s="2">
        <f t="shared" si="149"/>
        <v>18.290426166411439</v>
      </c>
      <c r="N874" s="2">
        <f t="shared" si="150"/>
        <v>20.591983902503642</v>
      </c>
      <c r="O874" s="2">
        <f t="shared" si="151"/>
        <v>23.009229159768328</v>
      </c>
      <c r="P874">
        <f t="shared" si="152"/>
        <v>1</v>
      </c>
      <c r="Q874">
        <f t="shared" si="153"/>
        <v>0</v>
      </c>
      <c r="R874">
        <f>VLOOKUP(D874,Planilha1!$A$2:B1356,2,FALSE)</f>
        <v>1</v>
      </c>
      <c r="S874">
        <v>2</v>
      </c>
      <c r="T874">
        <f t="shared" si="154"/>
        <v>0</v>
      </c>
      <c r="U874">
        <f t="shared" si="155"/>
        <v>29.5</v>
      </c>
    </row>
    <row r="875" spans="4:21" x14ac:dyDescent="0.25">
      <c r="D875">
        <v>321</v>
      </c>
      <c r="E875">
        <v>46.68</v>
      </c>
      <c r="F875">
        <v>24.4</v>
      </c>
      <c r="G875">
        <v>27.83</v>
      </c>
      <c r="H875">
        <v>281.52</v>
      </c>
      <c r="I875" s="2">
        <f t="shared" si="145"/>
        <v>30.21196555746139</v>
      </c>
      <c r="J875" s="2">
        <f t="shared" si="146"/>
        <v>16.153770327874682</v>
      </c>
      <c r="K875" s="2">
        <f t="shared" si="147"/>
        <v>18.198183250330757</v>
      </c>
      <c r="L875" s="2">
        <f t="shared" si="148"/>
        <v>20.310409124173535</v>
      </c>
      <c r="M875" s="2">
        <f t="shared" si="149"/>
        <v>22.487320941191161</v>
      </c>
      <c r="N875" s="2">
        <f t="shared" si="150"/>
        <v>24.726148926611955</v>
      </c>
      <c r="O875" s="2">
        <f t="shared" si="151"/>
        <v>27.024418593724203</v>
      </c>
      <c r="P875">
        <f t="shared" si="152"/>
        <v>2</v>
      </c>
      <c r="Q875">
        <f t="shared" si="153"/>
        <v>1</v>
      </c>
      <c r="R875">
        <f>VLOOKUP(D875,Planilha1!$A$2:B1360,2,FALSE)</f>
        <v>1</v>
      </c>
      <c r="S875">
        <v>2</v>
      </c>
      <c r="T875">
        <f t="shared" si="154"/>
        <v>0</v>
      </c>
      <c r="U875">
        <f t="shared" si="155"/>
        <v>29.5</v>
      </c>
    </row>
    <row r="876" spans="4:21" x14ac:dyDescent="0.25">
      <c r="D876">
        <v>321</v>
      </c>
      <c r="E876">
        <v>61.17</v>
      </c>
      <c r="F876">
        <v>28.48</v>
      </c>
      <c r="G876">
        <v>33.56</v>
      </c>
      <c r="H876">
        <v>419.72</v>
      </c>
      <c r="I876" s="2">
        <f t="shared" si="145"/>
        <v>30.561255357532012</v>
      </c>
      <c r="J876" s="2">
        <f t="shared" si="146"/>
        <v>20.120220802524102</v>
      </c>
      <c r="K876" s="2">
        <f t="shared" si="147"/>
        <v>22.161511860155002</v>
      </c>
      <c r="L876" s="2">
        <f t="shared" si="148"/>
        <v>24.225402551109916</v>
      </c>
      <c r="M876" s="2">
        <f t="shared" si="149"/>
        <v>26.310406569512466</v>
      </c>
      <c r="N876" s="2">
        <f t="shared" si="150"/>
        <v>28.415233619177634</v>
      </c>
      <c r="O876" s="2">
        <f t="shared" si="151"/>
        <v>30.538752299445687</v>
      </c>
      <c r="P876">
        <f t="shared" si="152"/>
        <v>1</v>
      </c>
      <c r="Q876">
        <f t="shared" si="153"/>
        <v>-1</v>
      </c>
      <c r="R876">
        <f>VLOOKUP(D876,Planilha1!$A$2:B1357,2,FALSE)</f>
        <v>1</v>
      </c>
      <c r="S876">
        <v>2</v>
      </c>
      <c r="T876">
        <f t="shared" si="154"/>
        <v>0</v>
      </c>
      <c r="U876">
        <f t="shared" si="155"/>
        <v>29.5</v>
      </c>
    </row>
    <row r="877" spans="4:21" x14ac:dyDescent="0.25">
      <c r="D877">
        <v>321</v>
      </c>
      <c r="E877">
        <v>69.84</v>
      </c>
      <c r="F877">
        <v>30.5</v>
      </c>
      <c r="G877">
        <v>37.090000000000003</v>
      </c>
      <c r="H877">
        <v>493.97</v>
      </c>
      <c r="I877" s="2">
        <f t="shared" si="145"/>
        <v>30.876407329150915</v>
      </c>
      <c r="J877" s="2">
        <f t="shared" si="146"/>
        <v>22.058231187451611</v>
      </c>
      <c r="K877" s="2">
        <f t="shared" si="147"/>
        <v>24.067897657511711</v>
      </c>
      <c r="L877" s="2">
        <f t="shared" si="148"/>
        <v>26.081493170899964</v>
      </c>
      <c r="M877" s="2">
        <f t="shared" si="149"/>
        <v>28.098727446721057</v>
      </c>
      <c r="N877" s="2">
        <f t="shared" si="150"/>
        <v>30.119350600284093</v>
      </c>
      <c r="O877" s="2">
        <f t="shared" si="151"/>
        <v>32.14314522788677</v>
      </c>
      <c r="P877">
        <f t="shared" si="152"/>
        <v>1</v>
      </c>
      <c r="Q877">
        <f t="shared" si="153"/>
        <v>0</v>
      </c>
      <c r="R877">
        <f>VLOOKUP(D877,Planilha1!$A$2:B1358,2,FALSE)</f>
        <v>1</v>
      </c>
      <c r="S877">
        <v>2</v>
      </c>
      <c r="T877">
        <f t="shared" si="154"/>
        <v>0</v>
      </c>
      <c r="U877">
        <f t="shared" si="155"/>
        <v>29.5</v>
      </c>
    </row>
    <row r="878" spans="4:21" x14ac:dyDescent="0.25">
      <c r="D878">
        <v>321</v>
      </c>
      <c r="E878">
        <v>82.19</v>
      </c>
      <c r="F878">
        <v>31.23</v>
      </c>
      <c r="G878">
        <v>38.49</v>
      </c>
      <c r="H878">
        <v>511.4</v>
      </c>
      <c r="I878" s="2">
        <f t="shared" si="145"/>
        <v>29.581090486881756</v>
      </c>
      <c r="J878" s="2">
        <f t="shared" si="146"/>
        <v>24.39676545084161</v>
      </c>
      <c r="K878" s="2">
        <f t="shared" si="147"/>
        <v>26.345600468056123</v>
      </c>
      <c r="L878" s="2">
        <f t="shared" si="148"/>
        <v>28.278960172352999</v>
      </c>
      <c r="M878" s="2">
        <f t="shared" si="149"/>
        <v>30.198124261307029</v>
      </c>
      <c r="N878" s="2">
        <f t="shared" si="150"/>
        <v>32.104184217399052</v>
      </c>
      <c r="O878" s="2">
        <f t="shared" si="151"/>
        <v>33.998081535073773</v>
      </c>
      <c r="P878">
        <f t="shared" si="152"/>
        <v>2</v>
      </c>
      <c r="Q878">
        <f t="shared" si="153"/>
        <v>1</v>
      </c>
      <c r="R878">
        <f>VLOOKUP(D878,Planilha1!$A$2:B1361,2,FALSE)</f>
        <v>1</v>
      </c>
      <c r="S878">
        <v>2</v>
      </c>
      <c r="T878">
        <f t="shared" si="154"/>
        <v>0</v>
      </c>
      <c r="U878">
        <f t="shared" si="155"/>
        <v>29.5</v>
      </c>
    </row>
    <row r="879" spans="4:21" x14ac:dyDescent="0.25">
      <c r="D879">
        <v>321</v>
      </c>
      <c r="E879">
        <v>86.53</v>
      </c>
      <c r="F879">
        <v>32.799999999999997</v>
      </c>
      <c r="G879">
        <v>38.659999999999997</v>
      </c>
      <c r="H879">
        <v>521.97</v>
      </c>
      <c r="I879" s="2">
        <f t="shared" si="145"/>
        <v>30.601916776999673</v>
      </c>
      <c r="J879" s="2">
        <f t="shared" si="146"/>
        <v>25.121866151873117</v>
      </c>
      <c r="K879" s="2">
        <f t="shared" si="147"/>
        <v>27.047194400420366</v>
      </c>
      <c r="L879" s="2">
        <f t="shared" si="148"/>
        <v>28.951731048260491</v>
      </c>
      <c r="M879" s="2">
        <f t="shared" si="149"/>
        <v>30.837248345986772</v>
      </c>
      <c r="N879" s="2">
        <f t="shared" si="150"/>
        <v>32.705253831485557</v>
      </c>
      <c r="O879" s="2">
        <f t="shared" si="151"/>
        <v>34.557044642032388</v>
      </c>
      <c r="P879">
        <f t="shared" si="152"/>
        <v>1</v>
      </c>
      <c r="Q879">
        <f t="shared" si="153"/>
        <v>-1</v>
      </c>
      <c r="R879">
        <f>VLOOKUP(D879,Planilha1!$A$2:B1359,2,FALSE)</f>
        <v>1</v>
      </c>
      <c r="S879">
        <v>2</v>
      </c>
      <c r="T879">
        <f t="shared" si="154"/>
        <v>0</v>
      </c>
      <c r="U879">
        <f t="shared" si="155"/>
        <v>29.5</v>
      </c>
    </row>
    <row r="880" spans="4:21" x14ac:dyDescent="0.25">
      <c r="D880">
        <v>322</v>
      </c>
      <c r="E880">
        <v>46.81</v>
      </c>
      <c r="F880">
        <v>17.850000000000001</v>
      </c>
      <c r="G880">
        <v>15.65</v>
      </c>
      <c r="H880">
        <v>110.78</v>
      </c>
      <c r="I880" s="2">
        <f t="shared" si="145"/>
        <v>24.124578087755616</v>
      </c>
      <c r="J880" s="2">
        <f t="shared" si="146"/>
        <v>16.194223027039083</v>
      </c>
      <c r="K880" s="2">
        <f t="shared" si="147"/>
        <v>18.23907289189917</v>
      </c>
      <c r="L880" s="2">
        <f t="shared" si="148"/>
        <v>20.351230025202714</v>
      </c>
      <c r="M880" s="2">
        <f t="shared" si="149"/>
        <v>22.527575516615162</v>
      </c>
      <c r="N880" s="2">
        <f t="shared" si="150"/>
        <v>24.765347396684945</v>
      </c>
      <c r="O880" s="2">
        <f t="shared" si="151"/>
        <v>27.062078676766152</v>
      </c>
      <c r="P880">
        <f t="shared" si="152"/>
        <v>5</v>
      </c>
      <c r="Q880">
        <f t="shared" si="153"/>
        <v>0</v>
      </c>
      <c r="R880">
        <f>VLOOKUP(D880,Planilha1!$A$2:B1363,2,FALSE)</f>
        <v>1</v>
      </c>
      <c r="S880">
        <v>5</v>
      </c>
      <c r="T880">
        <f t="shared" si="154"/>
        <v>0</v>
      </c>
      <c r="U880">
        <f t="shared" si="155"/>
        <v>23.5</v>
      </c>
    </row>
    <row r="881" spans="4:21" x14ac:dyDescent="0.25">
      <c r="D881">
        <v>322</v>
      </c>
      <c r="E881">
        <v>58.41</v>
      </c>
      <c r="F881">
        <v>20.9</v>
      </c>
      <c r="G881">
        <v>19.38</v>
      </c>
      <c r="H881">
        <v>168.53</v>
      </c>
      <c r="I881" s="2">
        <f t="shared" si="145"/>
        <v>23.927397482699345</v>
      </c>
      <c r="J881" s="2">
        <f t="shared" si="146"/>
        <v>19.441475872283984</v>
      </c>
      <c r="K881" s="2">
        <f t="shared" si="147"/>
        <v>21.489462205074361</v>
      </c>
      <c r="L881" s="2">
        <f t="shared" si="148"/>
        <v>23.567132086541687</v>
      </c>
      <c r="M881" s="2">
        <f t="shared" si="149"/>
        <v>25.672623727706817</v>
      </c>
      <c r="N881" s="2">
        <f t="shared" si="150"/>
        <v>27.80431577708956</v>
      </c>
      <c r="O881" s="2">
        <f t="shared" si="151"/>
        <v>29.960782388720741</v>
      </c>
      <c r="P881">
        <f t="shared" si="152"/>
        <v>5</v>
      </c>
      <c r="Q881">
        <f t="shared" si="153"/>
        <v>0</v>
      </c>
      <c r="R881">
        <f>VLOOKUP(D881,Planilha1!$A$2:B1364,2,FALSE)</f>
        <v>1</v>
      </c>
      <c r="S881">
        <v>5</v>
      </c>
      <c r="T881">
        <f t="shared" si="154"/>
        <v>0</v>
      </c>
      <c r="U881">
        <f t="shared" si="155"/>
        <v>23.5</v>
      </c>
    </row>
    <row r="882" spans="4:21" x14ac:dyDescent="0.25">
      <c r="D882">
        <v>322</v>
      </c>
      <c r="E882">
        <v>67.81</v>
      </c>
      <c r="F882">
        <v>24.32</v>
      </c>
      <c r="G882">
        <v>22.01</v>
      </c>
      <c r="H882">
        <v>218.62</v>
      </c>
      <c r="I882" s="2">
        <f t="shared" si="145"/>
        <v>25.165050709861717</v>
      </c>
      <c r="J882" s="2">
        <f t="shared" si="146"/>
        <v>21.628913631657291</v>
      </c>
      <c r="K882" s="2">
        <f t="shared" si="147"/>
        <v>23.647122343150183</v>
      </c>
      <c r="L882" s="2">
        <f t="shared" si="148"/>
        <v>25.673195295621028</v>
      </c>
      <c r="M882" s="2">
        <f t="shared" si="149"/>
        <v>27.706565065349686</v>
      </c>
      <c r="N882" s="2">
        <f t="shared" si="150"/>
        <v>29.746742311971222</v>
      </c>
      <c r="O882" s="2">
        <f t="shared" si="151"/>
        <v>31.793300588515081</v>
      </c>
      <c r="P882">
        <f t="shared" si="152"/>
        <v>4</v>
      </c>
      <c r="Q882">
        <f t="shared" si="153"/>
        <v>-1</v>
      </c>
      <c r="R882">
        <f>VLOOKUP(D882,Planilha1!$A$2:B1362,2,FALSE)</f>
        <v>1</v>
      </c>
      <c r="S882">
        <v>5</v>
      </c>
      <c r="T882">
        <f t="shared" si="154"/>
        <v>0</v>
      </c>
      <c r="U882">
        <f t="shared" si="155"/>
        <v>23.5</v>
      </c>
    </row>
    <row r="883" spans="4:21" x14ac:dyDescent="0.25">
      <c r="D883">
        <v>323</v>
      </c>
      <c r="E883">
        <v>46.81</v>
      </c>
      <c r="F883">
        <v>18.079999999999998</v>
      </c>
      <c r="G883">
        <v>17.93</v>
      </c>
      <c r="H883">
        <v>133.69</v>
      </c>
      <c r="I883" s="2">
        <f t="shared" si="145"/>
        <v>24.346785773125614</v>
      </c>
      <c r="J883" s="2">
        <f t="shared" si="146"/>
        <v>16.194223027039083</v>
      </c>
      <c r="K883" s="2">
        <f t="shared" si="147"/>
        <v>18.23907289189917</v>
      </c>
      <c r="L883" s="2">
        <f t="shared" si="148"/>
        <v>20.351230025202714</v>
      </c>
      <c r="M883" s="2">
        <f t="shared" si="149"/>
        <v>22.527575516615162</v>
      </c>
      <c r="N883" s="2">
        <f t="shared" si="150"/>
        <v>24.765347396684945</v>
      </c>
      <c r="O883" s="2">
        <f t="shared" si="151"/>
        <v>27.062078676766152</v>
      </c>
      <c r="P883">
        <f t="shared" si="152"/>
        <v>5</v>
      </c>
      <c r="Q883">
        <f t="shared" si="153"/>
        <v>0</v>
      </c>
      <c r="R883">
        <f>VLOOKUP(D883,Planilha1!$A$2:B1366,2,FALSE)</f>
        <v>1</v>
      </c>
      <c r="S883">
        <v>4</v>
      </c>
      <c r="T883">
        <f t="shared" si="154"/>
        <v>0</v>
      </c>
      <c r="U883">
        <f t="shared" si="155"/>
        <v>25.5</v>
      </c>
    </row>
    <row r="884" spans="4:21" x14ac:dyDescent="0.25">
      <c r="D884">
        <v>323</v>
      </c>
      <c r="E884">
        <v>58.41</v>
      </c>
      <c r="F884">
        <v>20.8</v>
      </c>
      <c r="G884">
        <v>21.73</v>
      </c>
      <c r="H884">
        <v>194.33</v>
      </c>
      <c r="I884" s="2">
        <f t="shared" si="145"/>
        <v>23.830019379003282</v>
      </c>
      <c r="J884" s="2">
        <f t="shared" si="146"/>
        <v>19.441475872283984</v>
      </c>
      <c r="K884" s="2">
        <f t="shared" si="147"/>
        <v>21.489462205074361</v>
      </c>
      <c r="L884" s="2">
        <f t="shared" si="148"/>
        <v>23.567132086541687</v>
      </c>
      <c r="M884" s="2">
        <f t="shared" si="149"/>
        <v>25.672623727706817</v>
      </c>
      <c r="N884" s="2">
        <f t="shared" si="150"/>
        <v>27.80431577708956</v>
      </c>
      <c r="O884" s="2">
        <f t="shared" si="151"/>
        <v>29.960782388720741</v>
      </c>
      <c r="P884">
        <f t="shared" si="152"/>
        <v>5</v>
      </c>
      <c r="Q884">
        <f t="shared" si="153"/>
        <v>0</v>
      </c>
      <c r="R884">
        <f>VLOOKUP(D884,Planilha1!$A$2:B1367,2,FALSE)</f>
        <v>1</v>
      </c>
      <c r="S884">
        <v>4</v>
      </c>
      <c r="T884">
        <f t="shared" si="154"/>
        <v>0</v>
      </c>
      <c r="U884">
        <f t="shared" si="155"/>
        <v>25.5</v>
      </c>
    </row>
    <row r="885" spans="4:21" x14ac:dyDescent="0.25">
      <c r="D885">
        <v>323</v>
      </c>
      <c r="E885">
        <v>67.81</v>
      </c>
      <c r="F885">
        <v>24.9</v>
      </c>
      <c r="G885">
        <v>24.67</v>
      </c>
      <c r="H885">
        <v>252.63</v>
      </c>
      <c r="I885" s="2">
        <f t="shared" si="145"/>
        <v>25.73763279164357</v>
      </c>
      <c r="J885" s="2">
        <f t="shared" si="146"/>
        <v>21.628913631657291</v>
      </c>
      <c r="K885" s="2">
        <f t="shared" si="147"/>
        <v>23.647122343150183</v>
      </c>
      <c r="L885" s="2">
        <f t="shared" si="148"/>
        <v>25.673195295621028</v>
      </c>
      <c r="M885" s="2">
        <f t="shared" si="149"/>
        <v>27.706565065349686</v>
      </c>
      <c r="N885" s="2">
        <f t="shared" si="150"/>
        <v>29.746742311971222</v>
      </c>
      <c r="O885" s="2">
        <f t="shared" si="151"/>
        <v>31.793300588515081</v>
      </c>
      <c r="P885">
        <f t="shared" si="152"/>
        <v>4</v>
      </c>
      <c r="Q885">
        <f t="shared" si="153"/>
        <v>-1</v>
      </c>
      <c r="R885">
        <f>VLOOKUP(D885,Planilha1!$A$2:B1365,2,FALSE)</f>
        <v>1</v>
      </c>
      <c r="S885">
        <v>4</v>
      </c>
      <c r="T885">
        <f t="shared" si="154"/>
        <v>0</v>
      </c>
      <c r="U885">
        <f t="shared" si="155"/>
        <v>25.5</v>
      </c>
    </row>
    <row r="886" spans="4:21" x14ac:dyDescent="0.25">
      <c r="D886">
        <v>324</v>
      </c>
      <c r="E886">
        <v>24.01</v>
      </c>
      <c r="F886">
        <v>15.19</v>
      </c>
      <c r="G886">
        <v>14.66</v>
      </c>
      <c r="H886">
        <v>92.21</v>
      </c>
      <c r="I886" s="2">
        <f t="shared" si="145"/>
        <v>30.614644649233199</v>
      </c>
      <c r="J886" s="2">
        <f t="shared" si="146"/>
        <v>7.381533834622461</v>
      </c>
      <c r="K886" s="2">
        <f t="shared" si="147"/>
        <v>9.0117865886333206</v>
      </c>
      <c r="L886" s="2">
        <f t="shared" si="148"/>
        <v>10.831053671493439</v>
      </c>
      <c r="M886" s="2">
        <f t="shared" si="149"/>
        <v>12.844500027736338</v>
      </c>
      <c r="N886" s="2">
        <f t="shared" si="150"/>
        <v>15.057040167572719</v>
      </c>
      <c r="O886" s="2">
        <f t="shared" si="151"/>
        <v>17.473366732404134</v>
      </c>
      <c r="P886">
        <f t="shared" si="152"/>
        <v>1</v>
      </c>
      <c r="Q886">
        <f t="shared" si="153"/>
        <v>0</v>
      </c>
      <c r="R886">
        <f>VLOOKUP(D886,Planilha1!$A$2:B1368,2,FALSE)</f>
        <v>1</v>
      </c>
      <c r="S886">
        <v>2</v>
      </c>
      <c r="T886">
        <f t="shared" si="154"/>
        <v>0</v>
      </c>
      <c r="U886">
        <f t="shared" si="155"/>
        <v>29.5</v>
      </c>
    </row>
    <row r="887" spans="4:21" x14ac:dyDescent="0.25">
      <c r="D887">
        <v>324</v>
      </c>
      <c r="E887">
        <v>37.020000000000003</v>
      </c>
      <c r="F887">
        <v>21.4</v>
      </c>
      <c r="G887">
        <v>23.66</v>
      </c>
      <c r="H887">
        <v>204.65</v>
      </c>
      <c r="I887" s="2">
        <f t="shared" si="145"/>
        <v>30.506646603969536</v>
      </c>
      <c r="J887" s="2">
        <f t="shared" si="146"/>
        <v>12.851610090936498</v>
      </c>
      <c r="K887" s="2">
        <f t="shared" si="147"/>
        <v>14.821950316201482</v>
      </c>
      <c r="L887" s="2">
        <f t="shared" si="148"/>
        <v>16.903993338425142</v>
      </c>
      <c r="M887" s="2">
        <f t="shared" si="149"/>
        <v>19.094922675343298</v>
      </c>
      <c r="N887" s="2">
        <f t="shared" si="150"/>
        <v>21.392190839401845</v>
      </c>
      <c r="O887" s="2">
        <f t="shared" si="151"/>
        <v>23.793477245773683</v>
      </c>
      <c r="P887">
        <f t="shared" si="152"/>
        <v>1</v>
      </c>
      <c r="Q887">
        <f t="shared" si="153"/>
        <v>0</v>
      </c>
      <c r="R887">
        <f>VLOOKUP(D887,Planilha1!$A$2:B1369,2,FALSE)</f>
        <v>1</v>
      </c>
      <c r="S887">
        <v>2</v>
      </c>
      <c r="T887">
        <f t="shared" si="154"/>
        <v>0</v>
      </c>
      <c r="U887">
        <f t="shared" si="155"/>
        <v>29.5</v>
      </c>
    </row>
    <row r="888" spans="4:21" x14ac:dyDescent="0.25">
      <c r="D888">
        <v>324</v>
      </c>
      <c r="E888">
        <v>49.67</v>
      </c>
      <c r="F888">
        <v>24.45</v>
      </c>
      <c r="G888">
        <v>30.05</v>
      </c>
      <c r="H888">
        <v>300.7</v>
      </c>
      <c r="I888" s="2">
        <f t="shared" si="145"/>
        <v>29.47046375730659</v>
      </c>
      <c r="J888" s="2">
        <f t="shared" si="146"/>
        <v>17.059805052951909</v>
      </c>
      <c r="K888" s="2">
        <f t="shared" si="147"/>
        <v>19.11153830982834</v>
      </c>
      <c r="L888" s="2">
        <f t="shared" si="148"/>
        <v>21.2199680990405</v>
      </c>
      <c r="M888" s="2">
        <f t="shared" si="149"/>
        <v>23.382200946826469</v>
      </c>
      <c r="N888" s="2">
        <f t="shared" si="150"/>
        <v>25.595686708436585</v>
      </c>
      <c r="O888" s="2">
        <f t="shared" si="151"/>
        <v>27.858157663707747</v>
      </c>
      <c r="P888">
        <f t="shared" si="152"/>
        <v>2</v>
      </c>
      <c r="Q888">
        <f t="shared" si="153"/>
        <v>1</v>
      </c>
      <c r="R888">
        <f>VLOOKUP(D888,Planilha1!$A$2:B1370,2,FALSE)</f>
        <v>1</v>
      </c>
      <c r="S888">
        <v>2</v>
      </c>
      <c r="T888">
        <f t="shared" si="154"/>
        <v>0</v>
      </c>
      <c r="U888">
        <f t="shared" si="155"/>
        <v>29.5</v>
      </c>
    </row>
    <row r="889" spans="4:21" x14ac:dyDescent="0.25">
      <c r="D889">
        <v>324</v>
      </c>
      <c r="E889">
        <v>61.27</v>
      </c>
      <c r="F889">
        <v>27.67</v>
      </c>
      <c r="G889">
        <v>32.659999999999997</v>
      </c>
      <c r="H889">
        <v>390.43</v>
      </c>
      <c r="I889" s="2">
        <f t="shared" si="145"/>
        <v>29.773242149638904</v>
      </c>
      <c r="J889" s="2">
        <f t="shared" si="146"/>
        <v>20.144213143430019</v>
      </c>
      <c r="K889" s="2">
        <f t="shared" si="147"/>
        <v>22.18522451250826</v>
      </c>
      <c r="L889" s="2">
        <f t="shared" si="148"/>
        <v>24.248590231330752</v>
      </c>
      <c r="M889" s="2">
        <f t="shared" si="149"/>
        <v>26.332837765086008</v>
      </c>
      <c r="N889" s="2">
        <f t="shared" si="150"/>
        <v>28.436688912149343</v>
      </c>
      <c r="O889" s="2">
        <f t="shared" si="151"/>
        <v>30.559022990698136</v>
      </c>
      <c r="P889">
        <f t="shared" si="152"/>
        <v>2</v>
      </c>
      <c r="Q889">
        <f t="shared" si="153"/>
        <v>0</v>
      </c>
      <c r="R889">
        <f>VLOOKUP(D889,Planilha1!$A$2:B1371,2,FALSE)</f>
        <v>1</v>
      </c>
      <c r="S889">
        <v>2</v>
      </c>
      <c r="T889">
        <f t="shared" si="154"/>
        <v>0</v>
      </c>
      <c r="U889">
        <f t="shared" si="155"/>
        <v>29.5</v>
      </c>
    </row>
    <row r="890" spans="4:21" x14ac:dyDescent="0.25">
      <c r="D890">
        <v>324</v>
      </c>
      <c r="E890">
        <v>70.66</v>
      </c>
      <c r="F890">
        <v>29.63</v>
      </c>
      <c r="G890">
        <v>36.590000000000003</v>
      </c>
      <c r="H890">
        <v>451.87</v>
      </c>
      <c r="I890" s="2">
        <f t="shared" si="145"/>
        <v>29.868525191313882</v>
      </c>
      <c r="J890" s="2">
        <f t="shared" si="146"/>
        <v>22.22772497399307</v>
      </c>
      <c r="K890" s="2">
        <f t="shared" si="147"/>
        <v>24.233786768525835</v>
      </c>
      <c r="L890" s="2">
        <f t="shared" si="148"/>
        <v>26.242255699088116</v>
      </c>
      <c r="M890" s="2">
        <f t="shared" si="149"/>
        <v>28.25295230624258</v>
      </c>
      <c r="N890" s="2">
        <f t="shared" si="150"/>
        <v>30.265722212919083</v>
      </c>
      <c r="O890" s="2">
        <f t="shared" si="151"/>
        <v>32.280431196083114</v>
      </c>
      <c r="P890">
        <f t="shared" si="152"/>
        <v>2</v>
      </c>
      <c r="Q890">
        <f t="shared" si="153"/>
        <v>0</v>
      </c>
      <c r="R890">
        <f>VLOOKUP(D890,Planilha1!$A$2:B1372,2,FALSE)</f>
        <v>1</v>
      </c>
      <c r="S890">
        <v>2</v>
      </c>
      <c r="T890">
        <f t="shared" si="154"/>
        <v>0</v>
      </c>
      <c r="U890">
        <f t="shared" si="155"/>
        <v>29.5</v>
      </c>
    </row>
    <row r="891" spans="4:21" x14ac:dyDescent="0.25">
      <c r="D891">
        <v>325</v>
      </c>
      <c r="E891">
        <v>37.020000000000003</v>
      </c>
      <c r="F891">
        <v>19.97</v>
      </c>
      <c r="G891">
        <v>19.64</v>
      </c>
      <c r="H891">
        <v>163.07</v>
      </c>
      <c r="I891" s="2">
        <f t="shared" si="145"/>
        <v>29.272701416588045</v>
      </c>
      <c r="J891" s="2">
        <f t="shared" si="146"/>
        <v>12.851610090936498</v>
      </c>
      <c r="K891" s="2">
        <f t="shared" si="147"/>
        <v>14.821950316201482</v>
      </c>
      <c r="L891" s="2">
        <f t="shared" si="148"/>
        <v>16.903993338425142</v>
      </c>
      <c r="M891" s="2">
        <f t="shared" si="149"/>
        <v>19.094922675343298</v>
      </c>
      <c r="N891" s="2">
        <f t="shared" si="150"/>
        <v>21.392190839401845</v>
      </c>
      <c r="O891" s="2">
        <f t="shared" si="151"/>
        <v>23.793477245773683</v>
      </c>
      <c r="P891">
        <f t="shared" si="152"/>
        <v>2</v>
      </c>
      <c r="Q891">
        <f t="shared" si="153"/>
        <v>0</v>
      </c>
      <c r="R891">
        <f>VLOOKUP(D891,Planilha1!$A$2:B1373,2,FALSE)</f>
        <v>1</v>
      </c>
      <c r="S891">
        <v>2</v>
      </c>
      <c r="T891">
        <f t="shared" si="154"/>
        <v>0</v>
      </c>
      <c r="U891">
        <f t="shared" si="155"/>
        <v>29.5</v>
      </c>
    </row>
    <row r="892" spans="4:21" x14ac:dyDescent="0.25">
      <c r="D892">
        <v>325</v>
      </c>
      <c r="E892">
        <v>49.67</v>
      </c>
      <c r="F892">
        <v>23.2</v>
      </c>
      <c r="G892">
        <v>26.14</v>
      </c>
      <c r="H892">
        <v>247.26</v>
      </c>
      <c r="I892" s="2">
        <f t="shared" si="145"/>
        <v>28.333311227151984</v>
      </c>
      <c r="J892" s="2">
        <f t="shared" si="146"/>
        <v>17.059805052951909</v>
      </c>
      <c r="K892" s="2">
        <f t="shared" si="147"/>
        <v>19.11153830982834</v>
      </c>
      <c r="L892" s="2">
        <f t="shared" si="148"/>
        <v>21.2199680990405</v>
      </c>
      <c r="M892" s="2">
        <f t="shared" si="149"/>
        <v>23.382200946826469</v>
      </c>
      <c r="N892" s="2">
        <f t="shared" si="150"/>
        <v>25.595686708436585</v>
      </c>
      <c r="O892" s="2">
        <f t="shared" si="151"/>
        <v>27.858157663707747</v>
      </c>
      <c r="P892">
        <f t="shared" si="152"/>
        <v>3</v>
      </c>
      <c r="Q892">
        <f t="shared" si="153"/>
        <v>1</v>
      </c>
      <c r="R892">
        <f>VLOOKUP(D892,Planilha1!$A$2:B1375,2,FALSE)</f>
        <v>1</v>
      </c>
      <c r="S892">
        <v>2</v>
      </c>
      <c r="T892">
        <f t="shared" si="154"/>
        <v>0</v>
      </c>
      <c r="U892">
        <f t="shared" si="155"/>
        <v>29.5</v>
      </c>
    </row>
    <row r="893" spans="4:21" x14ac:dyDescent="0.25">
      <c r="D893">
        <v>325</v>
      </c>
      <c r="E893">
        <v>61.27</v>
      </c>
      <c r="F893">
        <v>26.15</v>
      </c>
      <c r="G893">
        <v>29.41</v>
      </c>
      <c r="H893">
        <v>317.8</v>
      </c>
      <c r="I893" s="2">
        <f t="shared" si="145"/>
        <v>28.325319061303006</v>
      </c>
      <c r="J893" s="2">
        <f t="shared" si="146"/>
        <v>20.144213143430019</v>
      </c>
      <c r="K893" s="2">
        <f t="shared" si="147"/>
        <v>22.18522451250826</v>
      </c>
      <c r="L893" s="2">
        <f t="shared" si="148"/>
        <v>24.248590231330752</v>
      </c>
      <c r="M893" s="2">
        <f t="shared" si="149"/>
        <v>26.332837765086008</v>
      </c>
      <c r="N893" s="2">
        <f t="shared" si="150"/>
        <v>28.436688912149343</v>
      </c>
      <c r="O893" s="2">
        <f t="shared" si="151"/>
        <v>30.559022990698136</v>
      </c>
      <c r="P893">
        <f t="shared" si="152"/>
        <v>3</v>
      </c>
      <c r="Q893">
        <f t="shared" si="153"/>
        <v>0</v>
      </c>
      <c r="R893">
        <f>VLOOKUP(D893,Planilha1!$A$2:B1376,2,FALSE)</f>
        <v>1</v>
      </c>
      <c r="S893">
        <v>2</v>
      </c>
      <c r="T893">
        <f t="shared" si="154"/>
        <v>0</v>
      </c>
      <c r="U893">
        <f t="shared" si="155"/>
        <v>29.5</v>
      </c>
    </row>
    <row r="894" spans="4:21" x14ac:dyDescent="0.25">
      <c r="D894">
        <v>325</v>
      </c>
      <c r="E894">
        <v>70.66</v>
      </c>
      <c r="F894">
        <v>28.92</v>
      </c>
      <c r="G894">
        <v>32.450000000000003</v>
      </c>
      <c r="H894">
        <v>373.83</v>
      </c>
      <c r="I894" s="2">
        <f t="shared" si="145"/>
        <v>29.16303699481389</v>
      </c>
      <c r="J894" s="2">
        <f t="shared" si="146"/>
        <v>22.22772497399307</v>
      </c>
      <c r="K894" s="2">
        <f t="shared" si="147"/>
        <v>24.233786768525835</v>
      </c>
      <c r="L894" s="2">
        <f t="shared" si="148"/>
        <v>26.242255699088116</v>
      </c>
      <c r="M894" s="2">
        <f t="shared" si="149"/>
        <v>28.25295230624258</v>
      </c>
      <c r="N894" s="2">
        <f t="shared" si="150"/>
        <v>30.265722212919083</v>
      </c>
      <c r="O894" s="2">
        <f t="shared" si="151"/>
        <v>32.280431196083114</v>
      </c>
      <c r="P894">
        <f t="shared" si="152"/>
        <v>2</v>
      </c>
      <c r="Q894">
        <f t="shared" si="153"/>
        <v>-1</v>
      </c>
      <c r="R894">
        <f>VLOOKUP(D894,Planilha1!$A$2:B1374,2,FALSE)</f>
        <v>1</v>
      </c>
      <c r="S894">
        <v>2</v>
      </c>
      <c r="T894">
        <f t="shared" si="154"/>
        <v>0</v>
      </c>
      <c r="U894">
        <f t="shared" si="155"/>
        <v>29.5</v>
      </c>
    </row>
    <row r="895" spans="4:21" x14ac:dyDescent="0.25">
      <c r="D895">
        <v>326</v>
      </c>
      <c r="E895">
        <v>25.1</v>
      </c>
      <c r="F895">
        <v>13.02</v>
      </c>
      <c r="G895">
        <v>10.81</v>
      </c>
      <c r="H895">
        <v>61.27</v>
      </c>
      <c r="I895" s="2">
        <f t="shared" si="145"/>
        <v>28.081674435858389</v>
      </c>
      <c r="J895" s="2">
        <f t="shared" si="146"/>
        <v>7.8835305747923243</v>
      </c>
      <c r="K895" s="2">
        <f t="shared" si="147"/>
        <v>9.5598754266904198</v>
      </c>
      <c r="L895" s="2">
        <f t="shared" si="148"/>
        <v>11.418511821872789</v>
      </c>
      <c r="M895" s="2">
        <f t="shared" si="149"/>
        <v>13.463258785726737</v>
      </c>
      <c r="N895" s="2">
        <f t="shared" si="150"/>
        <v>15.697728401333869</v>
      </c>
      <c r="O895" s="2">
        <f t="shared" si="151"/>
        <v>18.125350477165824</v>
      </c>
      <c r="P895">
        <f t="shared" si="152"/>
        <v>3</v>
      </c>
      <c r="Q895">
        <f t="shared" si="153"/>
        <v>0</v>
      </c>
      <c r="R895">
        <f>VLOOKUP(D895,Planilha1!$A$2:B1377,2,FALSE)</f>
        <v>0</v>
      </c>
      <c r="S895">
        <v>3</v>
      </c>
      <c r="T895">
        <f t="shared" si="154"/>
        <v>0</v>
      </c>
      <c r="U895">
        <f t="shared" si="155"/>
        <v>27.5</v>
      </c>
    </row>
    <row r="896" spans="4:21" x14ac:dyDescent="0.25">
      <c r="D896">
        <v>326</v>
      </c>
      <c r="E896">
        <v>38.11</v>
      </c>
      <c r="F896">
        <v>19.399999999999999</v>
      </c>
      <c r="G896">
        <v>18.34</v>
      </c>
      <c r="H896">
        <v>148.44</v>
      </c>
      <c r="I896" s="2">
        <f t="shared" si="145"/>
        <v>28.391248304021335</v>
      </c>
      <c r="J896" s="2">
        <f t="shared" si="146"/>
        <v>13.255215631883791</v>
      </c>
      <c r="K896" s="2">
        <f t="shared" si="147"/>
        <v>15.238992338370558</v>
      </c>
      <c r="L896" s="2">
        <f t="shared" si="148"/>
        <v>17.328863231388361</v>
      </c>
      <c r="M896" s="2">
        <f t="shared" si="149"/>
        <v>19.521850702366518</v>
      </c>
      <c r="N896" s="2">
        <f t="shared" si="150"/>
        <v>21.815269134735473</v>
      </c>
      <c r="O896" s="2">
        <f t="shared" si="151"/>
        <v>24.206678539564784</v>
      </c>
      <c r="P896">
        <f t="shared" si="152"/>
        <v>3</v>
      </c>
      <c r="Q896">
        <f t="shared" si="153"/>
        <v>0</v>
      </c>
      <c r="R896">
        <f>VLOOKUP(D896,Planilha1!$A$2:B1378,2,FALSE)</f>
        <v>0</v>
      </c>
      <c r="S896">
        <v>3</v>
      </c>
      <c r="T896">
        <f t="shared" si="154"/>
        <v>0</v>
      </c>
      <c r="U896">
        <f t="shared" si="155"/>
        <v>27.5</v>
      </c>
    </row>
    <row r="897" spans="4:21" x14ac:dyDescent="0.25">
      <c r="D897">
        <v>326</v>
      </c>
      <c r="E897">
        <v>50.76</v>
      </c>
      <c r="F897">
        <v>22.27</v>
      </c>
      <c r="G897">
        <v>24.53</v>
      </c>
      <c r="H897">
        <v>219.49</v>
      </c>
      <c r="I897" s="2">
        <f t="shared" si="145"/>
        <v>27.185101784143189</v>
      </c>
      <c r="J897" s="2">
        <f t="shared" si="146"/>
        <v>17.377809265502101</v>
      </c>
      <c r="K897" s="2">
        <f t="shared" si="147"/>
        <v>19.430919295556539</v>
      </c>
      <c r="L897" s="2">
        <f t="shared" si="148"/>
        <v>21.536930585777117</v>
      </c>
      <c r="M897" s="2">
        <f t="shared" si="149"/>
        <v>23.693055524206585</v>
      </c>
      <c r="N897" s="2">
        <f t="shared" si="150"/>
        <v>25.896841418617505</v>
      </c>
      <c r="O897" s="2">
        <f t="shared" si="151"/>
        <v>28.146110632894871</v>
      </c>
      <c r="P897">
        <f t="shared" si="152"/>
        <v>3</v>
      </c>
      <c r="Q897">
        <f t="shared" si="153"/>
        <v>0</v>
      </c>
      <c r="R897">
        <f>VLOOKUP(D897,Planilha1!$A$2:B1379,2,FALSE)</f>
        <v>0</v>
      </c>
      <c r="S897">
        <v>3</v>
      </c>
      <c r="T897">
        <f t="shared" si="154"/>
        <v>0</v>
      </c>
      <c r="U897">
        <f t="shared" si="155"/>
        <v>27.5</v>
      </c>
    </row>
    <row r="898" spans="4:21" x14ac:dyDescent="0.25">
      <c r="D898">
        <v>326</v>
      </c>
      <c r="E898">
        <v>62.35</v>
      </c>
      <c r="F898">
        <v>26.08</v>
      </c>
      <c r="G898">
        <v>27.33</v>
      </c>
      <c r="H898">
        <v>294.77</v>
      </c>
      <c r="I898" s="2">
        <f t="shared" ref="I898:I961" si="156">$B$4*((F898/$B$4)^((E898/$B$7)^$B$5))</f>
        <v>28.027363662664651</v>
      </c>
      <c r="J898" s="2">
        <f t="shared" ref="J898:J961" si="157">$B$4*(($B$18/$B$4)^(($B$7/$E898)^$B$5))</f>
        <v>20.40074273428899</v>
      </c>
      <c r="K898" s="2">
        <f t="shared" ref="K898:K961" si="158">$B$4*(($B$19/$B$4)^(($B$7/$E898)^$B$5))</f>
        <v>22.438583214267165</v>
      </c>
      <c r="L898" s="2">
        <f t="shared" ref="L898:L961" si="159">$B$4*(($B$20/$B$4)^(($B$7/$E898)^$B$5))</f>
        <v>24.496177418586512</v>
      </c>
      <c r="M898" s="2">
        <f t="shared" ref="M898:M961" si="160">$B$4*(($B$21/$B$4)^(($B$7/$E898)^$B$5))</f>
        <v>26.572201987869185</v>
      </c>
      <c r="N898" s="2">
        <f t="shared" ref="N898:N961" si="161">$B$4*(($B$22/$B$4)^(($B$7/$E898)^$B$5))</f>
        <v>28.665509540140089</v>
      </c>
      <c r="O898" s="2">
        <f t="shared" ref="O898:O961" si="162">$B$4*(($B$23/$B$4)^(($B$7/$E898)^$B$5))</f>
        <v>30.775095174536826</v>
      </c>
      <c r="P898">
        <f t="shared" ref="P898:P961" si="163">IF(F898&lt;K898,5,IF(F898&lt;L898,4,IF(F898&lt;M898,3,IF(F898&lt;N898,2,1))))</f>
        <v>3</v>
      </c>
      <c r="Q898">
        <f t="shared" ref="Q898:Q961" si="164">IF(D898&lt;&gt;D897,0,P898-P897)</f>
        <v>0</v>
      </c>
      <c r="R898">
        <f>VLOOKUP(D898,Planilha1!$A$2:B1380,2,FALSE)</f>
        <v>0</v>
      </c>
      <c r="S898">
        <v>3</v>
      </c>
      <c r="T898">
        <f t="shared" si="154"/>
        <v>0</v>
      </c>
      <c r="U898">
        <f t="shared" si="155"/>
        <v>27.5</v>
      </c>
    </row>
    <row r="899" spans="4:21" x14ac:dyDescent="0.25">
      <c r="D899">
        <v>326</v>
      </c>
      <c r="E899">
        <v>71.75</v>
      </c>
      <c r="F899">
        <v>27.23</v>
      </c>
      <c r="G899">
        <v>29.77</v>
      </c>
      <c r="H899">
        <v>324.52999999999997</v>
      </c>
      <c r="I899" s="2">
        <f t="shared" si="156"/>
        <v>27.27689853913051</v>
      </c>
      <c r="J899" s="2">
        <f t="shared" si="157"/>
        <v>22.449638541209524</v>
      </c>
      <c r="K899" s="2">
        <f t="shared" si="158"/>
        <v>24.450784803136514</v>
      </c>
      <c r="L899" s="2">
        <f t="shared" si="159"/>
        <v>26.452372799716592</v>
      </c>
      <c r="M899" s="2">
        <f t="shared" si="160"/>
        <v>28.454369213165872</v>
      </c>
      <c r="N899" s="2">
        <f t="shared" si="161"/>
        <v>30.456745408487372</v>
      </c>
      <c r="O899" s="2">
        <f t="shared" si="162"/>
        <v>32.459476510051815</v>
      </c>
      <c r="P899">
        <f t="shared" si="163"/>
        <v>3</v>
      </c>
      <c r="Q899">
        <f t="shared" si="164"/>
        <v>0</v>
      </c>
      <c r="R899">
        <f>VLOOKUP(D899,Planilha1!$A$2:B1381,2,FALSE)</f>
        <v>0</v>
      </c>
      <c r="S899">
        <v>3</v>
      </c>
      <c r="T899">
        <f t="shared" ref="T899:T962" si="165">IF(D899&lt;&gt;D898,0,S899-S898)</f>
        <v>0</v>
      </c>
      <c r="U899">
        <f t="shared" ref="U899:U962" si="166">IF(S899=1,$C$23,IF(S899=2,$C$22,IF(S899=3,$C$21,IF(S899=4,$C$20,IF(S899=5,$C$19)))))</f>
        <v>27.5</v>
      </c>
    </row>
    <row r="900" spans="4:21" x14ac:dyDescent="0.25">
      <c r="D900">
        <v>327</v>
      </c>
      <c r="E900">
        <v>38.11</v>
      </c>
      <c r="F900">
        <v>19.32</v>
      </c>
      <c r="G900">
        <v>21.32</v>
      </c>
      <c r="H900">
        <v>170.28</v>
      </c>
      <c r="I900" s="2">
        <f t="shared" si="156"/>
        <v>28.319703665366657</v>
      </c>
      <c r="J900" s="2">
        <f t="shared" si="157"/>
        <v>13.255215631883791</v>
      </c>
      <c r="K900" s="2">
        <f t="shared" si="158"/>
        <v>15.238992338370558</v>
      </c>
      <c r="L900" s="2">
        <f t="shared" si="159"/>
        <v>17.328863231388361</v>
      </c>
      <c r="M900" s="2">
        <f t="shared" si="160"/>
        <v>19.521850702366518</v>
      </c>
      <c r="N900" s="2">
        <f t="shared" si="161"/>
        <v>21.815269134735473</v>
      </c>
      <c r="O900" s="2">
        <f t="shared" si="162"/>
        <v>24.206678539564784</v>
      </c>
      <c r="P900">
        <f t="shared" si="163"/>
        <v>3</v>
      </c>
      <c r="Q900">
        <f t="shared" si="164"/>
        <v>0</v>
      </c>
      <c r="R900">
        <f>VLOOKUP(D900,Planilha1!$A$2:B1382,2,FALSE)</f>
        <v>0</v>
      </c>
      <c r="S900">
        <v>3</v>
      </c>
      <c r="T900">
        <f t="shared" si="165"/>
        <v>0</v>
      </c>
      <c r="U900">
        <f t="shared" si="166"/>
        <v>27.5</v>
      </c>
    </row>
    <row r="901" spans="4:21" x14ac:dyDescent="0.25">
      <c r="D901">
        <v>327</v>
      </c>
      <c r="E901">
        <v>50.76</v>
      </c>
      <c r="F901">
        <v>22.95</v>
      </c>
      <c r="G901">
        <v>27.46</v>
      </c>
      <c r="H901">
        <v>249.72</v>
      </c>
      <c r="I901" s="2">
        <f t="shared" si="156"/>
        <v>27.815832818603038</v>
      </c>
      <c r="J901" s="2">
        <f t="shared" si="157"/>
        <v>17.377809265502101</v>
      </c>
      <c r="K901" s="2">
        <f t="shared" si="158"/>
        <v>19.430919295556539</v>
      </c>
      <c r="L901" s="2">
        <f t="shared" si="159"/>
        <v>21.536930585777117</v>
      </c>
      <c r="M901" s="2">
        <f t="shared" si="160"/>
        <v>23.693055524206585</v>
      </c>
      <c r="N901" s="2">
        <f t="shared" si="161"/>
        <v>25.896841418617505</v>
      </c>
      <c r="O901" s="2">
        <f t="shared" si="162"/>
        <v>28.146110632894871</v>
      </c>
      <c r="P901">
        <f t="shared" si="163"/>
        <v>3</v>
      </c>
      <c r="Q901">
        <f t="shared" si="164"/>
        <v>0</v>
      </c>
      <c r="R901">
        <f>VLOOKUP(D901,Planilha1!$A$2:B1383,2,FALSE)</f>
        <v>0</v>
      </c>
      <c r="S901">
        <v>3</v>
      </c>
      <c r="T901">
        <f t="shared" si="165"/>
        <v>0</v>
      </c>
      <c r="U901">
        <f t="shared" si="166"/>
        <v>27.5</v>
      </c>
    </row>
    <row r="902" spans="4:21" x14ac:dyDescent="0.25">
      <c r="D902">
        <v>327</v>
      </c>
      <c r="E902">
        <v>62.35</v>
      </c>
      <c r="F902">
        <v>26.42</v>
      </c>
      <c r="G902">
        <v>29.78</v>
      </c>
      <c r="H902">
        <v>319.77</v>
      </c>
      <c r="I902" s="2">
        <f t="shared" si="156"/>
        <v>28.353947752238135</v>
      </c>
      <c r="J902" s="2">
        <f t="shared" si="157"/>
        <v>20.40074273428899</v>
      </c>
      <c r="K902" s="2">
        <f t="shared" si="158"/>
        <v>22.438583214267165</v>
      </c>
      <c r="L902" s="2">
        <f t="shared" si="159"/>
        <v>24.496177418586512</v>
      </c>
      <c r="M902" s="2">
        <f t="shared" si="160"/>
        <v>26.572201987869185</v>
      </c>
      <c r="N902" s="2">
        <f t="shared" si="161"/>
        <v>28.665509540140089</v>
      </c>
      <c r="O902" s="2">
        <f t="shared" si="162"/>
        <v>30.775095174536826</v>
      </c>
      <c r="P902">
        <f t="shared" si="163"/>
        <v>3</v>
      </c>
      <c r="Q902">
        <f t="shared" si="164"/>
        <v>0</v>
      </c>
      <c r="R902">
        <f>VLOOKUP(D902,Planilha1!$A$2:B1384,2,FALSE)</f>
        <v>0</v>
      </c>
      <c r="S902">
        <v>3</v>
      </c>
      <c r="T902">
        <f t="shared" si="165"/>
        <v>0</v>
      </c>
      <c r="U902">
        <f t="shared" si="166"/>
        <v>27.5</v>
      </c>
    </row>
    <row r="903" spans="4:21" x14ac:dyDescent="0.25">
      <c r="D903">
        <v>327</v>
      </c>
      <c r="E903">
        <v>71.75</v>
      </c>
      <c r="F903">
        <v>28.25</v>
      </c>
      <c r="G903">
        <v>32.799999999999997</v>
      </c>
      <c r="H903">
        <v>368.88</v>
      </c>
      <c r="I903" s="2">
        <f t="shared" si="156"/>
        <v>28.295852422090501</v>
      </c>
      <c r="J903" s="2">
        <f t="shared" si="157"/>
        <v>22.449638541209524</v>
      </c>
      <c r="K903" s="2">
        <f t="shared" si="158"/>
        <v>24.450784803136514</v>
      </c>
      <c r="L903" s="2">
        <f t="shared" si="159"/>
        <v>26.452372799716592</v>
      </c>
      <c r="M903" s="2">
        <f t="shared" si="160"/>
        <v>28.454369213165872</v>
      </c>
      <c r="N903" s="2">
        <f t="shared" si="161"/>
        <v>30.456745408487372</v>
      </c>
      <c r="O903" s="2">
        <f t="shared" si="162"/>
        <v>32.459476510051815</v>
      </c>
      <c r="P903">
        <f t="shared" si="163"/>
        <v>3</v>
      </c>
      <c r="Q903">
        <f t="shared" si="164"/>
        <v>0</v>
      </c>
      <c r="R903">
        <f>VLOOKUP(D903,Planilha1!$A$2:B1385,2,FALSE)</f>
        <v>0</v>
      </c>
      <c r="S903">
        <v>3</v>
      </c>
      <c r="T903">
        <f t="shared" si="165"/>
        <v>0</v>
      </c>
      <c r="U903">
        <f t="shared" si="166"/>
        <v>27.5</v>
      </c>
    </row>
    <row r="904" spans="4:21" x14ac:dyDescent="0.25">
      <c r="D904">
        <v>328</v>
      </c>
      <c r="E904">
        <v>27.86</v>
      </c>
      <c r="F904">
        <v>16.059999999999999</v>
      </c>
      <c r="G904">
        <v>14.47</v>
      </c>
      <c r="H904">
        <v>96.44</v>
      </c>
      <c r="I904" s="2">
        <f t="shared" si="156"/>
        <v>29.499638628655021</v>
      </c>
      <c r="J904" s="2">
        <f t="shared" si="157"/>
        <v>9.1225397751285939</v>
      </c>
      <c r="K904" s="2">
        <f t="shared" si="158"/>
        <v>10.897841168316447</v>
      </c>
      <c r="L904" s="2">
        <f t="shared" si="159"/>
        <v>12.838132667244826</v>
      </c>
      <c r="M904" s="2">
        <f t="shared" si="160"/>
        <v>14.944559698517287</v>
      </c>
      <c r="N904" s="2">
        <f t="shared" si="161"/>
        <v>17.218191270455179</v>
      </c>
      <c r="O904" s="2">
        <f t="shared" si="162"/>
        <v>19.660029945436595</v>
      </c>
      <c r="P904">
        <f t="shared" si="163"/>
        <v>2</v>
      </c>
      <c r="Q904">
        <f t="shared" si="164"/>
        <v>0</v>
      </c>
      <c r="R904">
        <f>VLOOKUP(D904,Planilha1!$A$2:B1387,2,FALSE)</f>
        <v>1</v>
      </c>
      <c r="S904">
        <v>2</v>
      </c>
      <c r="T904">
        <f t="shared" si="165"/>
        <v>0</v>
      </c>
      <c r="U904">
        <f t="shared" si="166"/>
        <v>29.5</v>
      </c>
    </row>
    <row r="905" spans="4:21" x14ac:dyDescent="0.25">
      <c r="D905">
        <v>328</v>
      </c>
      <c r="E905">
        <v>41.13</v>
      </c>
      <c r="F905">
        <v>21.46</v>
      </c>
      <c r="G905">
        <v>23.19</v>
      </c>
      <c r="H905">
        <v>199.59</v>
      </c>
      <c r="I905" s="2">
        <f t="shared" si="156"/>
        <v>29.226601074345293</v>
      </c>
      <c r="J905" s="2">
        <f t="shared" si="157"/>
        <v>14.330846964745009</v>
      </c>
      <c r="K905" s="2">
        <f t="shared" si="158"/>
        <v>16.344189920333342</v>
      </c>
      <c r="L905" s="2">
        <f t="shared" si="159"/>
        <v>18.448980895886269</v>
      </c>
      <c r="M905" s="2">
        <f t="shared" si="160"/>
        <v>20.641998636769934</v>
      </c>
      <c r="N905" s="2">
        <f t="shared" si="161"/>
        <v>22.920358442594171</v>
      </c>
      <c r="O905" s="2">
        <f t="shared" si="162"/>
        <v>25.281456776356986</v>
      </c>
      <c r="P905">
        <f t="shared" si="163"/>
        <v>2</v>
      </c>
      <c r="Q905">
        <f t="shared" si="164"/>
        <v>0</v>
      </c>
      <c r="R905">
        <f>VLOOKUP(D905,Planilha1!$A$2:B1388,2,FALSE)</f>
        <v>1</v>
      </c>
      <c r="S905">
        <v>2</v>
      </c>
      <c r="T905">
        <f t="shared" si="165"/>
        <v>0</v>
      </c>
      <c r="U905">
        <f t="shared" si="166"/>
        <v>29.5</v>
      </c>
    </row>
    <row r="906" spans="4:21" x14ac:dyDescent="0.25">
      <c r="D906">
        <v>328</v>
      </c>
      <c r="E906">
        <v>51.68</v>
      </c>
      <c r="F906">
        <v>26.7</v>
      </c>
      <c r="G906">
        <v>27.32</v>
      </c>
      <c r="H906">
        <v>321.55</v>
      </c>
      <c r="I906" s="2">
        <f t="shared" si="156"/>
        <v>30.999594043129729</v>
      </c>
      <c r="J906" s="2">
        <f t="shared" si="157"/>
        <v>17.641307517141485</v>
      </c>
      <c r="K906" s="2">
        <f t="shared" si="158"/>
        <v>19.695103766999488</v>
      </c>
      <c r="L906" s="2">
        <f t="shared" si="159"/>
        <v>21.798699482986368</v>
      </c>
      <c r="M906" s="2">
        <f t="shared" si="160"/>
        <v>23.949403236415804</v>
      </c>
      <c r="N906" s="2">
        <f t="shared" si="161"/>
        <v>26.144850223869117</v>
      </c>
      <c r="O906" s="2">
        <f t="shared" si="162"/>
        <v>28.382943528292305</v>
      </c>
      <c r="P906">
        <f t="shared" si="163"/>
        <v>1</v>
      </c>
      <c r="Q906">
        <f t="shared" si="164"/>
        <v>-1</v>
      </c>
      <c r="R906">
        <f>VLOOKUP(D906,Planilha1!$A$2:B1386,2,FALSE)</f>
        <v>1</v>
      </c>
      <c r="S906">
        <v>2</v>
      </c>
      <c r="T906">
        <f t="shared" si="165"/>
        <v>0</v>
      </c>
      <c r="U906">
        <f t="shared" si="166"/>
        <v>29.5</v>
      </c>
    </row>
    <row r="907" spans="4:21" x14ac:dyDescent="0.25">
      <c r="D907">
        <v>328</v>
      </c>
      <c r="E907">
        <v>64.319999999999993</v>
      </c>
      <c r="F907">
        <v>28.18</v>
      </c>
      <c r="G907">
        <v>31.28</v>
      </c>
      <c r="H907">
        <v>370.28</v>
      </c>
      <c r="I907" s="2">
        <f t="shared" si="156"/>
        <v>29.643592575954418</v>
      </c>
      <c r="J907" s="2">
        <f t="shared" si="157"/>
        <v>20.8567801656265</v>
      </c>
      <c r="K907" s="2">
        <f t="shared" si="158"/>
        <v>22.888179717525396</v>
      </c>
      <c r="L907" s="2">
        <f t="shared" si="159"/>
        <v>24.934809483279658</v>
      </c>
      <c r="M907" s="2">
        <f t="shared" si="160"/>
        <v>26.995619380051384</v>
      </c>
      <c r="N907" s="2">
        <f t="shared" si="161"/>
        <v>29.069700805270738</v>
      </c>
      <c r="O907" s="2">
        <f t="shared" si="162"/>
        <v>31.156259482103142</v>
      </c>
      <c r="P907">
        <f t="shared" si="163"/>
        <v>2</v>
      </c>
      <c r="Q907">
        <f t="shared" si="164"/>
        <v>1</v>
      </c>
      <c r="R907">
        <f>VLOOKUP(D907,Planilha1!$A$2:B1389,2,FALSE)</f>
        <v>1</v>
      </c>
      <c r="S907">
        <v>2</v>
      </c>
      <c r="T907">
        <f t="shared" si="165"/>
        <v>0</v>
      </c>
      <c r="U907">
        <f t="shared" si="166"/>
        <v>29.5</v>
      </c>
    </row>
    <row r="908" spans="4:21" x14ac:dyDescent="0.25">
      <c r="D908">
        <v>328</v>
      </c>
      <c r="E908">
        <v>73.36</v>
      </c>
      <c r="F908">
        <v>30.05</v>
      </c>
      <c r="G908">
        <v>32.57</v>
      </c>
      <c r="H908">
        <v>392.56</v>
      </c>
      <c r="I908" s="2">
        <f t="shared" si="156"/>
        <v>29.813610393743566</v>
      </c>
      <c r="J908" s="2">
        <f t="shared" si="157"/>
        <v>22.770535302758461</v>
      </c>
      <c r="K908" s="2">
        <f t="shared" si="158"/>
        <v>24.764184941029626</v>
      </c>
      <c r="L908" s="2">
        <f t="shared" si="159"/>
        <v>26.755488874934375</v>
      </c>
      <c r="M908" s="2">
        <f t="shared" si="160"/>
        <v>28.74462694731951</v>
      </c>
      <c r="N908" s="2">
        <f t="shared" si="161"/>
        <v>30.731753523309852</v>
      </c>
      <c r="O908" s="2">
        <f t="shared" si="162"/>
        <v>32.717002540134359</v>
      </c>
      <c r="P908">
        <f t="shared" si="163"/>
        <v>2</v>
      </c>
      <c r="Q908">
        <f t="shared" si="164"/>
        <v>0</v>
      </c>
      <c r="R908">
        <f>VLOOKUP(D908,Planilha1!$A$2:B1390,2,FALSE)</f>
        <v>1</v>
      </c>
      <c r="S908">
        <v>2</v>
      </c>
      <c r="T908">
        <f t="shared" si="165"/>
        <v>0</v>
      </c>
      <c r="U908">
        <f t="shared" si="166"/>
        <v>29.5</v>
      </c>
    </row>
    <row r="909" spans="4:21" x14ac:dyDescent="0.25">
      <c r="D909">
        <v>329</v>
      </c>
      <c r="E909">
        <v>27.86</v>
      </c>
      <c r="F909">
        <v>13.8</v>
      </c>
      <c r="G909">
        <v>11.18</v>
      </c>
      <c r="H909">
        <v>67.19</v>
      </c>
      <c r="I909" s="2">
        <f t="shared" si="156"/>
        <v>27.432961468101698</v>
      </c>
      <c r="J909" s="2">
        <f t="shared" si="157"/>
        <v>9.1225397751285939</v>
      </c>
      <c r="K909" s="2">
        <f t="shared" si="158"/>
        <v>10.897841168316447</v>
      </c>
      <c r="L909" s="2">
        <f t="shared" si="159"/>
        <v>12.838132667244826</v>
      </c>
      <c r="M909" s="2">
        <f t="shared" si="160"/>
        <v>14.944559698517287</v>
      </c>
      <c r="N909" s="2">
        <f t="shared" si="161"/>
        <v>17.218191270455179</v>
      </c>
      <c r="O909" s="2">
        <f t="shared" si="162"/>
        <v>19.660029945436595</v>
      </c>
      <c r="P909">
        <f t="shared" si="163"/>
        <v>3</v>
      </c>
      <c r="Q909">
        <f t="shared" si="164"/>
        <v>0</v>
      </c>
      <c r="R909">
        <f>VLOOKUP(D909,Planilha1!$A$2:B1395,2,FALSE)</f>
        <v>1</v>
      </c>
      <c r="S909">
        <v>2</v>
      </c>
      <c r="T909">
        <f t="shared" si="165"/>
        <v>0</v>
      </c>
      <c r="U909">
        <f t="shared" si="166"/>
        <v>29.5</v>
      </c>
    </row>
    <row r="910" spans="4:21" x14ac:dyDescent="0.25">
      <c r="D910">
        <v>329</v>
      </c>
      <c r="E910">
        <v>41.13</v>
      </c>
      <c r="F910">
        <v>21.86</v>
      </c>
      <c r="G910">
        <v>19.97</v>
      </c>
      <c r="H910">
        <v>188</v>
      </c>
      <c r="I910" s="2">
        <f t="shared" si="156"/>
        <v>29.578347421148454</v>
      </c>
      <c r="J910" s="2">
        <f t="shared" si="157"/>
        <v>14.330846964745009</v>
      </c>
      <c r="K910" s="2">
        <f t="shared" si="158"/>
        <v>16.344189920333342</v>
      </c>
      <c r="L910" s="2">
        <f t="shared" si="159"/>
        <v>18.448980895886269</v>
      </c>
      <c r="M910" s="2">
        <f t="shared" si="160"/>
        <v>20.641998636769934</v>
      </c>
      <c r="N910" s="2">
        <f t="shared" si="161"/>
        <v>22.920358442594171</v>
      </c>
      <c r="O910" s="2">
        <f t="shared" si="162"/>
        <v>25.281456776356986</v>
      </c>
      <c r="P910">
        <f t="shared" si="163"/>
        <v>2</v>
      </c>
      <c r="Q910">
        <f t="shared" si="164"/>
        <v>-1</v>
      </c>
      <c r="R910">
        <f>VLOOKUP(D910,Planilha1!$A$2:B1391,2,FALSE)</f>
        <v>1</v>
      </c>
      <c r="S910">
        <v>2</v>
      </c>
      <c r="T910">
        <f t="shared" si="165"/>
        <v>0</v>
      </c>
      <c r="U910">
        <f t="shared" si="166"/>
        <v>29.5</v>
      </c>
    </row>
    <row r="911" spans="4:21" x14ac:dyDescent="0.25">
      <c r="D911">
        <v>329</v>
      </c>
      <c r="E911">
        <v>51.68</v>
      </c>
      <c r="F911">
        <v>25.5</v>
      </c>
      <c r="G911">
        <v>24.22</v>
      </c>
      <c r="H911">
        <v>265.05</v>
      </c>
      <c r="I911" s="2">
        <f t="shared" si="156"/>
        <v>29.916650762226194</v>
      </c>
      <c r="J911" s="2">
        <f t="shared" si="157"/>
        <v>17.641307517141485</v>
      </c>
      <c r="K911" s="2">
        <f t="shared" si="158"/>
        <v>19.695103766999488</v>
      </c>
      <c r="L911" s="2">
        <f t="shared" si="159"/>
        <v>21.798699482986368</v>
      </c>
      <c r="M911" s="2">
        <f t="shared" si="160"/>
        <v>23.949403236415804</v>
      </c>
      <c r="N911" s="2">
        <f t="shared" si="161"/>
        <v>26.144850223869117</v>
      </c>
      <c r="O911" s="2">
        <f t="shared" si="162"/>
        <v>28.382943528292305</v>
      </c>
      <c r="P911">
        <f t="shared" si="163"/>
        <v>2</v>
      </c>
      <c r="Q911">
        <f t="shared" si="164"/>
        <v>0</v>
      </c>
      <c r="R911">
        <f>VLOOKUP(D911,Planilha1!$A$2:B1392,2,FALSE)</f>
        <v>1</v>
      </c>
      <c r="S911">
        <v>2</v>
      </c>
      <c r="T911">
        <f t="shared" si="165"/>
        <v>0</v>
      </c>
      <c r="U911">
        <f t="shared" si="166"/>
        <v>29.5</v>
      </c>
    </row>
    <row r="912" spans="4:21" x14ac:dyDescent="0.25">
      <c r="D912">
        <v>329</v>
      </c>
      <c r="E912">
        <v>64.319999999999993</v>
      </c>
      <c r="F912">
        <v>28.48</v>
      </c>
      <c r="G912">
        <v>28.24</v>
      </c>
      <c r="H912">
        <v>332.31</v>
      </c>
      <c r="I912" s="2">
        <f t="shared" si="156"/>
        <v>29.932615892241579</v>
      </c>
      <c r="J912" s="2">
        <f t="shared" si="157"/>
        <v>20.8567801656265</v>
      </c>
      <c r="K912" s="2">
        <f t="shared" si="158"/>
        <v>22.888179717525396</v>
      </c>
      <c r="L912" s="2">
        <f t="shared" si="159"/>
        <v>24.934809483279658</v>
      </c>
      <c r="M912" s="2">
        <f t="shared" si="160"/>
        <v>26.995619380051384</v>
      </c>
      <c r="N912" s="2">
        <f t="shared" si="161"/>
        <v>29.069700805270738</v>
      </c>
      <c r="O912" s="2">
        <f t="shared" si="162"/>
        <v>31.156259482103142</v>
      </c>
      <c r="P912">
        <f t="shared" si="163"/>
        <v>2</v>
      </c>
      <c r="Q912">
        <f t="shared" si="164"/>
        <v>0</v>
      </c>
      <c r="R912">
        <f>VLOOKUP(D912,Planilha1!$A$2:B1393,2,FALSE)</f>
        <v>1</v>
      </c>
      <c r="S912">
        <v>2</v>
      </c>
      <c r="T912">
        <f t="shared" si="165"/>
        <v>0</v>
      </c>
      <c r="U912">
        <f t="shared" si="166"/>
        <v>29.5</v>
      </c>
    </row>
    <row r="913" spans="4:21" x14ac:dyDescent="0.25">
      <c r="D913">
        <v>329</v>
      </c>
      <c r="E913">
        <v>73.36</v>
      </c>
      <c r="F913">
        <v>29.98</v>
      </c>
      <c r="G913">
        <v>29.76</v>
      </c>
      <c r="H913">
        <v>367.98</v>
      </c>
      <c r="I913" s="2">
        <f t="shared" si="156"/>
        <v>29.743147174797091</v>
      </c>
      <c r="J913" s="2">
        <f t="shared" si="157"/>
        <v>22.770535302758461</v>
      </c>
      <c r="K913" s="2">
        <f t="shared" si="158"/>
        <v>24.764184941029626</v>
      </c>
      <c r="L913" s="2">
        <f t="shared" si="159"/>
        <v>26.755488874934375</v>
      </c>
      <c r="M913" s="2">
        <f t="shared" si="160"/>
        <v>28.74462694731951</v>
      </c>
      <c r="N913" s="2">
        <f t="shared" si="161"/>
        <v>30.731753523309852</v>
      </c>
      <c r="O913" s="2">
        <f t="shared" si="162"/>
        <v>32.717002540134359</v>
      </c>
      <c r="P913">
        <f t="shared" si="163"/>
        <v>2</v>
      </c>
      <c r="Q913">
        <f t="shared" si="164"/>
        <v>0</v>
      </c>
      <c r="R913">
        <f>VLOOKUP(D913,Planilha1!$A$2:B1394,2,FALSE)</f>
        <v>1</v>
      </c>
      <c r="S913">
        <v>2</v>
      </c>
      <c r="T913">
        <f t="shared" si="165"/>
        <v>0</v>
      </c>
      <c r="U913">
        <f t="shared" si="166"/>
        <v>29.5</v>
      </c>
    </row>
    <row r="914" spans="4:21" x14ac:dyDescent="0.25">
      <c r="D914">
        <v>330</v>
      </c>
      <c r="E914">
        <v>41.13</v>
      </c>
      <c r="F914">
        <v>21.88</v>
      </c>
      <c r="G914">
        <v>24.78</v>
      </c>
      <c r="H914">
        <v>206.39</v>
      </c>
      <c r="I914" s="2">
        <f t="shared" si="156"/>
        <v>29.595874954771812</v>
      </c>
      <c r="J914" s="2">
        <f t="shared" si="157"/>
        <v>14.330846964745009</v>
      </c>
      <c r="K914" s="2">
        <f t="shared" si="158"/>
        <v>16.344189920333342</v>
      </c>
      <c r="L914" s="2">
        <f t="shared" si="159"/>
        <v>18.448980895886269</v>
      </c>
      <c r="M914" s="2">
        <f t="shared" si="160"/>
        <v>20.641998636769934</v>
      </c>
      <c r="N914" s="2">
        <f t="shared" si="161"/>
        <v>22.920358442594171</v>
      </c>
      <c r="O914" s="2">
        <f t="shared" si="162"/>
        <v>25.281456776356986</v>
      </c>
      <c r="P914">
        <f t="shared" si="163"/>
        <v>2</v>
      </c>
      <c r="Q914">
        <f t="shared" si="164"/>
        <v>0</v>
      </c>
      <c r="R914">
        <f>VLOOKUP(D914,Planilha1!$A$2:B1396,2,FALSE)</f>
        <v>0</v>
      </c>
      <c r="S914">
        <v>2</v>
      </c>
      <c r="T914">
        <f t="shared" si="165"/>
        <v>0</v>
      </c>
      <c r="U914">
        <f t="shared" si="166"/>
        <v>29.5</v>
      </c>
    </row>
    <row r="915" spans="4:21" x14ac:dyDescent="0.25">
      <c r="D915">
        <v>330</v>
      </c>
      <c r="E915">
        <v>51.68</v>
      </c>
      <c r="F915">
        <v>25.18</v>
      </c>
      <c r="G915">
        <v>28.9</v>
      </c>
      <c r="H915">
        <v>322.24</v>
      </c>
      <c r="I915" s="2">
        <f t="shared" si="156"/>
        <v>29.625931079462074</v>
      </c>
      <c r="J915" s="2">
        <f t="shared" si="157"/>
        <v>17.641307517141485</v>
      </c>
      <c r="K915" s="2">
        <f t="shared" si="158"/>
        <v>19.695103766999488</v>
      </c>
      <c r="L915" s="2">
        <f t="shared" si="159"/>
        <v>21.798699482986368</v>
      </c>
      <c r="M915" s="2">
        <f t="shared" si="160"/>
        <v>23.949403236415804</v>
      </c>
      <c r="N915" s="2">
        <f t="shared" si="161"/>
        <v>26.144850223869117</v>
      </c>
      <c r="O915" s="2">
        <f t="shared" si="162"/>
        <v>28.382943528292305</v>
      </c>
      <c r="P915">
        <f t="shared" si="163"/>
        <v>2</v>
      </c>
      <c r="Q915">
        <f t="shared" si="164"/>
        <v>0</v>
      </c>
      <c r="R915">
        <f>VLOOKUP(D915,Planilha1!$A$2:B1397,2,FALSE)</f>
        <v>0</v>
      </c>
      <c r="S915">
        <v>2</v>
      </c>
      <c r="T915">
        <f t="shared" si="165"/>
        <v>0</v>
      </c>
      <c r="U915">
        <f t="shared" si="166"/>
        <v>29.5</v>
      </c>
    </row>
    <row r="916" spans="4:21" x14ac:dyDescent="0.25">
      <c r="D916">
        <v>330</v>
      </c>
      <c r="E916">
        <v>64.319999999999993</v>
      </c>
      <c r="F916">
        <v>28.05</v>
      </c>
      <c r="G916">
        <v>32.450000000000003</v>
      </c>
      <c r="H916">
        <v>394.78</v>
      </c>
      <c r="I916" s="2">
        <f t="shared" si="156"/>
        <v>29.51826925080768</v>
      </c>
      <c r="J916" s="2">
        <f t="shared" si="157"/>
        <v>20.8567801656265</v>
      </c>
      <c r="K916" s="2">
        <f t="shared" si="158"/>
        <v>22.888179717525396</v>
      </c>
      <c r="L916" s="2">
        <f t="shared" si="159"/>
        <v>24.934809483279658</v>
      </c>
      <c r="M916" s="2">
        <f t="shared" si="160"/>
        <v>26.995619380051384</v>
      </c>
      <c r="N916" s="2">
        <f t="shared" si="161"/>
        <v>29.069700805270738</v>
      </c>
      <c r="O916" s="2">
        <f t="shared" si="162"/>
        <v>31.156259482103142</v>
      </c>
      <c r="P916">
        <f t="shared" si="163"/>
        <v>2</v>
      </c>
      <c r="Q916">
        <f t="shared" si="164"/>
        <v>0</v>
      </c>
      <c r="R916">
        <f>VLOOKUP(D916,Planilha1!$A$2:B1398,2,FALSE)</f>
        <v>0</v>
      </c>
      <c r="S916">
        <v>2</v>
      </c>
      <c r="T916">
        <f t="shared" si="165"/>
        <v>0</v>
      </c>
      <c r="U916">
        <f t="shared" si="166"/>
        <v>29.5</v>
      </c>
    </row>
    <row r="917" spans="4:21" x14ac:dyDescent="0.25">
      <c r="D917">
        <v>330</v>
      </c>
      <c r="E917">
        <v>73.36</v>
      </c>
      <c r="F917">
        <v>30.18</v>
      </c>
      <c r="G917">
        <v>33.08</v>
      </c>
      <c r="H917">
        <v>418.92</v>
      </c>
      <c r="I917" s="2">
        <f t="shared" si="156"/>
        <v>29.944477018390373</v>
      </c>
      <c r="J917" s="2">
        <f t="shared" si="157"/>
        <v>22.770535302758461</v>
      </c>
      <c r="K917" s="2">
        <f t="shared" si="158"/>
        <v>24.764184941029626</v>
      </c>
      <c r="L917" s="2">
        <f t="shared" si="159"/>
        <v>26.755488874934375</v>
      </c>
      <c r="M917" s="2">
        <f t="shared" si="160"/>
        <v>28.74462694731951</v>
      </c>
      <c r="N917" s="2">
        <f t="shared" si="161"/>
        <v>30.731753523309852</v>
      </c>
      <c r="O917" s="2">
        <f t="shared" si="162"/>
        <v>32.717002540134359</v>
      </c>
      <c r="P917">
        <f t="shared" si="163"/>
        <v>2</v>
      </c>
      <c r="Q917">
        <f t="shared" si="164"/>
        <v>0</v>
      </c>
      <c r="R917">
        <f>VLOOKUP(D917,Planilha1!$A$2:B1399,2,FALSE)</f>
        <v>0</v>
      </c>
      <c r="S917">
        <v>2</v>
      </c>
      <c r="T917">
        <f t="shared" si="165"/>
        <v>0</v>
      </c>
      <c r="U917">
        <f t="shared" si="166"/>
        <v>29.5</v>
      </c>
    </row>
    <row r="918" spans="4:21" x14ac:dyDescent="0.25">
      <c r="D918">
        <v>331</v>
      </c>
      <c r="E918">
        <v>27.73</v>
      </c>
      <c r="F918">
        <v>13.16</v>
      </c>
      <c r="G918">
        <v>11</v>
      </c>
      <c r="H918">
        <v>57</v>
      </c>
      <c r="I918" s="2">
        <f t="shared" si="156"/>
        <v>26.879712301409221</v>
      </c>
      <c r="J918" s="2">
        <f t="shared" si="157"/>
        <v>9.0652975847766228</v>
      </c>
      <c r="K918" s="2">
        <f t="shared" si="158"/>
        <v>10.836458107820986</v>
      </c>
      <c r="L918" s="2">
        <f t="shared" si="159"/>
        <v>12.773423007712621</v>
      </c>
      <c r="M918" s="2">
        <f t="shared" si="160"/>
        <v>14.877442872514283</v>
      </c>
      <c r="N918" s="2">
        <f t="shared" si="161"/>
        <v>17.149685527561751</v>
      </c>
      <c r="O918" s="2">
        <f t="shared" si="162"/>
        <v>19.59124679565495</v>
      </c>
      <c r="P918">
        <f t="shared" si="163"/>
        <v>3</v>
      </c>
      <c r="Q918">
        <f t="shared" si="164"/>
        <v>0</v>
      </c>
      <c r="R918">
        <f>VLOOKUP(D918,Planilha1!$A$2:B1403,2,FALSE)</f>
        <v>1</v>
      </c>
      <c r="S918">
        <v>2</v>
      </c>
      <c r="T918">
        <f t="shared" si="165"/>
        <v>0</v>
      </c>
      <c r="U918">
        <f t="shared" si="166"/>
        <v>29.5</v>
      </c>
    </row>
    <row r="919" spans="4:21" x14ac:dyDescent="0.25">
      <c r="D919">
        <v>331</v>
      </c>
      <c r="E919">
        <v>41</v>
      </c>
      <c r="F919">
        <v>19.62</v>
      </c>
      <c r="G919">
        <v>19.09</v>
      </c>
      <c r="H919">
        <v>144.29</v>
      </c>
      <c r="I919" s="2">
        <f t="shared" si="156"/>
        <v>27.620146916363371</v>
      </c>
      <c r="J919" s="2">
        <f t="shared" si="157"/>
        <v>14.28580571962836</v>
      </c>
      <c r="K919" s="2">
        <f t="shared" si="158"/>
        <v>16.298085826712448</v>
      </c>
      <c r="L919" s="2">
        <f t="shared" si="159"/>
        <v>18.402417663433972</v>
      </c>
      <c r="M919" s="2">
        <f t="shared" si="160"/>
        <v>20.595585206545177</v>
      </c>
      <c r="N919" s="2">
        <f t="shared" si="161"/>
        <v>22.87470761063231</v>
      </c>
      <c r="O919" s="2">
        <f t="shared" si="162"/>
        <v>25.237184121922869</v>
      </c>
      <c r="P919">
        <f t="shared" si="163"/>
        <v>3</v>
      </c>
      <c r="Q919">
        <f t="shared" si="164"/>
        <v>0</v>
      </c>
      <c r="R919">
        <f>VLOOKUP(D919,Planilha1!$A$2:B1404,2,FALSE)</f>
        <v>1</v>
      </c>
      <c r="S919">
        <v>2</v>
      </c>
      <c r="T919">
        <f t="shared" si="165"/>
        <v>0</v>
      </c>
      <c r="U919">
        <f t="shared" si="166"/>
        <v>29.5</v>
      </c>
    </row>
    <row r="920" spans="4:21" x14ac:dyDescent="0.25">
      <c r="D920">
        <v>331</v>
      </c>
      <c r="E920">
        <v>51.54</v>
      </c>
      <c r="F920">
        <v>25.42</v>
      </c>
      <c r="G920">
        <v>23.73</v>
      </c>
      <c r="H920">
        <v>262.57</v>
      </c>
      <c r="I920" s="2">
        <f t="shared" si="156"/>
        <v>29.878384345539409</v>
      </c>
      <c r="J920" s="2">
        <f t="shared" si="157"/>
        <v>17.601495485186273</v>
      </c>
      <c r="K920" s="2">
        <f t="shared" si="158"/>
        <v>19.655214172842093</v>
      </c>
      <c r="L920" s="2">
        <f t="shared" si="159"/>
        <v>21.759198459820411</v>
      </c>
      <c r="M920" s="2">
        <f t="shared" si="160"/>
        <v>23.910741911954599</v>
      </c>
      <c r="N920" s="2">
        <f t="shared" si="161"/>
        <v>26.107466049270187</v>
      </c>
      <c r="O920" s="2">
        <f t="shared" si="162"/>
        <v>28.347261422005108</v>
      </c>
      <c r="P920">
        <f t="shared" si="163"/>
        <v>2</v>
      </c>
      <c r="Q920">
        <f t="shared" si="164"/>
        <v>-1</v>
      </c>
      <c r="R920">
        <f>VLOOKUP(D920,Planilha1!$A$2:B1400,2,FALSE)</f>
        <v>1</v>
      </c>
      <c r="S920">
        <v>2</v>
      </c>
      <c r="T920">
        <f t="shared" si="165"/>
        <v>0</v>
      </c>
      <c r="U920">
        <f t="shared" si="166"/>
        <v>29.5</v>
      </c>
    </row>
    <row r="921" spans="4:21" x14ac:dyDescent="0.25">
      <c r="D921">
        <v>331</v>
      </c>
      <c r="E921">
        <v>64.19</v>
      </c>
      <c r="F921">
        <v>27.18</v>
      </c>
      <c r="G921">
        <v>28.33</v>
      </c>
      <c r="H921">
        <v>326.61</v>
      </c>
      <c r="I921" s="2">
        <f t="shared" si="156"/>
        <v>28.704706729206936</v>
      </c>
      <c r="J921" s="2">
        <f t="shared" si="157"/>
        <v>20.827148568746214</v>
      </c>
      <c r="K921" s="2">
        <f t="shared" si="158"/>
        <v>22.858997508607832</v>
      </c>
      <c r="L921" s="2">
        <f t="shared" si="159"/>
        <v>24.906366693915135</v>
      </c>
      <c r="M921" s="2">
        <f t="shared" si="160"/>
        <v>26.968187993768968</v>
      </c>
      <c r="N921" s="2">
        <f t="shared" si="161"/>
        <v>29.043537068777574</v>
      </c>
      <c r="O921" s="2">
        <f t="shared" si="162"/>
        <v>31.131605787589187</v>
      </c>
      <c r="P921">
        <f t="shared" si="163"/>
        <v>2</v>
      </c>
      <c r="Q921">
        <f t="shared" si="164"/>
        <v>0</v>
      </c>
      <c r="R921">
        <f>VLOOKUP(D921,Planilha1!$A$2:B1401,2,FALSE)</f>
        <v>1</v>
      </c>
      <c r="S921">
        <v>2</v>
      </c>
      <c r="T921">
        <f t="shared" si="165"/>
        <v>0</v>
      </c>
      <c r="U921">
        <f t="shared" si="166"/>
        <v>29.5</v>
      </c>
    </row>
    <row r="922" spans="4:21" x14ac:dyDescent="0.25">
      <c r="D922">
        <v>331</v>
      </c>
      <c r="E922">
        <v>73.23</v>
      </c>
      <c r="F922">
        <v>30.02</v>
      </c>
      <c r="G922">
        <v>31.35</v>
      </c>
      <c r="H922">
        <v>383.47</v>
      </c>
      <c r="I922" s="2">
        <f t="shared" si="156"/>
        <v>29.805903110627451</v>
      </c>
      <c r="J922" s="2">
        <f t="shared" si="157"/>
        <v>22.74492298876779</v>
      </c>
      <c r="K922" s="2">
        <f t="shared" si="158"/>
        <v>24.739187697057684</v>
      </c>
      <c r="L922" s="2">
        <f t="shared" si="159"/>
        <v>26.731326805868441</v>
      </c>
      <c r="M922" s="2">
        <f t="shared" si="160"/>
        <v>28.721503073248162</v>
      </c>
      <c r="N922" s="2">
        <f t="shared" si="161"/>
        <v>30.709856214281103</v>
      </c>
      <c r="O922" s="2">
        <f t="shared" si="162"/>
        <v>32.696507466484576</v>
      </c>
      <c r="P922">
        <f t="shared" si="163"/>
        <v>2</v>
      </c>
      <c r="Q922">
        <f t="shared" si="164"/>
        <v>0</v>
      </c>
      <c r="R922">
        <f>VLOOKUP(D922,Planilha1!$A$2:B1402,2,FALSE)</f>
        <v>1</v>
      </c>
      <c r="S922">
        <v>2</v>
      </c>
      <c r="T922">
        <f t="shared" si="165"/>
        <v>0</v>
      </c>
      <c r="U922">
        <f t="shared" si="166"/>
        <v>29.5</v>
      </c>
    </row>
    <row r="923" spans="4:21" x14ac:dyDescent="0.25">
      <c r="D923">
        <v>332</v>
      </c>
      <c r="E923">
        <v>27.73</v>
      </c>
      <c r="F923">
        <v>11.86</v>
      </c>
      <c r="G923">
        <v>8.81</v>
      </c>
      <c r="H923">
        <v>46.35</v>
      </c>
      <c r="I923" s="2">
        <f t="shared" si="156"/>
        <v>25.578204831002544</v>
      </c>
      <c r="J923" s="2">
        <f t="shared" si="157"/>
        <v>9.0652975847766228</v>
      </c>
      <c r="K923" s="2">
        <f t="shared" si="158"/>
        <v>10.836458107820986</v>
      </c>
      <c r="L923" s="2">
        <f t="shared" si="159"/>
        <v>12.773423007712621</v>
      </c>
      <c r="M923" s="2">
        <f t="shared" si="160"/>
        <v>14.877442872514283</v>
      </c>
      <c r="N923" s="2">
        <f t="shared" si="161"/>
        <v>17.149685527561751</v>
      </c>
      <c r="O923" s="2">
        <f t="shared" si="162"/>
        <v>19.59124679565495</v>
      </c>
      <c r="P923">
        <f t="shared" si="163"/>
        <v>4</v>
      </c>
      <c r="Q923">
        <f t="shared" si="164"/>
        <v>0</v>
      </c>
      <c r="R923">
        <f>VLOOKUP(D923,Planilha1!$A$2:B1408,2,FALSE)</f>
        <v>1</v>
      </c>
      <c r="S923">
        <v>3</v>
      </c>
      <c r="T923">
        <f t="shared" si="165"/>
        <v>0</v>
      </c>
      <c r="U923">
        <f t="shared" si="166"/>
        <v>27.5</v>
      </c>
    </row>
    <row r="924" spans="4:21" x14ac:dyDescent="0.25">
      <c r="D924">
        <v>332</v>
      </c>
      <c r="E924">
        <v>41</v>
      </c>
      <c r="F924">
        <v>17.12</v>
      </c>
      <c r="G924">
        <v>16.14</v>
      </c>
      <c r="H924">
        <v>117.41</v>
      </c>
      <c r="I924" s="2">
        <f t="shared" si="156"/>
        <v>25.291446522691007</v>
      </c>
      <c r="J924" s="2">
        <f t="shared" si="157"/>
        <v>14.28580571962836</v>
      </c>
      <c r="K924" s="2">
        <f t="shared" si="158"/>
        <v>16.298085826712448</v>
      </c>
      <c r="L924" s="2">
        <f t="shared" si="159"/>
        <v>18.402417663433972</v>
      </c>
      <c r="M924" s="2">
        <f t="shared" si="160"/>
        <v>20.595585206545177</v>
      </c>
      <c r="N924" s="2">
        <f t="shared" si="161"/>
        <v>22.87470761063231</v>
      </c>
      <c r="O924" s="2">
        <f t="shared" si="162"/>
        <v>25.237184121922869</v>
      </c>
      <c r="P924">
        <f t="shared" si="163"/>
        <v>4</v>
      </c>
      <c r="Q924">
        <f t="shared" si="164"/>
        <v>0</v>
      </c>
      <c r="R924">
        <f>VLOOKUP(D924,Planilha1!$A$2:B1409,2,FALSE)</f>
        <v>1</v>
      </c>
      <c r="S924">
        <v>3</v>
      </c>
      <c r="T924">
        <f t="shared" si="165"/>
        <v>0</v>
      </c>
      <c r="U924">
        <f t="shared" si="166"/>
        <v>27.5</v>
      </c>
    </row>
    <row r="925" spans="4:21" x14ac:dyDescent="0.25">
      <c r="D925">
        <v>332</v>
      </c>
      <c r="E925">
        <v>51.54</v>
      </c>
      <c r="F925">
        <v>22.76</v>
      </c>
      <c r="G925">
        <v>20.29</v>
      </c>
      <c r="H925">
        <v>207.8</v>
      </c>
      <c r="I925" s="2">
        <f t="shared" si="156"/>
        <v>27.43567255088066</v>
      </c>
      <c r="J925" s="2">
        <f t="shared" si="157"/>
        <v>17.601495485186273</v>
      </c>
      <c r="K925" s="2">
        <f t="shared" si="158"/>
        <v>19.655214172842093</v>
      </c>
      <c r="L925" s="2">
        <f t="shared" si="159"/>
        <v>21.759198459820411</v>
      </c>
      <c r="M925" s="2">
        <f t="shared" si="160"/>
        <v>23.910741911954599</v>
      </c>
      <c r="N925" s="2">
        <f t="shared" si="161"/>
        <v>26.107466049270187</v>
      </c>
      <c r="O925" s="2">
        <f t="shared" si="162"/>
        <v>28.347261422005108</v>
      </c>
      <c r="P925">
        <f t="shared" si="163"/>
        <v>3</v>
      </c>
      <c r="Q925">
        <f t="shared" si="164"/>
        <v>-1</v>
      </c>
      <c r="R925">
        <f>VLOOKUP(D925,Planilha1!$A$2:B1405,2,FALSE)</f>
        <v>1</v>
      </c>
      <c r="S925">
        <v>3</v>
      </c>
      <c r="T925">
        <f t="shared" si="165"/>
        <v>0</v>
      </c>
      <c r="U925">
        <f t="shared" si="166"/>
        <v>27.5</v>
      </c>
    </row>
    <row r="926" spans="4:21" x14ac:dyDescent="0.25">
      <c r="D926">
        <v>332</v>
      </c>
      <c r="E926">
        <v>64.19</v>
      </c>
      <c r="F926">
        <v>24.93</v>
      </c>
      <c r="G926">
        <v>23.48</v>
      </c>
      <c r="H926">
        <v>247.05</v>
      </c>
      <c r="I926" s="2">
        <f t="shared" si="156"/>
        <v>26.523002539121833</v>
      </c>
      <c r="J926" s="2">
        <f t="shared" si="157"/>
        <v>20.827148568746214</v>
      </c>
      <c r="K926" s="2">
        <f t="shared" si="158"/>
        <v>22.858997508607832</v>
      </c>
      <c r="L926" s="2">
        <f t="shared" si="159"/>
        <v>24.906366693915135</v>
      </c>
      <c r="M926" s="2">
        <f t="shared" si="160"/>
        <v>26.968187993768968</v>
      </c>
      <c r="N926" s="2">
        <f t="shared" si="161"/>
        <v>29.043537068777574</v>
      </c>
      <c r="O926" s="2">
        <f t="shared" si="162"/>
        <v>31.131605787589187</v>
      </c>
      <c r="P926">
        <f t="shared" si="163"/>
        <v>3</v>
      </c>
      <c r="Q926">
        <f t="shared" si="164"/>
        <v>0</v>
      </c>
      <c r="R926">
        <f>VLOOKUP(D926,Planilha1!$A$2:B1406,2,FALSE)</f>
        <v>1</v>
      </c>
      <c r="S926">
        <v>3</v>
      </c>
      <c r="T926">
        <f t="shared" si="165"/>
        <v>0</v>
      </c>
      <c r="U926">
        <f t="shared" si="166"/>
        <v>27.5</v>
      </c>
    </row>
    <row r="927" spans="4:21" x14ac:dyDescent="0.25">
      <c r="D927">
        <v>332</v>
      </c>
      <c r="E927">
        <v>73.23</v>
      </c>
      <c r="F927">
        <v>27.15</v>
      </c>
      <c r="G927">
        <v>25.85</v>
      </c>
      <c r="H927">
        <v>284.10000000000002</v>
      </c>
      <c r="I927" s="2">
        <f t="shared" si="156"/>
        <v>26.920581040178408</v>
      </c>
      <c r="J927" s="2">
        <f t="shared" si="157"/>
        <v>22.74492298876779</v>
      </c>
      <c r="K927" s="2">
        <f t="shared" si="158"/>
        <v>24.739187697057684</v>
      </c>
      <c r="L927" s="2">
        <f t="shared" si="159"/>
        <v>26.731326805868441</v>
      </c>
      <c r="M927" s="2">
        <f t="shared" si="160"/>
        <v>28.721503073248162</v>
      </c>
      <c r="N927" s="2">
        <f t="shared" si="161"/>
        <v>30.709856214281103</v>
      </c>
      <c r="O927" s="2">
        <f t="shared" si="162"/>
        <v>32.696507466484576</v>
      </c>
      <c r="P927">
        <f t="shared" si="163"/>
        <v>3</v>
      </c>
      <c r="Q927">
        <f t="shared" si="164"/>
        <v>0</v>
      </c>
      <c r="R927">
        <f>VLOOKUP(D927,Planilha1!$A$2:B1407,2,FALSE)</f>
        <v>1</v>
      </c>
      <c r="S927">
        <v>3</v>
      </c>
      <c r="T927">
        <f t="shared" si="165"/>
        <v>0</v>
      </c>
      <c r="U927">
        <f t="shared" si="166"/>
        <v>27.5</v>
      </c>
    </row>
    <row r="928" spans="4:21" x14ac:dyDescent="0.25">
      <c r="D928">
        <v>333</v>
      </c>
      <c r="E928">
        <v>41</v>
      </c>
      <c r="F928">
        <v>17.920000000000002</v>
      </c>
      <c r="G928">
        <v>16.47</v>
      </c>
      <c r="H928">
        <v>128.05000000000001</v>
      </c>
      <c r="I928" s="2">
        <f t="shared" si="156"/>
        <v>26.048977182230118</v>
      </c>
      <c r="J928" s="2">
        <f t="shared" si="157"/>
        <v>14.28580571962836</v>
      </c>
      <c r="K928" s="2">
        <f t="shared" si="158"/>
        <v>16.298085826712448</v>
      </c>
      <c r="L928" s="2">
        <f t="shared" si="159"/>
        <v>18.402417663433972</v>
      </c>
      <c r="M928" s="2">
        <f t="shared" si="160"/>
        <v>20.595585206545177</v>
      </c>
      <c r="N928" s="2">
        <f t="shared" si="161"/>
        <v>22.87470761063231</v>
      </c>
      <c r="O928" s="2">
        <f t="shared" si="162"/>
        <v>25.237184121922869</v>
      </c>
      <c r="P928">
        <f t="shared" si="163"/>
        <v>4</v>
      </c>
      <c r="Q928">
        <f t="shared" si="164"/>
        <v>0</v>
      </c>
      <c r="R928">
        <f>VLOOKUP(D928,Planilha1!$A$2:B1413,2,FALSE)</f>
        <v>2</v>
      </c>
      <c r="S928">
        <v>3</v>
      </c>
      <c r="T928">
        <f t="shared" si="165"/>
        <v>0</v>
      </c>
      <c r="U928">
        <f t="shared" si="166"/>
        <v>27.5</v>
      </c>
    </row>
    <row r="929" spans="4:21" x14ac:dyDescent="0.25">
      <c r="D929">
        <v>333</v>
      </c>
      <c r="E929">
        <v>51.54</v>
      </c>
      <c r="F929">
        <v>23.1</v>
      </c>
      <c r="G929">
        <v>20.49</v>
      </c>
      <c r="H929">
        <v>205.23</v>
      </c>
      <c r="I929" s="2">
        <f t="shared" si="156"/>
        <v>27.751393172799812</v>
      </c>
      <c r="J929" s="2">
        <f t="shared" si="157"/>
        <v>17.601495485186273</v>
      </c>
      <c r="K929" s="2">
        <f t="shared" si="158"/>
        <v>19.655214172842093</v>
      </c>
      <c r="L929" s="2">
        <f t="shared" si="159"/>
        <v>21.759198459820411</v>
      </c>
      <c r="M929" s="2">
        <f t="shared" si="160"/>
        <v>23.910741911954599</v>
      </c>
      <c r="N929" s="2">
        <f t="shared" si="161"/>
        <v>26.107466049270187</v>
      </c>
      <c r="O929" s="2">
        <f t="shared" si="162"/>
        <v>28.347261422005108</v>
      </c>
      <c r="P929">
        <f t="shared" si="163"/>
        <v>3</v>
      </c>
      <c r="Q929">
        <f t="shared" si="164"/>
        <v>-1</v>
      </c>
      <c r="R929">
        <f>VLOOKUP(D929,Planilha1!$A$2:B1411,2,FALSE)</f>
        <v>2</v>
      </c>
      <c r="S929">
        <v>3</v>
      </c>
      <c r="T929">
        <f t="shared" si="165"/>
        <v>0</v>
      </c>
      <c r="U929">
        <f t="shared" si="166"/>
        <v>27.5</v>
      </c>
    </row>
    <row r="930" spans="4:21" x14ac:dyDescent="0.25">
      <c r="D930">
        <v>333</v>
      </c>
      <c r="E930">
        <v>64.19</v>
      </c>
      <c r="F930">
        <v>25.95</v>
      </c>
      <c r="G930">
        <v>24.14</v>
      </c>
      <c r="H930">
        <v>259.26</v>
      </c>
      <c r="I930" s="2">
        <f t="shared" si="156"/>
        <v>27.514033978314266</v>
      </c>
      <c r="J930" s="2">
        <f t="shared" si="157"/>
        <v>20.827148568746214</v>
      </c>
      <c r="K930" s="2">
        <f t="shared" si="158"/>
        <v>22.858997508607832</v>
      </c>
      <c r="L930" s="2">
        <f t="shared" si="159"/>
        <v>24.906366693915135</v>
      </c>
      <c r="M930" s="2">
        <f t="shared" si="160"/>
        <v>26.968187993768968</v>
      </c>
      <c r="N930" s="2">
        <f t="shared" si="161"/>
        <v>29.043537068777574</v>
      </c>
      <c r="O930" s="2">
        <f t="shared" si="162"/>
        <v>31.131605787589187</v>
      </c>
      <c r="P930">
        <f t="shared" si="163"/>
        <v>3</v>
      </c>
      <c r="Q930">
        <f t="shared" si="164"/>
        <v>0</v>
      </c>
      <c r="R930">
        <f>VLOOKUP(D930,Planilha1!$A$2:B1412,2,FALSE)</f>
        <v>2</v>
      </c>
      <c r="S930">
        <v>3</v>
      </c>
      <c r="T930">
        <f t="shared" si="165"/>
        <v>0</v>
      </c>
      <c r="U930">
        <f t="shared" si="166"/>
        <v>27.5</v>
      </c>
    </row>
    <row r="931" spans="4:21" x14ac:dyDescent="0.25">
      <c r="D931">
        <v>333</v>
      </c>
      <c r="E931">
        <v>73.23</v>
      </c>
      <c r="F931">
        <v>28.95</v>
      </c>
      <c r="G931">
        <v>26.96</v>
      </c>
      <c r="H931">
        <v>317.91000000000003</v>
      </c>
      <c r="I931" s="2">
        <f t="shared" si="156"/>
        <v>28.729744583814558</v>
      </c>
      <c r="J931" s="2">
        <f t="shared" si="157"/>
        <v>22.74492298876779</v>
      </c>
      <c r="K931" s="2">
        <f t="shared" si="158"/>
        <v>24.739187697057684</v>
      </c>
      <c r="L931" s="2">
        <f t="shared" si="159"/>
        <v>26.731326805868441</v>
      </c>
      <c r="M931" s="2">
        <f t="shared" si="160"/>
        <v>28.721503073248162</v>
      </c>
      <c r="N931" s="2">
        <f t="shared" si="161"/>
        <v>30.709856214281103</v>
      </c>
      <c r="O931" s="2">
        <f t="shared" si="162"/>
        <v>32.696507466484576</v>
      </c>
      <c r="P931">
        <f t="shared" si="163"/>
        <v>2</v>
      </c>
      <c r="Q931">
        <f t="shared" si="164"/>
        <v>-1</v>
      </c>
      <c r="R931">
        <f>VLOOKUP(D931,Planilha1!$A$2:B1410,2,FALSE)</f>
        <v>2</v>
      </c>
      <c r="S931">
        <v>3</v>
      </c>
      <c r="T931">
        <f t="shared" si="165"/>
        <v>0</v>
      </c>
      <c r="U931">
        <f t="shared" si="166"/>
        <v>27.5</v>
      </c>
    </row>
    <row r="932" spans="4:21" x14ac:dyDescent="0.25">
      <c r="D932">
        <v>334</v>
      </c>
      <c r="E932">
        <v>28.78</v>
      </c>
      <c r="F932">
        <v>15.88</v>
      </c>
      <c r="G932">
        <v>14.73</v>
      </c>
      <c r="H932">
        <v>101.4</v>
      </c>
      <c r="I932" s="2">
        <f t="shared" si="156"/>
        <v>28.921502614831017</v>
      </c>
      <c r="J932" s="2">
        <f t="shared" si="157"/>
        <v>9.5243153332758457</v>
      </c>
      <c r="K932" s="2">
        <f t="shared" si="158"/>
        <v>11.327583876340984</v>
      </c>
      <c r="L932" s="2">
        <f t="shared" si="159"/>
        <v>13.290102402262464</v>
      </c>
      <c r="M932" s="2">
        <f t="shared" si="160"/>
        <v>15.412323562057521</v>
      </c>
      <c r="N932" s="2">
        <f t="shared" si="161"/>
        <v>17.694668147075053</v>
      </c>
      <c r="O932" s="2">
        <f t="shared" si="162"/>
        <v>20.137529351996648</v>
      </c>
      <c r="P932">
        <f t="shared" si="163"/>
        <v>2</v>
      </c>
      <c r="Q932">
        <f t="shared" si="164"/>
        <v>0</v>
      </c>
      <c r="R932">
        <f>VLOOKUP(D932,Planilha1!$A$2:B1414,2,FALSE)</f>
        <v>0</v>
      </c>
      <c r="S932">
        <v>2</v>
      </c>
      <c r="T932">
        <f t="shared" si="165"/>
        <v>0</v>
      </c>
      <c r="U932">
        <f t="shared" si="166"/>
        <v>29.5</v>
      </c>
    </row>
    <row r="933" spans="4:21" x14ac:dyDescent="0.25">
      <c r="D933">
        <v>334</v>
      </c>
      <c r="E933">
        <v>42.05</v>
      </c>
      <c r="F933">
        <v>22</v>
      </c>
      <c r="G933">
        <v>22.75</v>
      </c>
      <c r="H933">
        <v>219.83</v>
      </c>
      <c r="I933" s="2">
        <f t="shared" si="156"/>
        <v>29.418601610780879</v>
      </c>
      <c r="J933" s="2">
        <f t="shared" si="157"/>
        <v>14.646437858269161</v>
      </c>
      <c r="K933" s="2">
        <f t="shared" si="158"/>
        <v>16.6668136289336</v>
      </c>
      <c r="L933" s="2">
        <f t="shared" si="159"/>
        <v>18.774432592489273</v>
      </c>
      <c r="M933" s="2">
        <f t="shared" si="160"/>
        <v>20.966048033278604</v>
      </c>
      <c r="N933" s="2">
        <f t="shared" si="161"/>
        <v>23.238758240775844</v>
      </c>
      <c r="O933" s="2">
        <f t="shared" si="162"/>
        <v>25.589949171955304</v>
      </c>
      <c r="P933">
        <f t="shared" si="163"/>
        <v>2</v>
      </c>
      <c r="Q933">
        <f t="shared" si="164"/>
        <v>0</v>
      </c>
      <c r="R933">
        <f>VLOOKUP(D933,Planilha1!$A$2:B1415,2,FALSE)</f>
        <v>0</v>
      </c>
      <c r="S933">
        <v>2</v>
      </c>
      <c r="T933">
        <f t="shared" si="165"/>
        <v>0</v>
      </c>
      <c r="U933">
        <f t="shared" si="166"/>
        <v>29.5</v>
      </c>
    </row>
    <row r="934" spans="4:21" x14ac:dyDescent="0.25">
      <c r="D934">
        <v>334</v>
      </c>
      <c r="E934">
        <v>52.6</v>
      </c>
      <c r="F934">
        <v>24.7</v>
      </c>
      <c r="G934">
        <v>26.93</v>
      </c>
      <c r="H934">
        <v>290.98</v>
      </c>
      <c r="I934" s="2">
        <f t="shared" si="156"/>
        <v>28.960191669908777</v>
      </c>
      <c r="J934" s="2">
        <f t="shared" si="157"/>
        <v>17.9004173733051</v>
      </c>
      <c r="K934" s="2">
        <f t="shared" si="158"/>
        <v>19.954493718477917</v>
      </c>
      <c r="L934" s="2">
        <f t="shared" si="159"/>
        <v>22.055357841577273</v>
      </c>
      <c r="M934" s="2">
        <f t="shared" si="160"/>
        <v>24.200419934963708</v>
      </c>
      <c r="N934" s="2">
        <f t="shared" si="161"/>
        <v>26.387407520566018</v>
      </c>
      <c r="O934" s="2">
        <f t="shared" si="162"/>
        <v>28.614308046260099</v>
      </c>
      <c r="P934">
        <f t="shared" si="163"/>
        <v>2</v>
      </c>
      <c r="Q934">
        <f t="shared" si="164"/>
        <v>0</v>
      </c>
      <c r="R934">
        <f>VLOOKUP(D934,Planilha1!$A$2:B1416,2,FALSE)</f>
        <v>0</v>
      </c>
      <c r="S934">
        <v>2</v>
      </c>
      <c r="T934">
        <f t="shared" si="165"/>
        <v>0</v>
      </c>
      <c r="U934">
        <f t="shared" si="166"/>
        <v>29.5</v>
      </c>
    </row>
    <row r="935" spans="4:21" x14ac:dyDescent="0.25">
      <c r="D935">
        <v>334</v>
      </c>
      <c r="E935">
        <v>65.239999999999995</v>
      </c>
      <c r="F935">
        <v>27.8</v>
      </c>
      <c r="G935">
        <v>30.39</v>
      </c>
      <c r="H935">
        <v>358.92</v>
      </c>
      <c r="I935" s="2">
        <f t="shared" si="156"/>
        <v>29.094073881011333</v>
      </c>
      <c r="J935" s="2">
        <f t="shared" si="157"/>
        <v>21.064657341327511</v>
      </c>
      <c r="K935" s="2">
        <f t="shared" si="158"/>
        <v>23.092785002703032</v>
      </c>
      <c r="L935" s="2">
        <f t="shared" si="159"/>
        <v>25.134123438409411</v>
      </c>
      <c r="M935" s="2">
        <f t="shared" si="160"/>
        <v>27.187750235015272</v>
      </c>
      <c r="N935" s="2">
        <f t="shared" si="161"/>
        <v>29.252867983200037</v>
      </c>
      <c r="O935" s="2">
        <f t="shared" si="162"/>
        <v>31.328780196624528</v>
      </c>
      <c r="P935">
        <f t="shared" si="163"/>
        <v>2</v>
      </c>
      <c r="Q935">
        <f t="shared" si="164"/>
        <v>0</v>
      </c>
      <c r="R935">
        <f>VLOOKUP(D935,Planilha1!$A$2:B1417,2,FALSE)</f>
        <v>0</v>
      </c>
      <c r="S935">
        <v>2</v>
      </c>
      <c r="T935">
        <f t="shared" si="165"/>
        <v>0</v>
      </c>
      <c r="U935">
        <f t="shared" si="166"/>
        <v>29.5</v>
      </c>
    </row>
    <row r="936" spans="4:21" x14ac:dyDescent="0.25">
      <c r="D936">
        <v>334</v>
      </c>
      <c r="E936">
        <v>74.28</v>
      </c>
      <c r="F936">
        <v>29.45</v>
      </c>
      <c r="G936">
        <v>32.979999999999997</v>
      </c>
      <c r="H936">
        <v>399.45</v>
      </c>
      <c r="I936" s="2">
        <f t="shared" si="156"/>
        <v>29.048849600460841</v>
      </c>
      <c r="J936" s="2">
        <f t="shared" si="157"/>
        <v>22.950321705075012</v>
      </c>
      <c r="K936" s="2">
        <f t="shared" si="158"/>
        <v>24.93957281911797</v>
      </c>
      <c r="L936" s="2">
        <f t="shared" si="159"/>
        <v>26.924944798874407</v>
      </c>
      <c r="M936" s="2">
        <f t="shared" si="160"/>
        <v>28.906737725309803</v>
      </c>
      <c r="N936" s="2">
        <f t="shared" si="161"/>
        <v>30.885208982320034</v>
      </c>
      <c r="O936" s="2">
        <f t="shared" si="162"/>
        <v>32.860581743429222</v>
      </c>
      <c r="P936">
        <f t="shared" si="163"/>
        <v>2</v>
      </c>
      <c r="Q936">
        <f t="shared" si="164"/>
        <v>0</v>
      </c>
      <c r="R936">
        <f>VLOOKUP(D936,Planilha1!$A$2:B1418,2,FALSE)</f>
        <v>0</v>
      </c>
      <c r="S936">
        <v>2</v>
      </c>
      <c r="T936">
        <f t="shared" si="165"/>
        <v>0</v>
      </c>
      <c r="U936">
        <f t="shared" si="166"/>
        <v>29.5</v>
      </c>
    </row>
    <row r="937" spans="4:21" x14ac:dyDescent="0.25">
      <c r="D937">
        <v>335</v>
      </c>
      <c r="E937">
        <v>42.05</v>
      </c>
      <c r="F937">
        <v>22.26</v>
      </c>
      <c r="G937">
        <v>21.99</v>
      </c>
      <c r="H937">
        <v>200.04</v>
      </c>
      <c r="I937" s="2">
        <f t="shared" si="156"/>
        <v>29.647260483393346</v>
      </c>
      <c r="J937" s="2">
        <f t="shared" si="157"/>
        <v>14.646437858269161</v>
      </c>
      <c r="K937" s="2">
        <f t="shared" si="158"/>
        <v>16.6668136289336</v>
      </c>
      <c r="L937" s="2">
        <f t="shared" si="159"/>
        <v>18.774432592489273</v>
      </c>
      <c r="M937" s="2">
        <f t="shared" si="160"/>
        <v>20.966048033278604</v>
      </c>
      <c r="N937" s="2">
        <f t="shared" si="161"/>
        <v>23.238758240775844</v>
      </c>
      <c r="O937" s="2">
        <f t="shared" si="162"/>
        <v>25.589949171955304</v>
      </c>
      <c r="P937">
        <f t="shared" si="163"/>
        <v>2</v>
      </c>
      <c r="Q937">
        <f t="shared" si="164"/>
        <v>0</v>
      </c>
      <c r="R937">
        <f>VLOOKUP(D937,Planilha1!$A$2:B1419,2,FALSE)</f>
        <v>1</v>
      </c>
      <c r="S937">
        <v>2</v>
      </c>
      <c r="T937">
        <f t="shared" si="165"/>
        <v>0</v>
      </c>
      <c r="U937">
        <f t="shared" si="166"/>
        <v>29.5</v>
      </c>
    </row>
    <row r="938" spans="4:21" x14ac:dyDescent="0.25">
      <c r="D938">
        <v>335</v>
      </c>
      <c r="E938">
        <v>52.6</v>
      </c>
      <c r="F938">
        <v>23.72</v>
      </c>
      <c r="G938">
        <v>26.26</v>
      </c>
      <c r="H938">
        <v>274.85000000000002</v>
      </c>
      <c r="I938" s="2">
        <f t="shared" si="156"/>
        <v>28.055517830659348</v>
      </c>
      <c r="J938" s="2">
        <f t="shared" si="157"/>
        <v>17.9004173733051</v>
      </c>
      <c r="K938" s="2">
        <f t="shared" si="158"/>
        <v>19.954493718477917</v>
      </c>
      <c r="L938" s="2">
        <f t="shared" si="159"/>
        <v>22.055357841577273</v>
      </c>
      <c r="M938" s="2">
        <f t="shared" si="160"/>
        <v>24.200419934963708</v>
      </c>
      <c r="N938" s="2">
        <f t="shared" si="161"/>
        <v>26.387407520566018</v>
      </c>
      <c r="O938" s="2">
        <f t="shared" si="162"/>
        <v>28.614308046260099</v>
      </c>
      <c r="P938">
        <f t="shared" si="163"/>
        <v>3</v>
      </c>
      <c r="Q938">
        <f t="shared" si="164"/>
        <v>1</v>
      </c>
      <c r="R938">
        <f>VLOOKUP(D938,Planilha1!$A$2:B1422,2,FALSE)</f>
        <v>1</v>
      </c>
      <c r="S938">
        <v>2</v>
      </c>
      <c r="T938">
        <f t="shared" si="165"/>
        <v>0</v>
      </c>
      <c r="U938">
        <f t="shared" si="166"/>
        <v>29.5</v>
      </c>
    </row>
    <row r="939" spans="4:21" x14ac:dyDescent="0.25">
      <c r="D939">
        <v>335</v>
      </c>
      <c r="E939">
        <v>65.239999999999995</v>
      </c>
      <c r="F939">
        <v>27.27</v>
      </c>
      <c r="G939">
        <v>29.52</v>
      </c>
      <c r="H939">
        <v>335.01</v>
      </c>
      <c r="I939" s="2">
        <f t="shared" si="156"/>
        <v>28.579864796896953</v>
      </c>
      <c r="J939" s="2">
        <f t="shared" si="157"/>
        <v>21.064657341327511</v>
      </c>
      <c r="K939" s="2">
        <f t="shared" si="158"/>
        <v>23.092785002703032</v>
      </c>
      <c r="L939" s="2">
        <f t="shared" si="159"/>
        <v>25.134123438409411</v>
      </c>
      <c r="M939" s="2">
        <f t="shared" si="160"/>
        <v>27.187750235015272</v>
      </c>
      <c r="N939" s="2">
        <f t="shared" si="161"/>
        <v>29.252867983200037</v>
      </c>
      <c r="O939" s="2">
        <f t="shared" si="162"/>
        <v>31.328780196624528</v>
      </c>
      <c r="P939">
        <f t="shared" si="163"/>
        <v>2</v>
      </c>
      <c r="Q939">
        <f t="shared" si="164"/>
        <v>-1</v>
      </c>
      <c r="R939">
        <f>VLOOKUP(D939,Planilha1!$A$2:B1420,2,FALSE)</f>
        <v>1</v>
      </c>
      <c r="S939">
        <v>2</v>
      </c>
      <c r="T939">
        <f t="shared" si="165"/>
        <v>0</v>
      </c>
      <c r="U939">
        <f t="shared" si="166"/>
        <v>29.5</v>
      </c>
    </row>
    <row r="940" spans="4:21" x14ac:dyDescent="0.25">
      <c r="D940">
        <v>335</v>
      </c>
      <c r="E940">
        <v>74.28</v>
      </c>
      <c r="F940">
        <v>29.63</v>
      </c>
      <c r="G940">
        <v>32.31</v>
      </c>
      <c r="H940">
        <v>386.32</v>
      </c>
      <c r="I940" s="2">
        <f t="shared" si="156"/>
        <v>29.230755732551771</v>
      </c>
      <c r="J940" s="2">
        <f t="shared" si="157"/>
        <v>22.950321705075012</v>
      </c>
      <c r="K940" s="2">
        <f t="shared" si="158"/>
        <v>24.93957281911797</v>
      </c>
      <c r="L940" s="2">
        <f t="shared" si="159"/>
        <v>26.924944798874407</v>
      </c>
      <c r="M940" s="2">
        <f t="shared" si="160"/>
        <v>28.906737725309803</v>
      </c>
      <c r="N940" s="2">
        <f t="shared" si="161"/>
        <v>30.885208982320034</v>
      </c>
      <c r="O940" s="2">
        <f t="shared" si="162"/>
        <v>32.860581743429222</v>
      </c>
      <c r="P940">
        <f t="shared" si="163"/>
        <v>2</v>
      </c>
      <c r="Q940">
        <f t="shared" si="164"/>
        <v>0</v>
      </c>
      <c r="R940">
        <f>VLOOKUP(D940,Planilha1!$A$2:B1421,2,FALSE)</f>
        <v>1</v>
      </c>
      <c r="S940">
        <v>2</v>
      </c>
      <c r="T940">
        <f t="shared" si="165"/>
        <v>0</v>
      </c>
      <c r="U940">
        <f t="shared" si="166"/>
        <v>29.5</v>
      </c>
    </row>
    <row r="941" spans="4:21" x14ac:dyDescent="0.25">
      <c r="D941">
        <v>336</v>
      </c>
      <c r="E941">
        <v>25.76</v>
      </c>
      <c r="F941">
        <v>14.1</v>
      </c>
      <c r="G941">
        <v>12.12</v>
      </c>
      <c r="H941">
        <v>64.760000000000005</v>
      </c>
      <c r="I941" s="2">
        <f t="shared" si="156"/>
        <v>28.750869837494403</v>
      </c>
      <c r="J941" s="2">
        <f t="shared" si="157"/>
        <v>8.1841840315456462</v>
      </c>
      <c r="K941" s="2">
        <f t="shared" si="158"/>
        <v>9.8864076165604082</v>
      </c>
      <c r="L941" s="2">
        <f t="shared" si="159"/>
        <v>11.766801455156198</v>
      </c>
      <c r="M941" s="2">
        <f t="shared" si="160"/>
        <v>13.828455109628051</v>
      </c>
      <c r="N941" s="2">
        <f t="shared" si="161"/>
        <v>16.074280755192127</v>
      </c>
      <c r="O941" s="2">
        <f t="shared" si="162"/>
        <v>18.507034840787913</v>
      </c>
      <c r="P941">
        <f t="shared" si="163"/>
        <v>2</v>
      </c>
      <c r="Q941">
        <f t="shared" si="164"/>
        <v>0</v>
      </c>
      <c r="R941">
        <f>VLOOKUP(D941,Planilha1!$A$2:B1425,2,FALSE)</f>
        <v>1</v>
      </c>
      <c r="S941">
        <v>2</v>
      </c>
      <c r="T941">
        <f t="shared" si="165"/>
        <v>0</v>
      </c>
      <c r="U941">
        <f t="shared" si="166"/>
        <v>29.5</v>
      </c>
    </row>
    <row r="942" spans="4:21" x14ac:dyDescent="0.25">
      <c r="D942">
        <v>336</v>
      </c>
      <c r="E942">
        <v>39.03</v>
      </c>
      <c r="F942">
        <v>23.02</v>
      </c>
      <c r="G942">
        <v>20.07</v>
      </c>
      <c r="H942">
        <v>181.76</v>
      </c>
      <c r="I942" s="2">
        <f t="shared" si="156"/>
        <v>31.229118355943111</v>
      </c>
      <c r="J942" s="2">
        <f t="shared" si="157"/>
        <v>13.589451270138792</v>
      </c>
      <c r="K942" s="2">
        <f t="shared" si="158"/>
        <v>15.583367986702763</v>
      </c>
      <c r="L942" s="2">
        <f t="shared" si="159"/>
        <v>17.678778615512272</v>
      </c>
      <c r="M942" s="2">
        <f t="shared" si="160"/>
        <v>19.872602172679922</v>
      </c>
      <c r="N942" s="2">
        <f t="shared" si="161"/>
        <v>22.162066128213478</v>
      </c>
      <c r="O942" s="2">
        <f t="shared" si="162"/>
        <v>24.544656855853383</v>
      </c>
      <c r="P942">
        <f t="shared" si="163"/>
        <v>1</v>
      </c>
      <c r="Q942">
        <f t="shared" si="164"/>
        <v>-1</v>
      </c>
      <c r="R942">
        <f>VLOOKUP(D942,Planilha1!$A$2:B1423,2,FALSE)</f>
        <v>1</v>
      </c>
      <c r="S942">
        <v>2</v>
      </c>
      <c r="T942">
        <f t="shared" si="165"/>
        <v>0</v>
      </c>
      <c r="U942">
        <f t="shared" si="166"/>
        <v>29.5</v>
      </c>
    </row>
    <row r="943" spans="4:21" x14ac:dyDescent="0.25">
      <c r="D943">
        <v>336</v>
      </c>
      <c r="E943">
        <v>49.57</v>
      </c>
      <c r="F943">
        <v>26.08</v>
      </c>
      <c r="G943">
        <v>23.47</v>
      </c>
      <c r="H943">
        <v>256.58999999999997</v>
      </c>
      <c r="I943" s="2">
        <f t="shared" si="156"/>
        <v>30.956439491998339</v>
      </c>
      <c r="J943" s="2">
        <f t="shared" si="157"/>
        <v>17.03030904725258</v>
      </c>
      <c r="K943" s="2">
        <f t="shared" si="158"/>
        <v>19.081883797811305</v>
      </c>
      <c r="L943" s="2">
        <f t="shared" si="159"/>
        <v>21.190509952062786</v>
      </c>
      <c r="M943" s="2">
        <f t="shared" si="160"/>
        <v>23.353284808586714</v>
      </c>
      <c r="N943" s="2">
        <f t="shared" si="161"/>
        <v>25.567649684456519</v>
      </c>
      <c r="O943" s="2">
        <f t="shared" si="162"/>
        <v>27.831328931940799</v>
      </c>
      <c r="P943">
        <f t="shared" si="163"/>
        <v>1</v>
      </c>
      <c r="Q943">
        <f t="shared" si="164"/>
        <v>0</v>
      </c>
      <c r="R943">
        <f>VLOOKUP(D943,Planilha1!$A$2:B1424,2,FALSE)</f>
        <v>1</v>
      </c>
      <c r="S943">
        <v>2</v>
      </c>
      <c r="T943">
        <f t="shared" si="165"/>
        <v>0</v>
      </c>
      <c r="U943">
        <f t="shared" si="166"/>
        <v>29.5</v>
      </c>
    </row>
    <row r="944" spans="4:21" x14ac:dyDescent="0.25">
      <c r="D944">
        <v>336</v>
      </c>
      <c r="E944">
        <v>62.22</v>
      </c>
      <c r="F944">
        <v>27.52</v>
      </c>
      <c r="G944">
        <v>26.05</v>
      </c>
      <c r="H944">
        <v>289.20999999999998</v>
      </c>
      <c r="I944" s="2">
        <f t="shared" si="156"/>
        <v>29.434272968779865</v>
      </c>
      <c r="J944" s="2">
        <f t="shared" si="157"/>
        <v>20.370112794974666</v>
      </c>
      <c r="K944" s="2">
        <f t="shared" si="158"/>
        <v>22.408349151968913</v>
      </c>
      <c r="L944" s="2">
        <f t="shared" si="159"/>
        <v>24.466647634396573</v>
      </c>
      <c r="M944" s="2">
        <f t="shared" si="160"/>
        <v>26.543666890002491</v>
      </c>
      <c r="N944" s="2">
        <f t="shared" si="161"/>
        <v>28.638243776455411</v>
      </c>
      <c r="O944" s="2">
        <f t="shared" si="162"/>
        <v>30.749359459355031</v>
      </c>
      <c r="P944">
        <f t="shared" si="163"/>
        <v>2</v>
      </c>
      <c r="Q944">
        <f t="shared" si="164"/>
        <v>1</v>
      </c>
      <c r="R944">
        <f>VLOOKUP(D944,Planilha1!$A$2:B1426,2,FALSE)</f>
        <v>1</v>
      </c>
      <c r="S944">
        <v>2</v>
      </c>
      <c r="T944">
        <f t="shared" si="165"/>
        <v>0</v>
      </c>
      <c r="U944">
        <f t="shared" si="166"/>
        <v>29.5</v>
      </c>
    </row>
    <row r="945" spans="4:21" x14ac:dyDescent="0.25">
      <c r="D945">
        <v>336</v>
      </c>
      <c r="E945">
        <v>71.25</v>
      </c>
      <c r="F945">
        <v>28.95</v>
      </c>
      <c r="G945">
        <v>27.19</v>
      </c>
      <c r="H945">
        <v>315.91000000000003</v>
      </c>
      <c r="I945" s="2">
        <f t="shared" si="156"/>
        <v>29.085547901835287</v>
      </c>
      <c r="J945" s="2">
        <f t="shared" si="157"/>
        <v>22.348318242580671</v>
      </c>
      <c r="K945" s="2">
        <f t="shared" si="158"/>
        <v>24.351736260269991</v>
      </c>
      <c r="L945" s="2">
        <f t="shared" si="159"/>
        <v>26.356489539121885</v>
      </c>
      <c r="M945" s="2">
        <f t="shared" si="160"/>
        <v>28.36247789713812</v>
      </c>
      <c r="N945" s="2">
        <f t="shared" si="161"/>
        <v>30.369615197109791</v>
      </c>
      <c r="O945" s="2">
        <f t="shared" si="162"/>
        <v>32.377826581593624</v>
      </c>
      <c r="P945">
        <f t="shared" si="163"/>
        <v>2</v>
      </c>
      <c r="Q945">
        <f t="shared" si="164"/>
        <v>0</v>
      </c>
      <c r="R945">
        <f>VLOOKUP(D945,Planilha1!$A$2:B1427,2,FALSE)</f>
        <v>1</v>
      </c>
      <c r="S945">
        <v>2</v>
      </c>
      <c r="T945">
        <f t="shared" si="165"/>
        <v>0</v>
      </c>
      <c r="U945">
        <f t="shared" si="166"/>
        <v>29.5</v>
      </c>
    </row>
    <row r="946" spans="4:21" x14ac:dyDescent="0.25">
      <c r="D946">
        <v>337</v>
      </c>
      <c r="E946">
        <v>39.03</v>
      </c>
      <c r="F946">
        <v>20.36</v>
      </c>
      <c r="G946">
        <v>24.09</v>
      </c>
      <c r="H946">
        <v>206.59</v>
      </c>
      <c r="I946" s="2">
        <f t="shared" si="156"/>
        <v>28.932779370124141</v>
      </c>
      <c r="J946" s="2">
        <f t="shared" si="157"/>
        <v>13.589451270138792</v>
      </c>
      <c r="K946" s="2">
        <f t="shared" si="158"/>
        <v>15.583367986702763</v>
      </c>
      <c r="L946" s="2">
        <f t="shared" si="159"/>
        <v>17.678778615512272</v>
      </c>
      <c r="M946" s="2">
        <f t="shared" si="160"/>
        <v>19.872602172679922</v>
      </c>
      <c r="N946" s="2">
        <f t="shared" si="161"/>
        <v>22.162066128213478</v>
      </c>
      <c r="O946" s="2">
        <f t="shared" si="162"/>
        <v>24.544656855853383</v>
      </c>
      <c r="P946">
        <f t="shared" si="163"/>
        <v>2</v>
      </c>
      <c r="Q946">
        <f t="shared" si="164"/>
        <v>0</v>
      </c>
      <c r="R946">
        <f>VLOOKUP(D946,Planilha1!$A$2:B1429,2,FALSE)</f>
        <v>2</v>
      </c>
      <c r="S946">
        <v>3</v>
      </c>
      <c r="T946">
        <f t="shared" si="165"/>
        <v>0</v>
      </c>
      <c r="U946">
        <f t="shared" si="166"/>
        <v>27.5</v>
      </c>
    </row>
    <row r="947" spans="4:21" x14ac:dyDescent="0.25">
      <c r="D947">
        <v>337</v>
      </c>
      <c r="E947">
        <v>49.57</v>
      </c>
      <c r="F947">
        <v>25.76</v>
      </c>
      <c r="G947">
        <v>29.19</v>
      </c>
      <c r="H947">
        <v>326.07</v>
      </c>
      <c r="I947" s="2">
        <f t="shared" si="156"/>
        <v>30.671626980382673</v>
      </c>
      <c r="J947" s="2">
        <f t="shared" si="157"/>
        <v>17.03030904725258</v>
      </c>
      <c r="K947" s="2">
        <f t="shared" si="158"/>
        <v>19.081883797811305</v>
      </c>
      <c r="L947" s="2">
        <f t="shared" si="159"/>
        <v>21.190509952062786</v>
      </c>
      <c r="M947" s="2">
        <f t="shared" si="160"/>
        <v>23.353284808586714</v>
      </c>
      <c r="N947" s="2">
        <f t="shared" si="161"/>
        <v>25.567649684456519</v>
      </c>
      <c r="O947" s="2">
        <f t="shared" si="162"/>
        <v>27.831328931940799</v>
      </c>
      <c r="P947">
        <f t="shared" si="163"/>
        <v>1</v>
      </c>
      <c r="Q947">
        <f t="shared" si="164"/>
        <v>-1</v>
      </c>
      <c r="R947">
        <f>VLOOKUP(D947,Planilha1!$A$2:B1428,2,FALSE)</f>
        <v>2</v>
      </c>
      <c r="S947">
        <v>3</v>
      </c>
      <c r="T947">
        <f t="shared" si="165"/>
        <v>0</v>
      </c>
      <c r="U947">
        <f t="shared" si="166"/>
        <v>27.5</v>
      </c>
    </row>
    <row r="948" spans="4:21" x14ac:dyDescent="0.25">
      <c r="D948">
        <v>337</v>
      </c>
      <c r="E948">
        <v>62.22</v>
      </c>
      <c r="F948">
        <v>27.02</v>
      </c>
      <c r="G948">
        <v>33</v>
      </c>
      <c r="H948">
        <v>374.99</v>
      </c>
      <c r="I948" s="2">
        <f t="shared" si="156"/>
        <v>28.956264112633523</v>
      </c>
      <c r="J948" s="2">
        <f t="shared" si="157"/>
        <v>20.370112794974666</v>
      </c>
      <c r="K948" s="2">
        <f t="shared" si="158"/>
        <v>22.408349151968913</v>
      </c>
      <c r="L948" s="2">
        <f t="shared" si="159"/>
        <v>24.466647634396573</v>
      </c>
      <c r="M948" s="2">
        <f t="shared" si="160"/>
        <v>26.543666890002491</v>
      </c>
      <c r="N948" s="2">
        <f t="shared" si="161"/>
        <v>28.638243776455411</v>
      </c>
      <c r="O948" s="2">
        <f t="shared" si="162"/>
        <v>30.749359459355031</v>
      </c>
      <c r="P948">
        <f t="shared" si="163"/>
        <v>2</v>
      </c>
      <c r="Q948">
        <f t="shared" si="164"/>
        <v>1</v>
      </c>
      <c r="R948">
        <f>VLOOKUP(D948,Planilha1!$A$2:B1430,2,FALSE)</f>
        <v>2</v>
      </c>
      <c r="S948">
        <v>3</v>
      </c>
      <c r="T948">
        <f t="shared" si="165"/>
        <v>0</v>
      </c>
      <c r="U948">
        <f t="shared" si="166"/>
        <v>27.5</v>
      </c>
    </row>
    <row r="949" spans="4:21" x14ac:dyDescent="0.25">
      <c r="D949">
        <v>337</v>
      </c>
      <c r="E949">
        <v>71.25</v>
      </c>
      <c r="F949">
        <v>27.18</v>
      </c>
      <c r="G949">
        <v>36.04</v>
      </c>
      <c r="H949">
        <v>410.21</v>
      </c>
      <c r="I949" s="2">
        <f t="shared" si="156"/>
        <v>27.321195917945701</v>
      </c>
      <c r="J949" s="2">
        <f t="shared" si="157"/>
        <v>22.348318242580671</v>
      </c>
      <c r="K949" s="2">
        <f t="shared" si="158"/>
        <v>24.351736260269991</v>
      </c>
      <c r="L949" s="2">
        <f t="shared" si="159"/>
        <v>26.356489539121885</v>
      </c>
      <c r="M949" s="2">
        <f t="shared" si="160"/>
        <v>28.36247789713812</v>
      </c>
      <c r="N949" s="2">
        <f t="shared" si="161"/>
        <v>30.369615197109791</v>
      </c>
      <c r="O949" s="2">
        <f t="shared" si="162"/>
        <v>32.377826581593624</v>
      </c>
      <c r="P949">
        <f t="shared" si="163"/>
        <v>3</v>
      </c>
      <c r="Q949">
        <f t="shared" si="164"/>
        <v>1</v>
      </c>
      <c r="R949">
        <f>VLOOKUP(D949,Planilha1!$A$2:B1431,2,FALSE)</f>
        <v>2</v>
      </c>
      <c r="S949">
        <v>3</v>
      </c>
      <c r="T949">
        <f t="shared" si="165"/>
        <v>0</v>
      </c>
      <c r="U949">
        <f t="shared" si="166"/>
        <v>27.5</v>
      </c>
    </row>
    <row r="950" spans="4:21" x14ac:dyDescent="0.25">
      <c r="D950">
        <v>338</v>
      </c>
      <c r="E950">
        <v>27.69</v>
      </c>
      <c r="F950">
        <v>13.84</v>
      </c>
      <c r="G950">
        <v>11.98</v>
      </c>
      <c r="H950">
        <v>74.56</v>
      </c>
      <c r="I950" s="2">
        <f t="shared" si="156"/>
        <v>27.553089836510821</v>
      </c>
      <c r="J950" s="2">
        <f t="shared" si="157"/>
        <v>9.0476614932369017</v>
      </c>
      <c r="K950" s="2">
        <f t="shared" si="158"/>
        <v>10.817538224296905</v>
      </c>
      <c r="L950" s="2">
        <f t="shared" si="159"/>
        <v>12.753469998186382</v>
      </c>
      <c r="M950" s="2">
        <f t="shared" si="160"/>
        <v>14.856740136694517</v>
      </c>
      <c r="N950" s="2">
        <f t="shared" si="161"/>
        <v>17.128547245854886</v>
      </c>
      <c r="O950" s="2">
        <f t="shared" si="162"/>
        <v>19.570016217359086</v>
      </c>
      <c r="P950">
        <f t="shared" si="163"/>
        <v>3</v>
      </c>
      <c r="Q950">
        <f t="shared" si="164"/>
        <v>0</v>
      </c>
      <c r="R950">
        <f>VLOOKUP(D950,Planilha1!$A$2:B1435,2,FALSE)</f>
        <v>1</v>
      </c>
      <c r="S950">
        <v>3</v>
      </c>
      <c r="T950">
        <f t="shared" si="165"/>
        <v>0</v>
      </c>
      <c r="U950">
        <f t="shared" si="166"/>
        <v>27.5</v>
      </c>
    </row>
    <row r="951" spans="4:21" x14ac:dyDescent="0.25">
      <c r="D951">
        <v>338</v>
      </c>
      <c r="E951">
        <v>40.97</v>
      </c>
      <c r="F951">
        <v>22.12</v>
      </c>
      <c r="G951">
        <v>20.67</v>
      </c>
      <c r="H951">
        <v>192.94</v>
      </c>
      <c r="I951" s="2">
        <f t="shared" si="156"/>
        <v>29.855144588271081</v>
      </c>
      <c r="J951" s="2">
        <f t="shared" si="157"/>
        <v>14.275395760859006</v>
      </c>
      <c r="K951" s="2">
        <f t="shared" si="158"/>
        <v>16.287428100740886</v>
      </c>
      <c r="L951" s="2">
        <f t="shared" si="159"/>
        <v>18.391651825638597</v>
      </c>
      <c r="M951" s="2">
        <f t="shared" si="160"/>
        <v>20.584852179452387</v>
      </c>
      <c r="N951" s="2">
        <f t="shared" si="161"/>
        <v>22.864149259730816</v>
      </c>
      <c r="O951" s="2">
        <f t="shared" si="162"/>
        <v>25.226943002835569</v>
      </c>
      <c r="P951">
        <f t="shared" si="163"/>
        <v>2</v>
      </c>
      <c r="Q951">
        <f t="shared" si="164"/>
        <v>-1</v>
      </c>
      <c r="R951">
        <f>VLOOKUP(D951,Planilha1!$A$2:B1432,2,FALSE)</f>
        <v>1</v>
      </c>
      <c r="S951">
        <v>3</v>
      </c>
      <c r="T951">
        <f t="shared" si="165"/>
        <v>0</v>
      </c>
      <c r="U951">
        <f t="shared" si="166"/>
        <v>27.5</v>
      </c>
    </row>
    <row r="952" spans="4:21" x14ac:dyDescent="0.25">
      <c r="D952">
        <v>338</v>
      </c>
      <c r="E952">
        <v>51.51</v>
      </c>
      <c r="F952">
        <v>24.3</v>
      </c>
      <c r="G952">
        <v>25.42</v>
      </c>
      <c r="H952">
        <v>280.58</v>
      </c>
      <c r="I952" s="2">
        <f t="shared" si="156"/>
        <v>28.864925503435749</v>
      </c>
      <c r="J952" s="2">
        <f t="shared" si="157"/>
        <v>17.59295108138685</v>
      </c>
      <c r="K952" s="2">
        <f t="shared" si="158"/>
        <v>19.646651916382936</v>
      </c>
      <c r="L952" s="2">
        <f t="shared" si="159"/>
        <v>21.750718508750872</v>
      </c>
      <c r="M952" s="2">
        <f t="shared" si="160"/>
        <v>23.902441225476664</v>
      </c>
      <c r="N952" s="2">
        <f t="shared" si="161"/>
        <v>26.099438669463598</v>
      </c>
      <c r="O952" s="2">
        <f t="shared" si="162"/>
        <v>28.339598716532116</v>
      </c>
      <c r="P952">
        <f t="shared" si="163"/>
        <v>2</v>
      </c>
      <c r="Q952">
        <f t="shared" si="164"/>
        <v>0</v>
      </c>
      <c r="R952">
        <f>VLOOKUP(D952,Planilha1!$A$2:B1433,2,FALSE)</f>
        <v>1</v>
      </c>
      <c r="S952">
        <v>3</v>
      </c>
      <c r="T952">
        <f t="shared" si="165"/>
        <v>0</v>
      </c>
      <c r="U952">
        <f t="shared" si="166"/>
        <v>27.5</v>
      </c>
    </row>
    <row r="953" spans="4:21" x14ac:dyDescent="0.25">
      <c r="D953">
        <v>338</v>
      </c>
      <c r="E953">
        <v>64.16</v>
      </c>
      <c r="F953">
        <v>27.68</v>
      </c>
      <c r="G953">
        <v>29.16</v>
      </c>
      <c r="H953">
        <v>347.81</v>
      </c>
      <c r="I953" s="2">
        <f t="shared" si="156"/>
        <v>29.193421870622924</v>
      </c>
      <c r="J953" s="2">
        <f t="shared" si="157"/>
        <v>20.820301368206682</v>
      </c>
      <c r="K953" s="2">
        <f t="shared" si="158"/>
        <v>22.852253545661704</v>
      </c>
      <c r="L953" s="2">
        <f t="shared" si="159"/>
        <v>24.89979306542682</v>
      </c>
      <c r="M953" s="2">
        <f t="shared" si="160"/>
        <v>26.961847631592036</v>
      </c>
      <c r="N953" s="2">
        <f t="shared" si="161"/>
        <v>29.037489272485704</v>
      </c>
      <c r="O953" s="2">
        <f t="shared" si="162"/>
        <v>31.125906658418256</v>
      </c>
      <c r="P953">
        <f t="shared" si="163"/>
        <v>2</v>
      </c>
      <c r="Q953">
        <f t="shared" si="164"/>
        <v>0</v>
      </c>
      <c r="R953">
        <f>VLOOKUP(D953,Planilha1!$A$2:B1434,2,FALSE)</f>
        <v>1</v>
      </c>
      <c r="S953">
        <v>3</v>
      </c>
      <c r="T953">
        <f t="shared" si="165"/>
        <v>0</v>
      </c>
      <c r="U953">
        <f t="shared" si="166"/>
        <v>27.5</v>
      </c>
    </row>
    <row r="954" spans="4:21" x14ac:dyDescent="0.25">
      <c r="D954">
        <v>338</v>
      </c>
      <c r="E954">
        <v>73.19</v>
      </c>
      <c r="F954">
        <v>28.27</v>
      </c>
      <c r="G954">
        <v>31.36</v>
      </c>
      <c r="H954">
        <v>376.98</v>
      </c>
      <c r="I954" s="2">
        <f t="shared" si="156"/>
        <v>28.053342757408412</v>
      </c>
      <c r="J954" s="2">
        <f t="shared" si="157"/>
        <v>22.737031841321674</v>
      </c>
      <c r="K954" s="2">
        <f t="shared" si="158"/>
        <v>24.731485470465707</v>
      </c>
      <c r="L954" s="2">
        <f t="shared" si="159"/>
        <v>26.723881397427704</v>
      </c>
      <c r="M954" s="2">
        <f t="shared" si="160"/>
        <v>28.714377118773818</v>
      </c>
      <c r="N954" s="2">
        <f t="shared" si="161"/>
        <v>30.703107837317138</v>
      </c>
      <c r="O954" s="2">
        <f t="shared" si="162"/>
        <v>32.690190878526025</v>
      </c>
      <c r="P954">
        <f t="shared" si="163"/>
        <v>3</v>
      </c>
      <c r="Q954">
        <f t="shared" si="164"/>
        <v>1</v>
      </c>
      <c r="R954">
        <f>VLOOKUP(D954,Planilha1!$A$2:B1436,2,FALSE)</f>
        <v>1</v>
      </c>
      <c r="S954">
        <v>3</v>
      </c>
      <c r="T954">
        <f t="shared" si="165"/>
        <v>0</v>
      </c>
      <c r="U954">
        <f t="shared" si="166"/>
        <v>27.5</v>
      </c>
    </row>
    <row r="955" spans="4:21" x14ac:dyDescent="0.25">
      <c r="D955">
        <v>339</v>
      </c>
      <c r="E955">
        <v>40.97</v>
      </c>
      <c r="F955">
        <v>20.2</v>
      </c>
      <c r="G955">
        <v>20.37</v>
      </c>
      <c r="H955">
        <v>175.01</v>
      </c>
      <c r="I955" s="2">
        <f t="shared" si="156"/>
        <v>28.154726587217901</v>
      </c>
      <c r="J955" s="2">
        <f t="shared" si="157"/>
        <v>14.275395760859006</v>
      </c>
      <c r="K955" s="2">
        <f t="shared" si="158"/>
        <v>16.287428100740886</v>
      </c>
      <c r="L955" s="2">
        <f t="shared" si="159"/>
        <v>18.391651825638597</v>
      </c>
      <c r="M955" s="2">
        <f t="shared" si="160"/>
        <v>20.584852179452387</v>
      </c>
      <c r="N955" s="2">
        <f t="shared" si="161"/>
        <v>22.864149259730816</v>
      </c>
      <c r="O955" s="2">
        <f t="shared" si="162"/>
        <v>25.226943002835569</v>
      </c>
      <c r="P955">
        <f t="shared" si="163"/>
        <v>3</v>
      </c>
      <c r="Q955">
        <f t="shared" si="164"/>
        <v>0</v>
      </c>
      <c r="R955">
        <f>VLOOKUP(D955,Planilha1!$A$2:B1439,2,FALSE)</f>
        <v>1</v>
      </c>
      <c r="S955">
        <v>3</v>
      </c>
      <c r="T955">
        <f t="shared" si="165"/>
        <v>0</v>
      </c>
      <c r="U955">
        <f t="shared" si="166"/>
        <v>27.5</v>
      </c>
    </row>
    <row r="956" spans="4:21" x14ac:dyDescent="0.25">
      <c r="D956">
        <v>339</v>
      </c>
      <c r="E956">
        <v>51.51</v>
      </c>
      <c r="F956">
        <v>23.62</v>
      </c>
      <c r="G956">
        <v>24.7</v>
      </c>
      <c r="H956">
        <v>260.29000000000002</v>
      </c>
      <c r="I956" s="2">
        <f t="shared" si="156"/>
        <v>28.239899336207312</v>
      </c>
      <c r="J956" s="2">
        <f t="shared" si="157"/>
        <v>17.59295108138685</v>
      </c>
      <c r="K956" s="2">
        <f t="shared" si="158"/>
        <v>19.646651916382936</v>
      </c>
      <c r="L956" s="2">
        <f t="shared" si="159"/>
        <v>21.750718508750872</v>
      </c>
      <c r="M956" s="2">
        <f t="shared" si="160"/>
        <v>23.902441225476664</v>
      </c>
      <c r="N956" s="2">
        <f t="shared" si="161"/>
        <v>26.099438669463598</v>
      </c>
      <c r="O956" s="2">
        <f t="shared" si="162"/>
        <v>28.339598716532116</v>
      </c>
      <c r="P956">
        <f t="shared" si="163"/>
        <v>3</v>
      </c>
      <c r="Q956">
        <f t="shared" si="164"/>
        <v>0</v>
      </c>
      <c r="R956">
        <f>VLOOKUP(D956,Planilha1!$A$2:B1440,2,FALSE)</f>
        <v>1</v>
      </c>
      <c r="S956">
        <v>3</v>
      </c>
      <c r="T956">
        <f t="shared" si="165"/>
        <v>0</v>
      </c>
      <c r="U956">
        <f t="shared" si="166"/>
        <v>27.5</v>
      </c>
    </row>
    <row r="957" spans="4:21" x14ac:dyDescent="0.25">
      <c r="D957">
        <v>339</v>
      </c>
      <c r="E957">
        <v>64.16</v>
      </c>
      <c r="F957">
        <v>27.48</v>
      </c>
      <c r="G957">
        <v>27.85</v>
      </c>
      <c r="H957">
        <v>325.02</v>
      </c>
      <c r="I957" s="2">
        <f t="shared" si="156"/>
        <v>29.000465403098239</v>
      </c>
      <c r="J957" s="2">
        <f t="shared" si="157"/>
        <v>20.820301368206682</v>
      </c>
      <c r="K957" s="2">
        <f t="shared" si="158"/>
        <v>22.852253545661704</v>
      </c>
      <c r="L957" s="2">
        <f t="shared" si="159"/>
        <v>24.89979306542682</v>
      </c>
      <c r="M957" s="2">
        <f t="shared" si="160"/>
        <v>26.961847631592036</v>
      </c>
      <c r="N957" s="2">
        <f t="shared" si="161"/>
        <v>29.037489272485704</v>
      </c>
      <c r="O957" s="2">
        <f t="shared" si="162"/>
        <v>31.125906658418256</v>
      </c>
      <c r="P957">
        <f t="shared" si="163"/>
        <v>2</v>
      </c>
      <c r="Q957">
        <f t="shared" si="164"/>
        <v>-1</v>
      </c>
      <c r="R957">
        <f>VLOOKUP(D957,Planilha1!$A$2:B1437,2,FALSE)</f>
        <v>1</v>
      </c>
      <c r="S957">
        <v>3</v>
      </c>
      <c r="T957">
        <f t="shared" si="165"/>
        <v>0</v>
      </c>
      <c r="U957">
        <f t="shared" si="166"/>
        <v>27.5</v>
      </c>
    </row>
    <row r="958" spans="4:21" x14ac:dyDescent="0.25">
      <c r="D958">
        <v>339</v>
      </c>
      <c r="E958">
        <v>73.19</v>
      </c>
      <c r="F958">
        <v>28.85</v>
      </c>
      <c r="G958">
        <v>29.23</v>
      </c>
      <c r="H958">
        <v>352.96</v>
      </c>
      <c r="I958" s="2">
        <f t="shared" si="156"/>
        <v>28.636336446363973</v>
      </c>
      <c r="J958" s="2">
        <f t="shared" si="157"/>
        <v>22.737031841321674</v>
      </c>
      <c r="K958" s="2">
        <f t="shared" si="158"/>
        <v>24.731485470465707</v>
      </c>
      <c r="L958" s="2">
        <f t="shared" si="159"/>
        <v>26.723881397427704</v>
      </c>
      <c r="M958" s="2">
        <f t="shared" si="160"/>
        <v>28.714377118773818</v>
      </c>
      <c r="N958" s="2">
        <f t="shared" si="161"/>
        <v>30.703107837317138</v>
      </c>
      <c r="O958" s="2">
        <f t="shared" si="162"/>
        <v>32.690190878526025</v>
      </c>
      <c r="P958">
        <f t="shared" si="163"/>
        <v>2</v>
      </c>
      <c r="Q958">
        <f t="shared" si="164"/>
        <v>0</v>
      </c>
      <c r="R958">
        <f>VLOOKUP(D958,Planilha1!$A$2:B1438,2,FALSE)</f>
        <v>1</v>
      </c>
      <c r="S958">
        <v>3</v>
      </c>
      <c r="T958">
        <f t="shared" si="165"/>
        <v>0</v>
      </c>
      <c r="U958">
        <f t="shared" si="166"/>
        <v>27.5</v>
      </c>
    </row>
    <row r="959" spans="4:21" x14ac:dyDescent="0.25">
      <c r="D959">
        <v>340</v>
      </c>
      <c r="E959">
        <v>28.75</v>
      </c>
      <c r="F959">
        <v>13.56</v>
      </c>
      <c r="G959">
        <v>12.38</v>
      </c>
      <c r="H959">
        <v>73.959999999999994</v>
      </c>
      <c r="I959" s="2">
        <f t="shared" si="156"/>
        <v>26.777156148369606</v>
      </c>
      <c r="J959" s="2">
        <f t="shared" si="157"/>
        <v>9.5113067522946757</v>
      </c>
      <c r="K959" s="2">
        <f t="shared" si="158"/>
        <v>11.313699341468947</v>
      </c>
      <c r="L959" s="2">
        <f t="shared" si="159"/>
        <v>13.275528345012821</v>
      </c>
      <c r="M959" s="2">
        <f t="shared" si="160"/>
        <v>15.397267633536387</v>
      </c>
      <c r="N959" s="2">
        <f t="shared" si="161"/>
        <v>17.679357779476362</v>
      </c>
      <c r="O959" s="2">
        <f t="shared" si="162"/>
        <v>20.122210509089367</v>
      </c>
      <c r="P959">
        <f t="shared" si="163"/>
        <v>3</v>
      </c>
      <c r="Q959">
        <f t="shared" si="164"/>
        <v>0</v>
      </c>
      <c r="R959">
        <f>VLOOKUP(D959,Planilha1!$A$2:B1443,2,FALSE)</f>
        <v>1</v>
      </c>
      <c r="S959">
        <v>3</v>
      </c>
      <c r="T959">
        <f t="shared" si="165"/>
        <v>0</v>
      </c>
      <c r="U959">
        <f t="shared" si="166"/>
        <v>27.5</v>
      </c>
    </row>
    <row r="960" spans="4:21" x14ac:dyDescent="0.25">
      <c r="D960">
        <v>340</v>
      </c>
      <c r="E960">
        <v>42.02</v>
      </c>
      <c r="F960">
        <v>20.16</v>
      </c>
      <c r="G960">
        <v>20.75</v>
      </c>
      <c r="H960">
        <v>160.54</v>
      </c>
      <c r="I960" s="2">
        <f t="shared" si="156"/>
        <v>27.782634385048464</v>
      </c>
      <c r="J960" s="2">
        <f t="shared" si="157"/>
        <v>14.636233675810667</v>
      </c>
      <c r="K960" s="2">
        <f t="shared" si="158"/>
        <v>16.656393292348639</v>
      </c>
      <c r="L960" s="2">
        <f t="shared" si="159"/>
        <v>18.763931358609121</v>
      </c>
      <c r="M960" s="2">
        <f t="shared" si="160"/>
        <v>20.955601682195358</v>
      </c>
      <c r="N960" s="2">
        <f t="shared" si="161"/>
        <v>23.228502835165688</v>
      </c>
      <c r="O960" s="2">
        <f t="shared" si="162"/>
        <v>25.580020874158905</v>
      </c>
      <c r="P960">
        <f t="shared" si="163"/>
        <v>3</v>
      </c>
      <c r="Q960">
        <f t="shared" si="164"/>
        <v>0</v>
      </c>
      <c r="R960">
        <f>VLOOKUP(D960,Planilha1!$A$2:B1444,2,FALSE)</f>
        <v>1</v>
      </c>
      <c r="S960">
        <v>3</v>
      </c>
      <c r="T960">
        <f t="shared" si="165"/>
        <v>0</v>
      </c>
      <c r="U960">
        <f t="shared" si="166"/>
        <v>27.5</v>
      </c>
    </row>
    <row r="961" spans="4:21" x14ac:dyDescent="0.25">
      <c r="D961">
        <v>340</v>
      </c>
      <c r="E961">
        <v>52.56</v>
      </c>
      <c r="F961">
        <v>24.5</v>
      </c>
      <c r="G961">
        <v>24.72</v>
      </c>
      <c r="H961">
        <v>273.07</v>
      </c>
      <c r="I961" s="2">
        <f t="shared" si="156"/>
        <v>28.786110316353749</v>
      </c>
      <c r="J961" s="2">
        <f t="shared" si="157"/>
        <v>17.889241650631913</v>
      </c>
      <c r="K961" s="2">
        <f t="shared" si="158"/>
        <v>19.94331390586018</v>
      </c>
      <c r="L961" s="2">
        <f t="shared" si="159"/>
        <v>22.044303044503707</v>
      </c>
      <c r="M961" s="2">
        <f t="shared" si="160"/>
        <v>24.189614737194447</v>
      </c>
      <c r="N961" s="2">
        <f t="shared" si="161"/>
        <v>26.376972407963262</v>
      </c>
      <c r="O961" s="2">
        <f t="shared" si="162"/>
        <v>28.604359768369566</v>
      </c>
      <c r="P961">
        <f t="shared" si="163"/>
        <v>2</v>
      </c>
      <c r="Q961">
        <f t="shared" si="164"/>
        <v>-1</v>
      </c>
      <c r="R961">
        <f>VLOOKUP(D961,Planilha1!$A$2:B1441,2,FALSE)</f>
        <v>1</v>
      </c>
      <c r="S961">
        <v>3</v>
      </c>
      <c r="T961">
        <f t="shared" si="165"/>
        <v>0</v>
      </c>
      <c r="U961">
        <f t="shared" si="166"/>
        <v>27.5</v>
      </c>
    </row>
    <row r="962" spans="4:21" x14ac:dyDescent="0.25">
      <c r="D962">
        <v>340</v>
      </c>
      <c r="E962">
        <v>65.209999999999994</v>
      </c>
      <c r="F962">
        <v>27.48</v>
      </c>
      <c r="G962">
        <v>27.73</v>
      </c>
      <c r="H962">
        <v>326.42</v>
      </c>
      <c r="I962" s="2">
        <f t="shared" ref="I962:I1025" si="167">$B$4*((F962/$B$4)^((E962/$B$7)^$B$5))</f>
        <v>28.789683780834682</v>
      </c>
      <c r="J962" s="2">
        <f t="shared" ref="J962:J1025" si="168">$B$4*(($B$18/$B$4)^(($B$7/$E962)^$B$5))</f>
        <v>21.057928719949853</v>
      </c>
      <c r="K962" s="2">
        <f t="shared" ref="K962:K1025" si="169">$B$4*(($B$19/$B$4)^(($B$7/$E962)^$B$5))</f>
        <v>23.086165542752617</v>
      </c>
      <c r="L962" s="2">
        <f t="shared" ref="L962:L1025" si="170">$B$4*(($B$20/$B$4)^(($B$7/$E962)^$B$5))</f>
        <v>25.127678087283034</v>
      </c>
      <c r="M962" s="2">
        <f t="shared" ref="M962:M1025" si="171">$B$4*(($B$21/$B$4)^(($B$7/$E962)^$B$5))</f>
        <v>27.181539779532727</v>
      </c>
      <c r="N962" s="2">
        <f t="shared" ref="N962:N1025" si="172">$B$4*(($B$22/$B$4)^(($B$7/$E962)^$B$5))</f>
        <v>29.246949589987317</v>
      </c>
      <c r="O962" s="2">
        <f t="shared" ref="O962:O1025" si="173">$B$4*(($B$23/$B$4)^(($B$7/$E962)^$B$5))</f>
        <v>31.323207851270901</v>
      </c>
      <c r="P962">
        <f t="shared" ref="P962:P1025" si="174">IF(F962&lt;K962,5,IF(F962&lt;L962,4,IF(F962&lt;M962,3,IF(F962&lt;N962,2,1))))</f>
        <v>2</v>
      </c>
      <c r="Q962">
        <f t="shared" ref="Q962:Q1025" si="175">IF(D962&lt;&gt;D961,0,P962-P961)</f>
        <v>0</v>
      </c>
      <c r="R962">
        <f>VLOOKUP(D962,Planilha1!$A$2:B1442,2,FALSE)</f>
        <v>1</v>
      </c>
      <c r="S962">
        <v>3</v>
      </c>
      <c r="T962">
        <f t="shared" si="165"/>
        <v>0</v>
      </c>
      <c r="U962">
        <f t="shared" si="166"/>
        <v>27.5</v>
      </c>
    </row>
    <row r="963" spans="4:21" x14ac:dyDescent="0.25">
      <c r="D963">
        <v>340</v>
      </c>
      <c r="E963">
        <v>74.239999999999995</v>
      </c>
      <c r="F963">
        <v>28.15</v>
      </c>
      <c r="G963">
        <v>29.7</v>
      </c>
      <c r="H963">
        <v>349.7</v>
      </c>
      <c r="I963" s="2">
        <f t="shared" si="167"/>
        <v>27.743088480081614</v>
      </c>
      <c r="J963" s="2">
        <f t="shared" si="168"/>
        <v>22.942558051232506</v>
      </c>
      <c r="K963" s="2">
        <f t="shared" si="169"/>
        <v>24.93200202613756</v>
      </c>
      <c r="L963" s="2">
        <f t="shared" si="170"/>
        <v>26.917632664553604</v>
      </c>
      <c r="M963" s="2">
        <f t="shared" si="171"/>
        <v>28.899744844535789</v>
      </c>
      <c r="N963" s="2">
        <f t="shared" si="172"/>
        <v>30.878591495211172</v>
      </c>
      <c r="O963" s="2">
        <f t="shared" si="173"/>
        <v>32.854391933762109</v>
      </c>
      <c r="P963">
        <f t="shared" si="174"/>
        <v>3</v>
      </c>
      <c r="Q963">
        <f t="shared" si="175"/>
        <v>1</v>
      </c>
      <c r="R963">
        <f>VLOOKUP(D963,Planilha1!$A$2:B1445,2,FALSE)</f>
        <v>1</v>
      </c>
      <c r="S963">
        <v>3</v>
      </c>
      <c r="T963">
        <f t="shared" ref="T963:T1026" si="176">IF(D963&lt;&gt;D962,0,S963-S962)</f>
        <v>0</v>
      </c>
      <c r="U963">
        <f t="shared" ref="U963:U1026" si="177">IF(S963=1,$C$23,IF(S963=2,$C$22,IF(S963=3,$C$21,IF(S963=4,$C$20,IF(S963=5,$C$19)))))</f>
        <v>27.5</v>
      </c>
    </row>
    <row r="964" spans="4:21" x14ac:dyDescent="0.25">
      <c r="D964">
        <v>341</v>
      </c>
      <c r="E964">
        <v>42.02</v>
      </c>
      <c r="F964">
        <v>20.82</v>
      </c>
      <c r="G964">
        <v>22</v>
      </c>
      <c r="H964">
        <v>193.33</v>
      </c>
      <c r="I964" s="2">
        <f t="shared" si="167"/>
        <v>28.378399043027361</v>
      </c>
      <c r="J964" s="2">
        <f t="shared" si="168"/>
        <v>14.636233675810667</v>
      </c>
      <c r="K964" s="2">
        <f t="shared" si="169"/>
        <v>16.656393292348639</v>
      </c>
      <c r="L964" s="2">
        <f t="shared" si="170"/>
        <v>18.763931358609121</v>
      </c>
      <c r="M964" s="2">
        <f t="shared" si="171"/>
        <v>20.955601682195358</v>
      </c>
      <c r="N964" s="2">
        <f t="shared" si="172"/>
        <v>23.228502835165688</v>
      </c>
      <c r="O964" s="2">
        <f t="shared" si="173"/>
        <v>25.580020874158905</v>
      </c>
      <c r="P964">
        <f t="shared" si="174"/>
        <v>3</v>
      </c>
      <c r="Q964">
        <f t="shared" si="175"/>
        <v>0</v>
      </c>
      <c r="R964">
        <f>VLOOKUP(D964,Planilha1!$A$2:B1448,2,FALSE)</f>
        <v>1</v>
      </c>
      <c r="S964">
        <v>3</v>
      </c>
      <c r="T964">
        <f t="shared" si="176"/>
        <v>0</v>
      </c>
      <c r="U964">
        <f t="shared" si="177"/>
        <v>27.5</v>
      </c>
    </row>
    <row r="965" spans="4:21" x14ac:dyDescent="0.25">
      <c r="D965">
        <v>341</v>
      </c>
      <c r="E965">
        <v>52.56</v>
      </c>
      <c r="F965">
        <v>25</v>
      </c>
      <c r="G965">
        <v>25.86</v>
      </c>
      <c r="H965">
        <v>296.54000000000002</v>
      </c>
      <c r="I965" s="2">
        <f t="shared" si="167"/>
        <v>29.245362530766752</v>
      </c>
      <c r="J965" s="2">
        <f t="shared" si="168"/>
        <v>17.889241650631913</v>
      </c>
      <c r="K965" s="2">
        <f t="shared" si="169"/>
        <v>19.94331390586018</v>
      </c>
      <c r="L965" s="2">
        <f t="shared" si="170"/>
        <v>22.044303044503707</v>
      </c>
      <c r="M965" s="2">
        <f t="shared" si="171"/>
        <v>24.189614737194447</v>
      </c>
      <c r="N965" s="2">
        <f t="shared" si="172"/>
        <v>26.376972407963262</v>
      </c>
      <c r="O965" s="2">
        <f t="shared" si="173"/>
        <v>28.604359768369566</v>
      </c>
      <c r="P965">
        <f t="shared" si="174"/>
        <v>2</v>
      </c>
      <c r="Q965">
        <f t="shared" si="175"/>
        <v>-1</v>
      </c>
      <c r="R965">
        <f>VLOOKUP(D965,Planilha1!$A$2:B1446,2,FALSE)</f>
        <v>1</v>
      </c>
      <c r="S965">
        <v>3</v>
      </c>
      <c r="T965">
        <f t="shared" si="176"/>
        <v>0</v>
      </c>
      <c r="U965">
        <f t="shared" si="177"/>
        <v>27.5</v>
      </c>
    </row>
    <row r="966" spans="4:21" x14ac:dyDescent="0.25">
      <c r="D966">
        <v>341</v>
      </c>
      <c r="E966">
        <v>65.209999999999994</v>
      </c>
      <c r="F966">
        <v>27.45</v>
      </c>
      <c r="G966">
        <v>29.49</v>
      </c>
      <c r="H966">
        <v>344.86</v>
      </c>
      <c r="I966" s="2">
        <f t="shared" si="167"/>
        <v>28.760576509100385</v>
      </c>
      <c r="J966" s="2">
        <f t="shared" si="168"/>
        <v>21.057928719949853</v>
      </c>
      <c r="K966" s="2">
        <f t="shared" si="169"/>
        <v>23.086165542752617</v>
      </c>
      <c r="L966" s="2">
        <f t="shared" si="170"/>
        <v>25.127678087283034</v>
      </c>
      <c r="M966" s="2">
        <f t="shared" si="171"/>
        <v>27.181539779532727</v>
      </c>
      <c r="N966" s="2">
        <f t="shared" si="172"/>
        <v>29.246949589987317</v>
      </c>
      <c r="O966" s="2">
        <f t="shared" si="173"/>
        <v>31.323207851270901</v>
      </c>
      <c r="P966">
        <f t="shared" si="174"/>
        <v>2</v>
      </c>
      <c r="Q966">
        <f t="shared" si="175"/>
        <v>0</v>
      </c>
      <c r="R966">
        <f>VLOOKUP(D966,Planilha1!$A$2:B1447,2,FALSE)</f>
        <v>1</v>
      </c>
      <c r="S966">
        <v>3</v>
      </c>
      <c r="T966">
        <f t="shared" si="176"/>
        <v>0</v>
      </c>
      <c r="U966">
        <f t="shared" si="177"/>
        <v>27.5</v>
      </c>
    </row>
    <row r="967" spans="4:21" x14ac:dyDescent="0.25">
      <c r="D967">
        <v>341</v>
      </c>
      <c r="E967">
        <v>74.239999999999995</v>
      </c>
      <c r="F967">
        <v>28.77</v>
      </c>
      <c r="G967">
        <v>31.41</v>
      </c>
      <c r="H967">
        <v>380.75</v>
      </c>
      <c r="I967" s="2">
        <f t="shared" si="167"/>
        <v>28.368980819572339</v>
      </c>
      <c r="J967" s="2">
        <f t="shared" si="168"/>
        <v>22.942558051232506</v>
      </c>
      <c r="K967" s="2">
        <f t="shared" si="169"/>
        <v>24.93200202613756</v>
      </c>
      <c r="L967" s="2">
        <f t="shared" si="170"/>
        <v>26.917632664553604</v>
      </c>
      <c r="M967" s="2">
        <f t="shared" si="171"/>
        <v>28.899744844535789</v>
      </c>
      <c r="N967" s="2">
        <f t="shared" si="172"/>
        <v>30.878591495211172</v>
      </c>
      <c r="O967" s="2">
        <f t="shared" si="173"/>
        <v>32.854391933762109</v>
      </c>
      <c r="P967">
        <f t="shared" si="174"/>
        <v>3</v>
      </c>
      <c r="Q967">
        <f t="shared" si="175"/>
        <v>1</v>
      </c>
      <c r="R967">
        <f>VLOOKUP(D967,Planilha1!$A$2:B1449,2,FALSE)</f>
        <v>1</v>
      </c>
      <c r="S967">
        <v>3</v>
      </c>
      <c r="T967">
        <f t="shared" si="176"/>
        <v>0</v>
      </c>
      <c r="U967">
        <f t="shared" si="177"/>
        <v>27.5</v>
      </c>
    </row>
    <row r="968" spans="4:21" x14ac:dyDescent="0.25">
      <c r="D968">
        <v>342</v>
      </c>
      <c r="E968">
        <v>27.69</v>
      </c>
      <c r="F968">
        <v>12.7</v>
      </c>
      <c r="G968">
        <v>10.31</v>
      </c>
      <c r="H968">
        <v>56.39</v>
      </c>
      <c r="I968" s="2">
        <f t="shared" si="167"/>
        <v>26.446985311554215</v>
      </c>
      <c r="J968" s="2">
        <f t="shared" si="168"/>
        <v>9.0476614932369017</v>
      </c>
      <c r="K968" s="2">
        <f t="shared" si="169"/>
        <v>10.817538224296905</v>
      </c>
      <c r="L968" s="2">
        <f t="shared" si="170"/>
        <v>12.753469998186382</v>
      </c>
      <c r="M968" s="2">
        <f t="shared" si="171"/>
        <v>14.856740136694517</v>
      </c>
      <c r="N968" s="2">
        <f t="shared" si="172"/>
        <v>17.128547245854886</v>
      </c>
      <c r="O968" s="2">
        <f t="shared" si="173"/>
        <v>19.570016217359086</v>
      </c>
      <c r="P968">
        <f t="shared" si="174"/>
        <v>4</v>
      </c>
      <c r="Q968">
        <f t="shared" si="175"/>
        <v>0</v>
      </c>
      <c r="R968">
        <f>VLOOKUP(D968,Planilha1!$A$2:B1451,2,FALSE)</f>
        <v>1</v>
      </c>
      <c r="S968">
        <v>4</v>
      </c>
      <c r="T968">
        <f t="shared" si="176"/>
        <v>0</v>
      </c>
      <c r="U968">
        <f t="shared" si="177"/>
        <v>25.5</v>
      </c>
    </row>
    <row r="969" spans="4:21" x14ac:dyDescent="0.25">
      <c r="D969">
        <v>342</v>
      </c>
      <c r="E969">
        <v>40.97</v>
      </c>
      <c r="F969">
        <v>17.600000000000001</v>
      </c>
      <c r="G969">
        <v>17.149999999999999</v>
      </c>
      <c r="H969">
        <v>129.6</v>
      </c>
      <c r="I969" s="2">
        <f t="shared" si="167"/>
        <v>25.757584519438414</v>
      </c>
      <c r="J969" s="2">
        <f t="shared" si="168"/>
        <v>14.275395760859006</v>
      </c>
      <c r="K969" s="2">
        <f t="shared" si="169"/>
        <v>16.287428100740886</v>
      </c>
      <c r="L969" s="2">
        <f t="shared" si="170"/>
        <v>18.391651825638597</v>
      </c>
      <c r="M969" s="2">
        <f t="shared" si="171"/>
        <v>20.584852179452387</v>
      </c>
      <c r="N969" s="2">
        <f t="shared" si="172"/>
        <v>22.864149259730816</v>
      </c>
      <c r="O969" s="2">
        <f t="shared" si="173"/>
        <v>25.226943002835569</v>
      </c>
      <c r="P969">
        <f t="shared" si="174"/>
        <v>4</v>
      </c>
      <c r="Q969">
        <f t="shared" si="175"/>
        <v>0</v>
      </c>
      <c r="R969">
        <f>VLOOKUP(D969,Planilha1!$A$2:B1452,2,FALSE)</f>
        <v>1</v>
      </c>
      <c r="S969">
        <v>4</v>
      </c>
      <c r="T969">
        <f t="shared" si="176"/>
        <v>0</v>
      </c>
      <c r="U969">
        <f t="shared" si="177"/>
        <v>25.5</v>
      </c>
    </row>
    <row r="970" spans="4:21" x14ac:dyDescent="0.25">
      <c r="D970">
        <v>342</v>
      </c>
      <c r="E970">
        <v>51.51</v>
      </c>
      <c r="F970">
        <v>23.06</v>
      </c>
      <c r="G970">
        <v>21.35</v>
      </c>
      <c r="H970">
        <v>219.38</v>
      </c>
      <c r="I970" s="2">
        <f t="shared" si="167"/>
        <v>27.722077748023754</v>
      </c>
      <c r="J970" s="2">
        <f t="shared" si="168"/>
        <v>17.59295108138685</v>
      </c>
      <c r="K970" s="2">
        <f t="shared" si="169"/>
        <v>19.646651916382936</v>
      </c>
      <c r="L970" s="2">
        <f t="shared" si="170"/>
        <v>21.750718508750872</v>
      </c>
      <c r="M970" s="2">
        <f t="shared" si="171"/>
        <v>23.902441225476664</v>
      </c>
      <c r="N970" s="2">
        <f t="shared" si="172"/>
        <v>26.099438669463598</v>
      </c>
      <c r="O970" s="2">
        <f t="shared" si="173"/>
        <v>28.339598716532116</v>
      </c>
      <c r="P970">
        <f t="shared" si="174"/>
        <v>3</v>
      </c>
      <c r="Q970">
        <f t="shared" si="175"/>
        <v>-1</v>
      </c>
      <c r="R970">
        <f>VLOOKUP(D970,Planilha1!$A$2:B1450,2,FALSE)</f>
        <v>1</v>
      </c>
      <c r="S970">
        <v>4</v>
      </c>
      <c r="T970">
        <f t="shared" si="176"/>
        <v>0</v>
      </c>
      <c r="U970">
        <f t="shared" si="177"/>
        <v>25.5</v>
      </c>
    </row>
    <row r="971" spans="4:21" x14ac:dyDescent="0.25">
      <c r="D971">
        <v>342</v>
      </c>
      <c r="E971">
        <v>64.16</v>
      </c>
      <c r="F971">
        <v>24.18</v>
      </c>
      <c r="G971">
        <v>25.04</v>
      </c>
      <c r="H971">
        <v>266.33999999999997</v>
      </c>
      <c r="I971" s="2">
        <f t="shared" si="167"/>
        <v>25.798583654196516</v>
      </c>
      <c r="J971" s="2">
        <f t="shared" si="168"/>
        <v>20.820301368206682</v>
      </c>
      <c r="K971" s="2">
        <f t="shared" si="169"/>
        <v>22.852253545661704</v>
      </c>
      <c r="L971" s="2">
        <f t="shared" si="170"/>
        <v>24.89979306542682</v>
      </c>
      <c r="M971" s="2">
        <f t="shared" si="171"/>
        <v>26.961847631592036</v>
      </c>
      <c r="N971" s="2">
        <f t="shared" si="172"/>
        <v>29.037489272485704</v>
      </c>
      <c r="O971" s="2">
        <f t="shared" si="173"/>
        <v>31.125906658418256</v>
      </c>
      <c r="P971">
        <f t="shared" si="174"/>
        <v>4</v>
      </c>
      <c r="Q971">
        <f t="shared" si="175"/>
        <v>1</v>
      </c>
      <c r="R971">
        <f>VLOOKUP(D971,Planilha1!$A$2:B1453,2,FALSE)</f>
        <v>1</v>
      </c>
      <c r="S971">
        <v>4</v>
      </c>
      <c r="T971">
        <f t="shared" si="176"/>
        <v>0</v>
      </c>
      <c r="U971">
        <f t="shared" si="177"/>
        <v>25.5</v>
      </c>
    </row>
    <row r="972" spans="4:21" x14ac:dyDescent="0.25">
      <c r="D972">
        <v>342</v>
      </c>
      <c r="E972">
        <v>73.19</v>
      </c>
      <c r="F972">
        <v>26.33</v>
      </c>
      <c r="G972">
        <v>27.27</v>
      </c>
      <c r="H972">
        <v>298.77</v>
      </c>
      <c r="I972" s="2">
        <f t="shared" si="167"/>
        <v>26.104459363976527</v>
      </c>
      <c r="J972" s="2">
        <f t="shared" si="168"/>
        <v>22.737031841321674</v>
      </c>
      <c r="K972" s="2">
        <f t="shared" si="169"/>
        <v>24.731485470465707</v>
      </c>
      <c r="L972" s="2">
        <f t="shared" si="170"/>
        <v>26.723881397427704</v>
      </c>
      <c r="M972" s="2">
        <f t="shared" si="171"/>
        <v>28.714377118773818</v>
      </c>
      <c r="N972" s="2">
        <f t="shared" si="172"/>
        <v>30.703107837317138</v>
      </c>
      <c r="O972" s="2">
        <f t="shared" si="173"/>
        <v>32.690190878526025</v>
      </c>
      <c r="P972">
        <f t="shared" si="174"/>
        <v>4</v>
      </c>
      <c r="Q972">
        <f t="shared" si="175"/>
        <v>0</v>
      </c>
      <c r="R972">
        <f>VLOOKUP(D972,Planilha1!$A$2:B1454,2,FALSE)</f>
        <v>1</v>
      </c>
      <c r="S972">
        <v>4</v>
      </c>
      <c r="T972">
        <f t="shared" si="176"/>
        <v>0</v>
      </c>
      <c r="U972">
        <f t="shared" si="177"/>
        <v>25.5</v>
      </c>
    </row>
    <row r="973" spans="4:21" x14ac:dyDescent="0.25">
      <c r="D973">
        <v>343</v>
      </c>
      <c r="E973">
        <v>40.97</v>
      </c>
      <c r="F973">
        <v>16</v>
      </c>
      <c r="G973">
        <v>12.78</v>
      </c>
      <c r="H973">
        <v>88.12</v>
      </c>
      <c r="I973" s="2">
        <f t="shared" si="167"/>
        <v>24.219887073120116</v>
      </c>
      <c r="J973" s="2">
        <f t="shared" si="168"/>
        <v>14.275395760859006</v>
      </c>
      <c r="K973" s="2">
        <f t="shared" si="169"/>
        <v>16.287428100740886</v>
      </c>
      <c r="L973" s="2">
        <f t="shared" si="170"/>
        <v>18.391651825638597</v>
      </c>
      <c r="M973" s="2">
        <f t="shared" si="171"/>
        <v>20.584852179452387</v>
      </c>
      <c r="N973" s="2">
        <f t="shared" si="172"/>
        <v>22.864149259730816</v>
      </c>
      <c r="O973" s="2">
        <f t="shared" si="173"/>
        <v>25.226943002835569</v>
      </c>
      <c r="P973">
        <f t="shared" si="174"/>
        <v>5</v>
      </c>
      <c r="Q973">
        <f t="shared" si="175"/>
        <v>0</v>
      </c>
      <c r="R973">
        <f>VLOOKUP(D973,Planilha1!$A$2:B1457,2,FALSE)</f>
        <v>2</v>
      </c>
      <c r="S973">
        <v>4</v>
      </c>
      <c r="T973">
        <f t="shared" si="176"/>
        <v>0</v>
      </c>
      <c r="U973">
        <f t="shared" si="177"/>
        <v>25.5</v>
      </c>
    </row>
    <row r="974" spans="4:21" x14ac:dyDescent="0.25">
      <c r="D974">
        <v>343</v>
      </c>
      <c r="E974">
        <v>51.51</v>
      </c>
      <c r="F974">
        <v>22.5</v>
      </c>
      <c r="G974">
        <v>16.47</v>
      </c>
      <c r="H974">
        <v>168.68</v>
      </c>
      <c r="I974" s="2">
        <f t="shared" si="167"/>
        <v>27.201371892152018</v>
      </c>
      <c r="J974" s="2">
        <f t="shared" si="168"/>
        <v>17.59295108138685</v>
      </c>
      <c r="K974" s="2">
        <f t="shared" si="169"/>
        <v>19.646651916382936</v>
      </c>
      <c r="L974" s="2">
        <f t="shared" si="170"/>
        <v>21.750718508750872</v>
      </c>
      <c r="M974" s="2">
        <f t="shared" si="171"/>
        <v>23.902441225476664</v>
      </c>
      <c r="N974" s="2">
        <f t="shared" si="172"/>
        <v>26.099438669463598</v>
      </c>
      <c r="O974" s="2">
        <f t="shared" si="173"/>
        <v>28.339598716532116</v>
      </c>
      <c r="P974">
        <f t="shared" si="174"/>
        <v>3</v>
      </c>
      <c r="Q974">
        <f t="shared" si="175"/>
        <v>-2</v>
      </c>
      <c r="R974">
        <f>VLOOKUP(D974,Planilha1!$A$2:B1455,2,FALSE)</f>
        <v>2</v>
      </c>
      <c r="S974">
        <v>4</v>
      </c>
      <c r="T974">
        <f t="shared" si="176"/>
        <v>0</v>
      </c>
      <c r="U974">
        <f t="shared" si="177"/>
        <v>25.5</v>
      </c>
    </row>
    <row r="975" spans="4:21" x14ac:dyDescent="0.25">
      <c r="D975">
        <v>343</v>
      </c>
      <c r="E975">
        <v>64.16</v>
      </c>
      <c r="F975">
        <v>23.53</v>
      </c>
      <c r="G975">
        <v>19.96</v>
      </c>
      <c r="H975">
        <v>199.27</v>
      </c>
      <c r="I975" s="2">
        <f t="shared" si="167"/>
        <v>25.163643691619487</v>
      </c>
      <c r="J975" s="2">
        <f t="shared" si="168"/>
        <v>20.820301368206682</v>
      </c>
      <c r="K975" s="2">
        <f t="shared" si="169"/>
        <v>22.852253545661704</v>
      </c>
      <c r="L975" s="2">
        <f t="shared" si="170"/>
        <v>24.89979306542682</v>
      </c>
      <c r="M975" s="2">
        <f t="shared" si="171"/>
        <v>26.961847631592036</v>
      </c>
      <c r="N975" s="2">
        <f t="shared" si="172"/>
        <v>29.037489272485704</v>
      </c>
      <c r="O975" s="2">
        <f t="shared" si="173"/>
        <v>31.125906658418256</v>
      </c>
      <c r="P975">
        <f t="shared" si="174"/>
        <v>4</v>
      </c>
      <c r="Q975">
        <f t="shared" si="175"/>
        <v>1</v>
      </c>
      <c r="R975">
        <f>VLOOKUP(D975,Planilha1!$A$2:B1456,2,FALSE)</f>
        <v>2</v>
      </c>
      <c r="S975">
        <v>4</v>
      </c>
      <c r="T975">
        <f t="shared" si="176"/>
        <v>0</v>
      </c>
      <c r="U975">
        <f t="shared" si="177"/>
        <v>25.5</v>
      </c>
    </row>
    <row r="976" spans="4:21" x14ac:dyDescent="0.25">
      <c r="D976">
        <v>343</v>
      </c>
      <c r="E976">
        <v>73.19</v>
      </c>
      <c r="F976">
        <v>24.63</v>
      </c>
      <c r="G976">
        <v>21.88</v>
      </c>
      <c r="H976">
        <v>217.22</v>
      </c>
      <c r="I976" s="2">
        <f t="shared" si="167"/>
        <v>24.398181011035042</v>
      </c>
      <c r="J976" s="2">
        <f t="shared" si="168"/>
        <v>22.737031841321674</v>
      </c>
      <c r="K976" s="2">
        <f t="shared" si="169"/>
        <v>24.731485470465707</v>
      </c>
      <c r="L976" s="2">
        <f t="shared" si="170"/>
        <v>26.723881397427704</v>
      </c>
      <c r="M976" s="2">
        <f t="shared" si="171"/>
        <v>28.714377118773818</v>
      </c>
      <c r="N976" s="2">
        <f t="shared" si="172"/>
        <v>30.703107837317138</v>
      </c>
      <c r="O976" s="2">
        <f t="shared" si="173"/>
        <v>32.690190878526025</v>
      </c>
      <c r="P976">
        <f t="shared" si="174"/>
        <v>5</v>
      </c>
      <c r="Q976">
        <f t="shared" si="175"/>
        <v>1</v>
      </c>
      <c r="R976">
        <f>VLOOKUP(D976,Planilha1!$A$2:B1458,2,FALSE)</f>
        <v>2</v>
      </c>
      <c r="S976">
        <v>4</v>
      </c>
      <c r="T976">
        <f t="shared" si="176"/>
        <v>0</v>
      </c>
      <c r="U976">
        <f t="shared" si="177"/>
        <v>25.5</v>
      </c>
    </row>
    <row r="977" spans="4:21" x14ac:dyDescent="0.25">
      <c r="D977">
        <v>344</v>
      </c>
      <c r="E977">
        <v>24.87</v>
      </c>
      <c r="F977">
        <v>15.06</v>
      </c>
      <c r="G977">
        <v>12.58</v>
      </c>
      <c r="H977">
        <v>83.53</v>
      </c>
      <c r="I977" s="2">
        <f t="shared" si="167"/>
        <v>30.062421379610761</v>
      </c>
      <c r="J977" s="2">
        <f t="shared" si="168"/>
        <v>7.7781553953478477</v>
      </c>
      <c r="K977" s="2">
        <f t="shared" si="169"/>
        <v>9.4451297009274668</v>
      </c>
      <c r="L977" s="2">
        <f t="shared" si="170"/>
        <v>11.29582450685823</v>
      </c>
      <c r="M977" s="2">
        <f t="shared" si="171"/>
        <v>13.334327763868121</v>
      </c>
      <c r="N977" s="2">
        <f t="shared" si="172"/>
        <v>15.564510662732905</v>
      </c>
      <c r="O977" s="2">
        <f t="shared" si="173"/>
        <v>17.990053245008482</v>
      </c>
      <c r="P977">
        <f t="shared" si="174"/>
        <v>2</v>
      </c>
      <c r="Q977">
        <f t="shared" si="175"/>
        <v>0</v>
      </c>
      <c r="R977">
        <f>VLOOKUP(D977,Planilha1!$A$2:B1460,2,FALSE)</f>
        <v>1</v>
      </c>
      <c r="S977">
        <v>2</v>
      </c>
      <c r="T977">
        <f t="shared" si="176"/>
        <v>0</v>
      </c>
      <c r="U977">
        <f t="shared" si="177"/>
        <v>29.5</v>
      </c>
    </row>
    <row r="978" spans="4:21" x14ac:dyDescent="0.25">
      <c r="D978">
        <v>344</v>
      </c>
      <c r="E978">
        <v>38.14</v>
      </c>
      <c r="F978">
        <v>20.260000000000002</v>
      </c>
      <c r="G978">
        <v>23.96</v>
      </c>
      <c r="H978">
        <v>192.51</v>
      </c>
      <c r="I978" s="2">
        <f t="shared" si="167"/>
        <v>29.143082722836439</v>
      </c>
      <c r="J978" s="2">
        <f t="shared" si="168"/>
        <v>13.26620681583165</v>
      </c>
      <c r="K978" s="2">
        <f t="shared" si="169"/>
        <v>15.250331028548384</v>
      </c>
      <c r="L978" s="2">
        <f t="shared" si="170"/>
        <v>17.340397490872324</v>
      </c>
      <c r="M978" s="2">
        <f t="shared" si="171"/>
        <v>19.533424772382531</v>
      </c>
      <c r="N978" s="2">
        <f t="shared" si="172"/>
        <v>21.826724013360657</v>
      </c>
      <c r="O978" s="2">
        <f t="shared" si="173"/>
        <v>24.217852450466747</v>
      </c>
      <c r="P978">
        <f t="shared" si="174"/>
        <v>2</v>
      </c>
      <c r="Q978">
        <f t="shared" si="175"/>
        <v>0</v>
      </c>
      <c r="R978">
        <f>VLOOKUP(D978,Planilha1!$A$2:B1461,2,FALSE)</f>
        <v>1</v>
      </c>
      <c r="S978">
        <v>2</v>
      </c>
      <c r="T978">
        <f t="shared" si="176"/>
        <v>0</v>
      </c>
      <c r="U978">
        <f t="shared" si="177"/>
        <v>29.5</v>
      </c>
    </row>
    <row r="979" spans="4:21" x14ac:dyDescent="0.25">
      <c r="D979">
        <v>344</v>
      </c>
      <c r="E979">
        <v>48.69</v>
      </c>
      <c r="F979">
        <v>26.06</v>
      </c>
      <c r="G979">
        <v>28.54</v>
      </c>
      <c r="H979">
        <v>309.91000000000003</v>
      </c>
      <c r="I979" s="2">
        <f t="shared" si="167"/>
        <v>31.157589469478353</v>
      </c>
      <c r="J979" s="2">
        <f t="shared" si="168"/>
        <v>16.768376797173804</v>
      </c>
      <c r="K979" s="2">
        <f t="shared" si="169"/>
        <v>18.818311516888119</v>
      </c>
      <c r="L979" s="2">
        <f t="shared" si="170"/>
        <v>20.928469970840567</v>
      </c>
      <c r="M979" s="2">
        <f t="shared" si="171"/>
        <v>23.095872109593106</v>
      </c>
      <c r="N979" s="2">
        <f t="shared" si="172"/>
        <v>25.317887338112865</v>
      </c>
      <c r="O979" s="2">
        <f t="shared" si="173"/>
        <v>27.592172964362419</v>
      </c>
      <c r="P979">
        <f t="shared" si="174"/>
        <v>1</v>
      </c>
      <c r="Q979">
        <f t="shared" si="175"/>
        <v>-1</v>
      </c>
      <c r="R979">
        <f>VLOOKUP(D979,Planilha1!$A$2:B1459,2,FALSE)</f>
        <v>1</v>
      </c>
      <c r="S979">
        <v>2</v>
      </c>
      <c r="T979">
        <f t="shared" si="176"/>
        <v>0</v>
      </c>
      <c r="U979">
        <f t="shared" si="177"/>
        <v>29.5</v>
      </c>
    </row>
    <row r="980" spans="4:21" x14ac:dyDescent="0.25">
      <c r="D980">
        <v>344</v>
      </c>
      <c r="E980">
        <v>61.33</v>
      </c>
      <c r="F980">
        <v>28.3</v>
      </c>
      <c r="G980">
        <v>31.16</v>
      </c>
      <c r="H980">
        <v>354.03</v>
      </c>
      <c r="I980" s="2">
        <f t="shared" si="167"/>
        <v>30.358388008403921</v>
      </c>
      <c r="J980" s="2">
        <f t="shared" si="168"/>
        <v>20.158588891954459</v>
      </c>
      <c r="K980" s="2">
        <f t="shared" si="169"/>
        <v>22.199431288085385</v>
      </c>
      <c r="L980" s="2">
        <f t="shared" si="170"/>
        <v>24.262481233011659</v>
      </c>
      <c r="M980" s="2">
        <f t="shared" si="171"/>
        <v>26.346274458463785</v>
      </c>
      <c r="N980" s="2">
        <f t="shared" si="172"/>
        <v>28.449540021487955</v>
      </c>
      <c r="O980" s="2">
        <f t="shared" si="173"/>
        <v>30.571163672065019</v>
      </c>
      <c r="P980">
        <f t="shared" si="174"/>
        <v>2</v>
      </c>
      <c r="Q980">
        <f t="shared" si="175"/>
        <v>1</v>
      </c>
      <c r="R980">
        <f>VLOOKUP(D980,Planilha1!$A$2:B1462,2,FALSE)</f>
        <v>1</v>
      </c>
      <c r="S980">
        <v>2</v>
      </c>
      <c r="T980">
        <f t="shared" si="176"/>
        <v>0</v>
      </c>
      <c r="U980">
        <f t="shared" si="177"/>
        <v>29.5</v>
      </c>
    </row>
    <row r="981" spans="4:21" x14ac:dyDescent="0.25">
      <c r="D981">
        <v>344</v>
      </c>
      <c r="E981">
        <v>70.37</v>
      </c>
      <c r="F981">
        <v>28.85</v>
      </c>
      <c r="G981">
        <v>34.06</v>
      </c>
      <c r="H981">
        <v>391.38</v>
      </c>
      <c r="I981" s="2">
        <f t="shared" si="167"/>
        <v>29.146565894025489</v>
      </c>
      <c r="J981" s="2">
        <f t="shared" si="168"/>
        <v>22.168034988675057</v>
      </c>
      <c r="K981" s="2">
        <f t="shared" si="169"/>
        <v>24.175381089135865</v>
      </c>
      <c r="L981" s="2">
        <f t="shared" si="170"/>
        <v>26.185668239700107</v>
      </c>
      <c r="M981" s="2">
        <f t="shared" si="171"/>
        <v>28.198677870412158</v>
      </c>
      <c r="N981" s="2">
        <f t="shared" si="172"/>
        <v>30.214221913665241</v>
      </c>
      <c r="O981" s="2">
        <f t="shared" si="173"/>
        <v>32.232136816772524</v>
      </c>
      <c r="P981">
        <f t="shared" si="174"/>
        <v>2</v>
      </c>
      <c r="Q981">
        <f t="shared" si="175"/>
        <v>0</v>
      </c>
      <c r="R981">
        <f>VLOOKUP(D981,Planilha1!$A$2:B1463,2,FALSE)</f>
        <v>1</v>
      </c>
      <c r="S981">
        <v>2</v>
      </c>
      <c r="T981">
        <f t="shared" si="176"/>
        <v>0</v>
      </c>
      <c r="U981">
        <f t="shared" si="177"/>
        <v>29.5</v>
      </c>
    </row>
    <row r="982" spans="4:21" x14ac:dyDescent="0.25">
      <c r="D982">
        <v>345</v>
      </c>
      <c r="E982">
        <v>24.87</v>
      </c>
      <c r="F982">
        <v>15.9</v>
      </c>
      <c r="G982">
        <v>11.84</v>
      </c>
      <c r="H982">
        <v>82.25</v>
      </c>
      <c r="I982" s="2">
        <f t="shared" si="167"/>
        <v>30.786586947203215</v>
      </c>
      <c r="J982" s="2">
        <f t="shared" si="168"/>
        <v>7.7781553953478477</v>
      </c>
      <c r="K982" s="2">
        <f t="shared" si="169"/>
        <v>9.4451297009274668</v>
      </c>
      <c r="L982" s="2">
        <f t="shared" si="170"/>
        <v>11.29582450685823</v>
      </c>
      <c r="M982" s="2">
        <f t="shared" si="171"/>
        <v>13.334327763868121</v>
      </c>
      <c r="N982" s="2">
        <f t="shared" si="172"/>
        <v>15.564510662732905</v>
      </c>
      <c r="O982" s="2">
        <f t="shared" si="173"/>
        <v>17.990053245008482</v>
      </c>
      <c r="P982">
        <f t="shared" si="174"/>
        <v>1</v>
      </c>
      <c r="Q982">
        <f t="shared" si="175"/>
        <v>0</v>
      </c>
      <c r="R982">
        <f>VLOOKUP(D982,Planilha1!$A$2:B1464,2,FALSE)</f>
        <v>2</v>
      </c>
      <c r="S982">
        <v>3</v>
      </c>
      <c r="T982">
        <f t="shared" si="176"/>
        <v>0</v>
      </c>
      <c r="U982">
        <f t="shared" si="177"/>
        <v>27.5</v>
      </c>
    </row>
    <row r="983" spans="4:21" x14ac:dyDescent="0.25">
      <c r="D983">
        <v>345</v>
      </c>
      <c r="E983">
        <v>38.14</v>
      </c>
      <c r="F983">
        <v>19.16</v>
      </c>
      <c r="G983">
        <v>19.63</v>
      </c>
      <c r="H983">
        <v>140.41999999999999</v>
      </c>
      <c r="I983" s="2">
        <f t="shared" si="167"/>
        <v>28.165869526326521</v>
      </c>
      <c r="J983" s="2">
        <f t="shared" si="168"/>
        <v>13.26620681583165</v>
      </c>
      <c r="K983" s="2">
        <f t="shared" si="169"/>
        <v>15.250331028548384</v>
      </c>
      <c r="L983" s="2">
        <f t="shared" si="170"/>
        <v>17.340397490872324</v>
      </c>
      <c r="M983" s="2">
        <f t="shared" si="171"/>
        <v>19.533424772382531</v>
      </c>
      <c r="N983" s="2">
        <f t="shared" si="172"/>
        <v>21.826724013360657</v>
      </c>
      <c r="O983" s="2">
        <f t="shared" si="173"/>
        <v>24.217852450466747</v>
      </c>
      <c r="P983">
        <f t="shared" si="174"/>
        <v>3</v>
      </c>
      <c r="Q983">
        <f t="shared" si="175"/>
        <v>2</v>
      </c>
      <c r="R983">
        <f>VLOOKUP(D983,Planilha1!$A$2:B1466,2,FALSE)</f>
        <v>2</v>
      </c>
      <c r="S983">
        <v>3</v>
      </c>
      <c r="T983">
        <f t="shared" si="176"/>
        <v>0</v>
      </c>
      <c r="U983">
        <f t="shared" si="177"/>
        <v>27.5</v>
      </c>
    </row>
    <row r="984" spans="4:21" x14ac:dyDescent="0.25">
      <c r="D984">
        <v>345</v>
      </c>
      <c r="E984">
        <v>48.69</v>
      </c>
      <c r="F984">
        <v>25.24</v>
      </c>
      <c r="G984">
        <v>22.78</v>
      </c>
      <c r="H984">
        <v>236.61</v>
      </c>
      <c r="I984" s="2">
        <f t="shared" si="167"/>
        <v>30.430693304893072</v>
      </c>
      <c r="J984" s="2">
        <f t="shared" si="168"/>
        <v>16.768376797173804</v>
      </c>
      <c r="K984" s="2">
        <f t="shared" si="169"/>
        <v>18.818311516888119</v>
      </c>
      <c r="L984" s="2">
        <f t="shared" si="170"/>
        <v>20.928469970840567</v>
      </c>
      <c r="M984" s="2">
        <f t="shared" si="171"/>
        <v>23.095872109593106</v>
      </c>
      <c r="N984" s="2">
        <f t="shared" si="172"/>
        <v>25.317887338112865</v>
      </c>
      <c r="O984" s="2">
        <f t="shared" si="173"/>
        <v>27.592172964362419</v>
      </c>
      <c r="P984">
        <f t="shared" si="174"/>
        <v>2</v>
      </c>
      <c r="Q984">
        <f t="shared" si="175"/>
        <v>-1</v>
      </c>
      <c r="R984">
        <f>VLOOKUP(D984,Planilha1!$A$2:B1465,2,FALSE)</f>
        <v>2</v>
      </c>
      <c r="S984">
        <v>3</v>
      </c>
      <c r="T984">
        <f t="shared" si="176"/>
        <v>0</v>
      </c>
      <c r="U984">
        <f t="shared" si="177"/>
        <v>27.5</v>
      </c>
    </row>
    <row r="985" spans="4:21" x14ac:dyDescent="0.25">
      <c r="D985">
        <v>345</v>
      </c>
      <c r="E985">
        <v>61.33</v>
      </c>
      <c r="F985">
        <v>25.63</v>
      </c>
      <c r="G985">
        <v>25.25</v>
      </c>
      <c r="H985">
        <v>264.45</v>
      </c>
      <c r="I985" s="2">
        <f t="shared" si="167"/>
        <v>27.814691133394373</v>
      </c>
      <c r="J985" s="2">
        <f t="shared" si="168"/>
        <v>20.158588891954459</v>
      </c>
      <c r="K985" s="2">
        <f t="shared" si="169"/>
        <v>22.199431288085385</v>
      </c>
      <c r="L985" s="2">
        <f t="shared" si="170"/>
        <v>24.262481233011659</v>
      </c>
      <c r="M985" s="2">
        <f t="shared" si="171"/>
        <v>26.346274458463785</v>
      </c>
      <c r="N985" s="2">
        <f t="shared" si="172"/>
        <v>28.449540021487955</v>
      </c>
      <c r="O985" s="2">
        <f t="shared" si="173"/>
        <v>30.571163672065019</v>
      </c>
      <c r="P985">
        <f t="shared" si="174"/>
        <v>3</v>
      </c>
      <c r="Q985">
        <f t="shared" si="175"/>
        <v>1</v>
      </c>
      <c r="R985">
        <f>VLOOKUP(D985,Planilha1!$A$2:B1467,2,FALSE)</f>
        <v>2</v>
      </c>
      <c r="S985">
        <v>3</v>
      </c>
      <c r="T985">
        <f t="shared" si="176"/>
        <v>0</v>
      </c>
      <c r="U985">
        <f t="shared" si="177"/>
        <v>27.5</v>
      </c>
    </row>
    <row r="986" spans="4:21" x14ac:dyDescent="0.25">
      <c r="D986">
        <v>345</v>
      </c>
      <c r="E986">
        <v>70.37</v>
      </c>
      <c r="F986">
        <v>26.73</v>
      </c>
      <c r="G986">
        <v>27.07</v>
      </c>
      <c r="H986">
        <v>285.94</v>
      </c>
      <c r="I986" s="2">
        <f t="shared" si="167"/>
        <v>27.041072464980211</v>
      </c>
      <c r="J986" s="2">
        <f t="shared" si="168"/>
        <v>22.168034988675057</v>
      </c>
      <c r="K986" s="2">
        <f t="shared" si="169"/>
        <v>24.175381089135865</v>
      </c>
      <c r="L986" s="2">
        <f t="shared" si="170"/>
        <v>26.185668239700107</v>
      </c>
      <c r="M986" s="2">
        <f t="shared" si="171"/>
        <v>28.198677870412158</v>
      </c>
      <c r="N986" s="2">
        <f t="shared" si="172"/>
        <v>30.214221913665241</v>
      </c>
      <c r="O986" s="2">
        <f t="shared" si="173"/>
        <v>32.232136816772524</v>
      </c>
      <c r="P986">
        <f t="shared" si="174"/>
        <v>3</v>
      </c>
      <c r="Q986">
        <f t="shared" si="175"/>
        <v>0</v>
      </c>
      <c r="R986">
        <f>VLOOKUP(D986,Planilha1!$A$2:B1468,2,FALSE)</f>
        <v>2</v>
      </c>
      <c r="S986">
        <v>3</v>
      </c>
      <c r="T986">
        <f t="shared" si="176"/>
        <v>0</v>
      </c>
      <c r="U986">
        <f t="shared" si="177"/>
        <v>27.5</v>
      </c>
    </row>
    <row r="987" spans="4:21" x14ac:dyDescent="0.25">
      <c r="D987">
        <v>346</v>
      </c>
      <c r="E987">
        <v>24.87</v>
      </c>
      <c r="F987">
        <v>12.92</v>
      </c>
      <c r="G987">
        <v>9.7799999999999994</v>
      </c>
      <c r="H987">
        <v>48.46</v>
      </c>
      <c r="I987" s="2">
        <f t="shared" si="167"/>
        <v>28.108193632620825</v>
      </c>
      <c r="J987" s="2">
        <f t="shared" si="168"/>
        <v>7.7781553953478477</v>
      </c>
      <c r="K987" s="2">
        <f t="shared" si="169"/>
        <v>9.4451297009274668</v>
      </c>
      <c r="L987" s="2">
        <f t="shared" si="170"/>
        <v>11.29582450685823</v>
      </c>
      <c r="M987" s="2">
        <f t="shared" si="171"/>
        <v>13.334327763868121</v>
      </c>
      <c r="N987" s="2">
        <f t="shared" si="172"/>
        <v>15.564510662732905</v>
      </c>
      <c r="O987" s="2">
        <f t="shared" si="173"/>
        <v>17.990053245008482</v>
      </c>
      <c r="P987">
        <f t="shared" si="174"/>
        <v>3</v>
      </c>
      <c r="Q987">
        <f t="shared" si="175"/>
        <v>0</v>
      </c>
      <c r="R987">
        <f>VLOOKUP(D987,Planilha1!$A$2:B1473,2,FALSE)</f>
        <v>1</v>
      </c>
      <c r="S987">
        <v>2</v>
      </c>
      <c r="T987">
        <f t="shared" si="176"/>
        <v>0</v>
      </c>
      <c r="U987">
        <f t="shared" si="177"/>
        <v>29.5</v>
      </c>
    </row>
    <row r="988" spans="4:21" x14ac:dyDescent="0.25">
      <c r="D988">
        <v>346</v>
      </c>
      <c r="E988">
        <v>38.14</v>
      </c>
      <c r="F988">
        <v>21.36</v>
      </c>
      <c r="G988">
        <v>20.64</v>
      </c>
      <c r="H988">
        <v>169.14</v>
      </c>
      <c r="I988" s="2">
        <f t="shared" si="167"/>
        <v>30.099859762554559</v>
      </c>
      <c r="J988" s="2">
        <f t="shared" si="168"/>
        <v>13.26620681583165</v>
      </c>
      <c r="K988" s="2">
        <f t="shared" si="169"/>
        <v>15.250331028548384</v>
      </c>
      <c r="L988" s="2">
        <f t="shared" si="170"/>
        <v>17.340397490872324</v>
      </c>
      <c r="M988" s="2">
        <f t="shared" si="171"/>
        <v>19.533424772382531</v>
      </c>
      <c r="N988" s="2">
        <f t="shared" si="172"/>
        <v>21.826724013360657</v>
      </c>
      <c r="O988" s="2">
        <f t="shared" si="173"/>
        <v>24.217852450466747</v>
      </c>
      <c r="P988">
        <f t="shared" si="174"/>
        <v>2</v>
      </c>
      <c r="Q988">
        <f t="shared" si="175"/>
        <v>-1</v>
      </c>
      <c r="R988">
        <f>VLOOKUP(D988,Planilha1!$A$2:B1469,2,FALSE)</f>
        <v>1</v>
      </c>
      <c r="S988">
        <v>2</v>
      </c>
      <c r="T988">
        <f t="shared" si="176"/>
        <v>0</v>
      </c>
      <c r="U988">
        <f t="shared" si="177"/>
        <v>29.5</v>
      </c>
    </row>
    <row r="989" spans="4:21" x14ac:dyDescent="0.25">
      <c r="D989">
        <v>346</v>
      </c>
      <c r="E989">
        <v>48.69</v>
      </c>
      <c r="F989">
        <v>24.32</v>
      </c>
      <c r="G989">
        <v>25.86</v>
      </c>
      <c r="H989">
        <v>273.88</v>
      </c>
      <c r="I989" s="2">
        <f t="shared" si="167"/>
        <v>29.60775056240632</v>
      </c>
      <c r="J989" s="2">
        <f t="shared" si="168"/>
        <v>16.768376797173804</v>
      </c>
      <c r="K989" s="2">
        <f t="shared" si="169"/>
        <v>18.818311516888119</v>
      </c>
      <c r="L989" s="2">
        <f t="shared" si="170"/>
        <v>20.928469970840567</v>
      </c>
      <c r="M989" s="2">
        <f t="shared" si="171"/>
        <v>23.095872109593106</v>
      </c>
      <c r="N989" s="2">
        <f t="shared" si="172"/>
        <v>25.317887338112865</v>
      </c>
      <c r="O989" s="2">
        <f t="shared" si="173"/>
        <v>27.592172964362419</v>
      </c>
      <c r="P989">
        <f t="shared" si="174"/>
        <v>2</v>
      </c>
      <c r="Q989">
        <f t="shared" si="175"/>
        <v>0</v>
      </c>
      <c r="R989">
        <f>VLOOKUP(D989,Planilha1!$A$2:B1470,2,FALSE)</f>
        <v>1</v>
      </c>
      <c r="S989">
        <v>2</v>
      </c>
      <c r="T989">
        <f t="shared" si="176"/>
        <v>0</v>
      </c>
      <c r="U989">
        <f t="shared" si="177"/>
        <v>29.5</v>
      </c>
    </row>
    <row r="990" spans="4:21" x14ac:dyDescent="0.25">
      <c r="D990">
        <v>346</v>
      </c>
      <c r="E990">
        <v>61.33</v>
      </c>
      <c r="F990">
        <v>27.23</v>
      </c>
      <c r="G990">
        <v>31.06</v>
      </c>
      <c r="H990">
        <v>360.47</v>
      </c>
      <c r="I990" s="2">
        <f t="shared" si="167"/>
        <v>29.342529506652554</v>
      </c>
      <c r="J990" s="2">
        <f t="shared" si="168"/>
        <v>20.158588891954459</v>
      </c>
      <c r="K990" s="2">
        <f t="shared" si="169"/>
        <v>22.199431288085385</v>
      </c>
      <c r="L990" s="2">
        <f t="shared" si="170"/>
        <v>24.262481233011659</v>
      </c>
      <c r="M990" s="2">
        <f t="shared" si="171"/>
        <v>26.346274458463785</v>
      </c>
      <c r="N990" s="2">
        <f t="shared" si="172"/>
        <v>28.449540021487955</v>
      </c>
      <c r="O990" s="2">
        <f t="shared" si="173"/>
        <v>30.571163672065019</v>
      </c>
      <c r="P990">
        <f t="shared" si="174"/>
        <v>2</v>
      </c>
      <c r="Q990">
        <f t="shared" si="175"/>
        <v>0</v>
      </c>
      <c r="R990">
        <f>VLOOKUP(D990,Planilha1!$A$2:B1471,2,FALSE)</f>
        <v>1</v>
      </c>
      <c r="S990">
        <v>2</v>
      </c>
      <c r="T990">
        <f t="shared" si="176"/>
        <v>0</v>
      </c>
      <c r="U990">
        <f t="shared" si="177"/>
        <v>29.5</v>
      </c>
    </row>
    <row r="991" spans="4:21" x14ac:dyDescent="0.25">
      <c r="D991">
        <v>346</v>
      </c>
      <c r="E991">
        <v>70.37</v>
      </c>
      <c r="F991">
        <v>29.93</v>
      </c>
      <c r="G991">
        <v>33.74</v>
      </c>
      <c r="H991">
        <v>411.37</v>
      </c>
      <c r="I991" s="2">
        <f t="shared" si="167"/>
        <v>30.218115957451779</v>
      </c>
      <c r="J991" s="2">
        <f t="shared" si="168"/>
        <v>22.168034988675057</v>
      </c>
      <c r="K991" s="2">
        <f t="shared" si="169"/>
        <v>24.175381089135865</v>
      </c>
      <c r="L991" s="2">
        <f t="shared" si="170"/>
        <v>26.185668239700107</v>
      </c>
      <c r="M991" s="2">
        <f t="shared" si="171"/>
        <v>28.198677870412158</v>
      </c>
      <c r="N991" s="2">
        <f t="shared" si="172"/>
        <v>30.214221913665241</v>
      </c>
      <c r="O991" s="2">
        <f t="shared" si="173"/>
        <v>32.232136816772524</v>
      </c>
      <c r="P991">
        <f t="shared" si="174"/>
        <v>2</v>
      </c>
      <c r="Q991">
        <f t="shared" si="175"/>
        <v>0</v>
      </c>
      <c r="R991">
        <f>VLOOKUP(D991,Planilha1!$A$2:B1472,2,FALSE)</f>
        <v>1</v>
      </c>
      <c r="S991">
        <v>2</v>
      </c>
      <c r="T991">
        <f t="shared" si="176"/>
        <v>0</v>
      </c>
      <c r="U991">
        <f t="shared" si="177"/>
        <v>29.5</v>
      </c>
    </row>
    <row r="992" spans="4:21" x14ac:dyDescent="0.25">
      <c r="D992">
        <v>347</v>
      </c>
      <c r="E992">
        <v>24.87</v>
      </c>
      <c r="F992">
        <v>13.6</v>
      </c>
      <c r="G992">
        <v>13.26</v>
      </c>
      <c r="H992">
        <v>81.06</v>
      </c>
      <c r="I992" s="2">
        <f t="shared" si="167"/>
        <v>28.747644659539848</v>
      </c>
      <c r="J992" s="2">
        <f t="shared" si="168"/>
        <v>7.7781553953478477</v>
      </c>
      <c r="K992" s="2">
        <f t="shared" si="169"/>
        <v>9.4451297009274668</v>
      </c>
      <c r="L992" s="2">
        <f t="shared" si="170"/>
        <v>11.29582450685823</v>
      </c>
      <c r="M992" s="2">
        <f t="shared" si="171"/>
        <v>13.334327763868121</v>
      </c>
      <c r="N992" s="2">
        <f t="shared" si="172"/>
        <v>15.564510662732905</v>
      </c>
      <c r="O992" s="2">
        <f t="shared" si="173"/>
        <v>17.990053245008482</v>
      </c>
      <c r="P992">
        <f t="shared" si="174"/>
        <v>2</v>
      </c>
      <c r="Q992">
        <f t="shared" si="175"/>
        <v>0</v>
      </c>
      <c r="R992">
        <f>VLOOKUP(D992,Planilha1!$A$2:B1474,2,FALSE)</f>
        <v>0</v>
      </c>
      <c r="S992">
        <v>2</v>
      </c>
      <c r="T992">
        <f t="shared" si="176"/>
        <v>0</v>
      </c>
      <c r="U992">
        <f t="shared" si="177"/>
        <v>29.5</v>
      </c>
    </row>
    <row r="993" spans="4:21" x14ac:dyDescent="0.25">
      <c r="D993">
        <v>347</v>
      </c>
      <c r="E993">
        <v>38.14</v>
      </c>
      <c r="F993">
        <v>21.06</v>
      </c>
      <c r="G993">
        <v>25.35</v>
      </c>
      <c r="H993">
        <v>183.74</v>
      </c>
      <c r="I993" s="2">
        <f t="shared" si="167"/>
        <v>29.840861282213151</v>
      </c>
      <c r="J993" s="2">
        <f t="shared" si="168"/>
        <v>13.26620681583165</v>
      </c>
      <c r="K993" s="2">
        <f t="shared" si="169"/>
        <v>15.250331028548384</v>
      </c>
      <c r="L993" s="2">
        <f t="shared" si="170"/>
        <v>17.340397490872324</v>
      </c>
      <c r="M993" s="2">
        <f t="shared" si="171"/>
        <v>19.533424772382531</v>
      </c>
      <c r="N993" s="2">
        <f t="shared" si="172"/>
        <v>21.826724013360657</v>
      </c>
      <c r="O993" s="2">
        <f t="shared" si="173"/>
        <v>24.217852450466747</v>
      </c>
      <c r="P993">
        <f t="shared" si="174"/>
        <v>2</v>
      </c>
      <c r="Q993">
        <f t="shared" si="175"/>
        <v>0</v>
      </c>
      <c r="R993">
        <f>VLOOKUP(D993,Planilha1!$A$2:B1475,2,FALSE)</f>
        <v>0</v>
      </c>
      <c r="S993">
        <v>2</v>
      </c>
      <c r="T993">
        <f t="shared" si="176"/>
        <v>0</v>
      </c>
      <c r="U993">
        <f t="shared" si="177"/>
        <v>29.5</v>
      </c>
    </row>
    <row r="994" spans="4:21" x14ac:dyDescent="0.25">
      <c r="D994">
        <v>347</v>
      </c>
      <c r="E994">
        <v>48.69</v>
      </c>
      <c r="F994">
        <v>24.56</v>
      </c>
      <c r="G994">
        <v>31.2</v>
      </c>
      <c r="H994">
        <v>322.77999999999997</v>
      </c>
      <c r="I994" s="2">
        <f t="shared" si="167"/>
        <v>29.823204936112312</v>
      </c>
      <c r="J994" s="2">
        <f t="shared" si="168"/>
        <v>16.768376797173804</v>
      </c>
      <c r="K994" s="2">
        <f t="shared" si="169"/>
        <v>18.818311516888119</v>
      </c>
      <c r="L994" s="2">
        <f t="shared" si="170"/>
        <v>20.928469970840567</v>
      </c>
      <c r="M994" s="2">
        <f t="shared" si="171"/>
        <v>23.095872109593106</v>
      </c>
      <c r="N994" s="2">
        <f t="shared" si="172"/>
        <v>25.317887338112865</v>
      </c>
      <c r="O994" s="2">
        <f t="shared" si="173"/>
        <v>27.592172964362419</v>
      </c>
      <c r="P994">
        <f t="shared" si="174"/>
        <v>2</v>
      </c>
      <c r="Q994">
        <f t="shared" si="175"/>
        <v>0</v>
      </c>
      <c r="R994">
        <f>VLOOKUP(D994,Planilha1!$A$2:B1476,2,FALSE)</f>
        <v>0</v>
      </c>
      <c r="S994">
        <v>2</v>
      </c>
      <c r="T994">
        <f t="shared" si="176"/>
        <v>0</v>
      </c>
      <c r="U994">
        <f t="shared" si="177"/>
        <v>29.5</v>
      </c>
    </row>
    <row r="995" spans="4:21" x14ac:dyDescent="0.25">
      <c r="D995">
        <v>347</v>
      </c>
      <c r="E995">
        <v>61.33</v>
      </c>
      <c r="F995">
        <v>26.83</v>
      </c>
      <c r="G995">
        <v>35.78</v>
      </c>
      <c r="H995">
        <v>412.83</v>
      </c>
      <c r="I995" s="2">
        <f t="shared" si="167"/>
        <v>28.961578502706995</v>
      </c>
      <c r="J995" s="2">
        <f t="shared" si="168"/>
        <v>20.158588891954459</v>
      </c>
      <c r="K995" s="2">
        <f t="shared" si="169"/>
        <v>22.199431288085385</v>
      </c>
      <c r="L995" s="2">
        <f t="shared" si="170"/>
        <v>24.262481233011659</v>
      </c>
      <c r="M995" s="2">
        <f t="shared" si="171"/>
        <v>26.346274458463785</v>
      </c>
      <c r="N995" s="2">
        <f t="shared" si="172"/>
        <v>28.449540021487955</v>
      </c>
      <c r="O995" s="2">
        <f t="shared" si="173"/>
        <v>30.571163672065019</v>
      </c>
      <c r="P995">
        <f t="shared" si="174"/>
        <v>2</v>
      </c>
      <c r="Q995">
        <f t="shared" si="175"/>
        <v>0</v>
      </c>
      <c r="R995">
        <f>VLOOKUP(D995,Planilha1!$A$2:B1477,2,FALSE)</f>
        <v>0</v>
      </c>
      <c r="S995">
        <v>2</v>
      </c>
      <c r="T995">
        <f t="shared" si="176"/>
        <v>0</v>
      </c>
      <c r="U995">
        <f t="shared" si="177"/>
        <v>29.5</v>
      </c>
    </row>
    <row r="996" spans="4:21" x14ac:dyDescent="0.25">
      <c r="D996">
        <v>347</v>
      </c>
      <c r="E996">
        <v>70.37</v>
      </c>
      <c r="F996">
        <v>29.17</v>
      </c>
      <c r="G996">
        <v>39.57</v>
      </c>
      <c r="H996">
        <v>479.5</v>
      </c>
      <c r="I996" s="2">
        <f t="shared" si="167"/>
        <v>29.464134646137744</v>
      </c>
      <c r="J996" s="2">
        <f t="shared" si="168"/>
        <v>22.168034988675057</v>
      </c>
      <c r="K996" s="2">
        <f t="shared" si="169"/>
        <v>24.175381089135865</v>
      </c>
      <c r="L996" s="2">
        <f t="shared" si="170"/>
        <v>26.185668239700107</v>
      </c>
      <c r="M996" s="2">
        <f t="shared" si="171"/>
        <v>28.198677870412158</v>
      </c>
      <c r="N996" s="2">
        <f t="shared" si="172"/>
        <v>30.214221913665241</v>
      </c>
      <c r="O996" s="2">
        <f t="shared" si="173"/>
        <v>32.232136816772524</v>
      </c>
      <c r="P996">
        <f t="shared" si="174"/>
        <v>2</v>
      </c>
      <c r="Q996">
        <f t="shared" si="175"/>
        <v>0</v>
      </c>
      <c r="R996">
        <f>VLOOKUP(D996,Planilha1!$A$2:B1478,2,FALSE)</f>
        <v>0</v>
      </c>
      <c r="S996">
        <v>2</v>
      </c>
      <c r="T996">
        <f t="shared" si="176"/>
        <v>0</v>
      </c>
      <c r="U996">
        <f t="shared" si="177"/>
        <v>29.5</v>
      </c>
    </row>
    <row r="997" spans="4:21" x14ac:dyDescent="0.25">
      <c r="D997">
        <v>348</v>
      </c>
      <c r="E997">
        <v>25.13</v>
      </c>
      <c r="F997">
        <v>14.5</v>
      </c>
      <c r="G997">
        <v>12.95</v>
      </c>
      <c r="H997">
        <v>82.71</v>
      </c>
      <c r="I997" s="2">
        <f t="shared" si="167"/>
        <v>29.434023900728185</v>
      </c>
      <c r="J997" s="2">
        <f t="shared" si="168"/>
        <v>7.8972526343331815</v>
      </c>
      <c r="K997" s="2">
        <f t="shared" si="169"/>
        <v>9.574806101610001</v>
      </c>
      <c r="L997" s="2">
        <f t="shared" si="170"/>
        <v>11.434464405027946</v>
      </c>
      <c r="M997" s="2">
        <f t="shared" si="171"/>
        <v>13.480012065490161</v>
      </c>
      <c r="N997" s="2">
        <f t="shared" si="172"/>
        <v>15.715027962809614</v>
      </c>
      <c r="O997" s="2">
        <f t="shared" si="173"/>
        <v>18.142909876141648</v>
      </c>
      <c r="P997">
        <f t="shared" si="174"/>
        <v>2</v>
      </c>
      <c r="Q997">
        <f t="shared" si="175"/>
        <v>0</v>
      </c>
      <c r="R997">
        <f>VLOOKUP(D997,Planilha1!$A$2:B1479,2,FALSE)</f>
        <v>0</v>
      </c>
      <c r="S997">
        <v>2</v>
      </c>
      <c r="T997">
        <f t="shared" si="176"/>
        <v>0</v>
      </c>
      <c r="U997">
        <f t="shared" si="177"/>
        <v>29.5</v>
      </c>
    </row>
    <row r="998" spans="4:21" x14ac:dyDescent="0.25">
      <c r="D998">
        <v>348</v>
      </c>
      <c r="E998">
        <v>38.76</v>
      </c>
      <c r="F998">
        <v>22.02</v>
      </c>
      <c r="G998">
        <v>22.75</v>
      </c>
      <c r="H998">
        <v>208.18</v>
      </c>
      <c r="I998" s="2">
        <f t="shared" si="167"/>
        <v>30.464713181396537</v>
      </c>
      <c r="J998" s="2">
        <f t="shared" si="168"/>
        <v>13.491964367417893</v>
      </c>
      <c r="K998" s="2">
        <f t="shared" si="169"/>
        <v>15.483014286196857</v>
      </c>
      <c r="L998" s="2">
        <f t="shared" si="170"/>
        <v>17.576895535626289</v>
      </c>
      <c r="M998" s="2">
        <f t="shared" si="171"/>
        <v>19.770554576048998</v>
      </c>
      <c r="N998" s="2">
        <f t="shared" si="172"/>
        <v>22.061241763309891</v>
      </c>
      <c r="O998" s="2">
        <f t="shared" si="173"/>
        <v>24.446462693624362</v>
      </c>
      <c r="P998">
        <f t="shared" si="174"/>
        <v>2</v>
      </c>
      <c r="Q998">
        <f t="shared" si="175"/>
        <v>0</v>
      </c>
      <c r="R998">
        <f>VLOOKUP(D998,Planilha1!$A$2:B1480,2,FALSE)</f>
        <v>0</v>
      </c>
      <c r="S998">
        <v>2</v>
      </c>
      <c r="T998">
        <f t="shared" si="176"/>
        <v>0</v>
      </c>
      <c r="U998">
        <f t="shared" si="177"/>
        <v>29.5</v>
      </c>
    </row>
    <row r="999" spans="4:21" x14ac:dyDescent="0.25">
      <c r="D999">
        <v>348</v>
      </c>
      <c r="E999">
        <v>49.21</v>
      </c>
      <c r="F999">
        <v>24.85</v>
      </c>
      <c r="G999">
        <v>27.36</v>
      </c>
      <c r="H999">
        <v>276.55</v>
      </c>
      <c r="I999" s="2">
        <f t="shared" si="167"/>
        <v>29.948929856082504</v>
      </c>
      <c r="J999" s="2">
        <f t="shared" si="168"/>
        <v>16.923670718493785</v>
      </c>
      <c r="K999" s="2">
        <f t="shared" si="169"/>
        <v>18.974628355005532</v>
      </c>
      <c r="L999" s="2">
        <f t="shared" si="170"/>
        <v>21.083924379613428</v>
      </c>
      <c r="M999" s="2">
        <f t="shared" si="171"/>
        <v>23.248623594326705</v>
      </c>
      <c r="N999" s="2">
        <f t="shared" si="172"/>
        <v>25.46613718234881</v>
      </c>
      <c r="O999" s="2">
        <f t="shared" si="173"/>
        <v>27.734161464754806</v>
      </c>
      <c r="P999">
        <f t="shared" si="174"/>
        <v>2</v>
      </c>
      <c r="Q999">
        <f t="shared" si="175"/>
        <v>0</v>
      </c>
      <c r="R999">
        <f>VLOOKUP(D999,Planilha1!$A$2:B1481,2,FALSE)</f>
        <v>0</v>
      </c>
      <c r="S999">
        <v>2</v>
      </c>
      <c r="T999">
        <f t="shared" si="176"/>
        <v>0</v>
      </c>
      <c r="U999">
        <f t="shared" si="177"/>
        <v>29.5</v>
      </c>
    </row>
    <row r="1000" spans="4:21" x14ac:dyDescent="0.25">
      <c r="D1000">
        <v>348</v>
      </c>
      <c r="E1000">
        <v>61.33</v>
      </c>
      <c r="F1000">
        <v>27.83</v>
      </c>
      <c r="G1000">
        <v>29.86</v>
      </c>
      <c r="H1000">
        <v>362.1</v>
      </c>
      <c r="I1000" s="2">
        <f t="shared" si="167"/>
        <v>29.912733203571765</v>
      </c>
      <c r="J1000" s="2">
        <f t="shared" si="168"/>
        <v>20.158588891954459</v>
      </c>
      <c r="K1000" s="2">
        <f t="shared" si="169"/>
        <v>22.199431288085385</v>
      </c>
      <c r="L1000" s="2">
        <f t="shared" si="170"/>
        <v>24.262481233011659</v>
      </c>
      <c r="M1000" s="2">
        <f t="shared" si="171"/>
        <v>26.346274458463785</v>
      </c>
      <c r="N1000" s="2">
        <f t="shared" si="172"/>
        <v>28.449540021487955</v>
      </c>
      <c r="O1000" s="2">
        <f t="shared" si="173"/>
        <v>30.571163672065019</v>
      </c>
      <c r="P1000">
        <f t="shared" si="174"/>
        <v>2</v>
      </c>
      <c r="Q1000">
        <f t="shared" si="175"/>
        <v>0</v>
      </c>
      <c r="R1000">
        <f>VLOOKUP(D1000,Planilha1!$A$2:B1482,2,FALSE)</f>
        <v>0</v>
      </c>
      <c r="S1000">
        <v>2</v>
      </c>
      <c r="T1000">
        <f t="shared" si="176"/>
        <v>0</v>
      </c>
      <c r="U1000">
        <f t="shared" si="177"/>
        <v>29.5</v>
      </c>
    </row>
    <row r="1001" spans="4:21" x14ac:dyDescent="0.25">
      <c r="D1001">
        <v>348</v>
      </c>
      <c r="E1001">
        <v>72.900000000000006</v>
      </c>
      <c r="F1001">
        <v>29.08</v>
      </c>
      <c r="G1001">
        <v>31.82</v>
      </c>
      <c r="H1001">
        <v>390.21</v>
      </c>
      <c r="I1001" s="2">
        <f t="shared" si="167"/>
        <v>28.919119834973117</v>
      </c>
      <c r="J1001" s="2">
        <f t="shared" si="168"/>
        <v>22.67967363200232</v>
      </c>
      <c r="K1001" s="2">
        <f t="shared" si="169"/>
        <v>24.675492214168855</v>
      </c>
      <c r="L1001" s="2">
        <f t="shared" si="170"/>
        <v>26.669747793012874</v>
      </c>
      <c r="M1001" s="2">
        <f t="shared" si="171"/>
        <v>28.662559654906783</v>
      </c>
      <c r="N1001" s="2">
        <f t="shared" si="172"/>
        <v>30.654030224863053</v>
      </c>
      <c r="O1001" s="2">
        <f t="shared" si="173"/>
        <v>32.644248403748406</v>
      </c>
      <c r="P1001">
        <f t="shared" si="174"/>
        <v>2</v>
      </c>
      <c r="Q1001">
        <f t="shared" si="175"/>
        <v>0</v>
      </c>
      <c r="R1001">
        <f>VLOOKUP(D1001,Planilha1!$A$2:B1483,2,FALSE)</f>
        <v>0</v>
      </c>
      <c r="S1001">
        <v>2</v>
      </c>
      <c r="T1001">
        <f t="shared" si="176"/>
        <v>0</v>
      </c>
      <c r="U1001">
        <f t="shared" si="177"/>
        <v>29.5</v>
      </c>
    </row>
    <row r="1002" spans="4:21" x14ac:dyDescent="0.25">
      <c r="D1002">
        <v>348</v>
      </c>
      <c r="E1002">
        <v>81.180000000000007</v>
      </c>
      <c r="F1002">
        <v>31.3</v>
      </c>
      <c r="G1002">
        <v>33.369999999999997</v>
      </c>
      <c r="H1002">
        <v>431.48</v>
      </c>
      <c r="I1002" s="2">
        <f t="shared" si="167"/>
        <v>29.81163142847986</v>
      </c>
      <c r="J1002" s="2">
        <f t="shared" si="168"/>
        <v>24.221412740287484</v>
      </c>
      <c r="K1002" s="2">
        <f t="shared" si="169"/>
        <v>26.175613214567175</v>
      </c>
      <c r="L1002" s="2">
        <f t="shared" si="170"/>
        <v>28.115673883158379</v>
      </c>
      <c r="M1002" s="2">
        <f t="shared" si="171"/>
        <v>30.042755125417326</v>
      </c>
      <c r="N1002" s="2">
        <f t="shared" si="172"/>
        <v>31.957847309472854</v>
      </c>
      <c r="O1002" s="2">
        <f t="shared" si="173"/>
        <v>33.86180523518366</v>
      </c>
      <c r="P1002">
        <f t="shared" si="174"/>
        <v>2</v>
      </c>
      <c r="Q1002">
        <f t="shared" si="175"/>
        <v>0</v>
      </c>
      <c r="R1002">
        <f>VLOOKUP(D1002,Planilha1!$A$2:B1484,2,FALSE)</f>
        <v>0</v>
      </c>
      <c r="S1002">
        <v>2</v>
      </c>
      <c r="T1002">
        <f t="shared" si="176"/>
        <v>0</v>
      </c>
      <c r="U1002">
        <f t="shared" si="177"/>
        <v>29.5</v>
      </c>
    </row>
    <row r="1003" spans="4:21" x14ac:dyDescent="0.25">
      <c r="D1003">
        <v>349</v>
      </c>
      <c r="E1003">
        <v>25.13</v>
      </c>
      <c r="F1003">
        <v>14.15</v>
      </c>
      <c r="G1003">
        <v>13.76</v>
      </c>
      <c r="H1003">
        <v>86.26</v>
      </c>
      <c r="I1003" s="2">
        <f t="shared" si="167"/>
        <v>29.117779113947591</v>
      </c>
      <c r="J1003" s="2">
        <f t="shared" si="168"/>
        <v>7.8972526343331815</v>
      </c>
      <c r="K1003" s="2">
        <f t="shared" si="169"/>
        <v>9.574806101610001</v>
      </c>
      <c r="L1003" s="2">
        <f t="shared" si="170"/>
        <v>11.434464405027946</v>
      </c>
      <c r="M1003" s="2">
        <f t="shared" si="171"/>
        <v>13.480012065490161</v>
      </c>
      <c r="N1003" s="2">
        <f t="shared" si="172"/>
        <v>15.715027962809614</v>
      </c>
      <c r="O1003" s="2">
        <f t="shared" si="173"/>
        <v>18.142909876141648</v>
      </c>
      <c r="P1003">
        <f t="shared" si="174"/>
        <v>2</v>
      </c>
      <c r="Q1003">
        <f t="shared" si="175"/>
        <v>0</v>
      </c>
      <c r="R1003">
        <f>VLOOKUP(D1003,Planilha1!$A$2:B1486,2,FALSE)</f>
        <v>1</v>
      </c>
      <c r="S1003">
        <v>2</v>
      </c>
      <c r="T1003">
        <f t="shared" si="176"/>
        <v>0</v>
      </c>
      <c r="U1003">
        <f t="shared" si="177"/>
        <v>29.5</v>
      </c>
    </row>
    <row r="1004" spans="4:21" x14ac:dyDescent="0.25">
      <c r="D1004">
        <v>349</v>
      </c>
      <c r="E1004">
        <v>38.76</v>
      </c>
      <c r="F1004">
        <v>21.45</v>
      </c>
      <c r="G1004">
        <v>24.24</v>
      </c>
      <c r="H1004">
        <v>210.92</v>
      </c>
      <c r="I1004" s="2">
        <f t="shared" si="167"/>
        <v>29.974404948569529</v>
      </c>
      <c r="J1004" s="2">
        <f t="shared" si="168"/>
        <v>13.491964367417893</v>
      </c>
      <c r="K1004" s="2">
        <f t="shared" si="169"/>
        <v>15.483014286196857</v>
      </c>
      <c r="L1004" s="2">
        <f t="shared" si="170"/>
        <v>17.576895535626289</v>
      </c>
      <c r="M1004" s="2">
        <f t="shared" si="171"/>
        <v>19.770554576048998</v>
      </c>
      <c r="N1004" s="2">
        <f t="shared" si="172"/>
        <v>22.061241763309891</v>
      </c>
      <c r="O1004" s="2">
        <f t="shared" si="173"/>
        <v>24.446462693624362</v>
      </c>
      <c r="P1004">
        <f t="shared" si="174"/>
        <v>2</v>
      </c>
      <c r="Q1004">
        <f t="shared" si="175"/>
        <v>0</v>
      </c>
      <c r="R1004">
        <f>VLOOKUP(D1004,Planilha1!$A$2:B1487,2,FALSE)</f>
        <v>1</v>
      </c>
      <c r="S1004">
        <v>2</v>
      </c>
      <c r="T1004">
        <f t="shared" si="176"/>
        <v>0</v>
      </c>
      <c r="U1004">
        <f t="shared" si="177"/>
        <v>29.5</v>
      </c>
    </row>
    <row r="1005" spans="4:21" x14ac:dyDescent="0.25">
      <c r="D1005">
        <v>349</v>
      </c>
      <c r="E1005">
        <v>49.21</v>
      </c>
      <c r="F1005">
        <v>26.2</v>
      </c>
      <c r="G1005">
        <v>29.52</v>
      </c>
      <c r="H1005">
        <v>317.35000000000002</v>
      </c>
      <c r="I1005" s="2">
        <f t="shared" si="167"/>
        <v>31.151939231572285</v>
      </c>
      <c r="J1005" s="2">
        <f t="shared" si="168"/>
        <v>16.923670718493785</v>
      </c>
      <c r="K1005" s="2">
        <f t="shared" si="169"/>
        <v>18.974628355005532</v>
      </c>
      <c r="L1005" s="2">
        <f t="shared" si="170"/>
        <v>21.083924379613428</v>
      </c>
      <c r="M1005" s="2">
        <f t="shared" si="171"/>
        <v>23.248623594326705</v>
      </c>
      <c r="N1005" s="2">
        <f t="shared" si="172"/>
        <v>25.46613718234881</v>
      </c>
      <c r="O1005" s="2">
        <f t="shared" si="173"/>
        <v>27.734161464754806</v>
      </c>
      <c r="P1005">
        <f t="shared" si="174"/>
        <v>1</v>
      </c>
      <c r="Q1005">
        <f t="shared" si="175"/>
        <v>-1</v>
      </c>
      <c r="R1005">
        <f>VLOOKUP(D1005,Planilha1!$A$2:B1485,2,FALSE)</f>
        <v>1</v>
      </c>
      <c r="S1005">
        <v>2</v>
      </c>
      <c r="T1005">
        <f t="shared" si="176"/>
        <v>0</v>
      </c>
      <c r="U1005">
        <f t="shared" si="177"/>
        <v>29.5</v>
      </c>
    </row>
    <row r="1006" spans="4:21" x14ac:dyDescent="0.25">
      <c r="D1006">
        <v>349</v>
      </c>
      <c r="E1006">
        <v>61.33</v>
      </c>
      <c r="F1006">
        <v>27.38</v>
      </c>
      <c r="G1006">
        <v>34.01</v>
      </c>
      <c r="H1006">
        <v>404.89</v>
      </c>
      <c r="I1006" s="2">
        <f t="shared" si="167"/>
        <v>29.485216966517768</v>
      </c>
      <c r="J1006" s="2">
        <f t="shared" si="168"/>
        <v>20.158588891954459</v>
      </c>
      <c r="K1006" s="2">
        <f t="shared" si="169"/>
        <v>22.199431288085385</v>
      </c>
      <c r="L1006" s="2">
        <f t="shared" si="170"/>
        <v>24.262481233011659</v>
      </c>
      <c r="M1006" s="2">
        <f t="shared" si="171"/>
        <v>26.346274458463785</v>
      </c>
      <c r="N1006" s="2">
        <f t="shared" si="172"/>
        <v>28.449540021487955</v>
      </c>
      <c r="O1006" s="2">
        <f t="shared" si="173"/>
        <v>30.571163672065019</v>
      </c>
      <c r="P1006">
        <f t="shared" si="174"/>
        <v>2</v>
      </c>
      <c r="Q1006">
        <f t="shared" si="175"/>
        <v>1</v>
      </c>
      <c r="R1006">
        <f>VLOOKUP(D1006,Planilha1!$A$2:B1488,2,FALSE)</f>
        <v>1</v>
      </c>
      <c r="S1006">
        <v>2</v>
      </c>
      <c r="T1006">
        <f t="shared" si="176"/>
        <v>0</v>
      </c>
      <c r="U1006">
        <f t="shared" si="177"/>
        <v>29.5</v>
      </c>
    </row>
    <row r="1007" spans="4:21" x14ac:dyDescent="0.25">
      <c r="D1007">
        <v>349</v>
      </c>
      <c r="E1007">
        <v>72.900000000000006</v>
      </c>
      <c r="F1007">
        <v>29.35</v>
      </c>
      <c r="G1007">
        <v>36.44</v>
      </c>
      <c r="H1007">
        <v>446.08</v>
      </c>
      <c r="I1007" s="2">
        <f t="shared" si="167"/>
        <v>29.190237196476041</v>
      </c>
      <c r="J1007" s="2">
        <f t="shared" si="168"/>
        <v>22.67967363200232</v>
      </c>
      <c r="K1007" s="2">
        <f t="shared" si="169"/>
        <v>24.675492214168855</v>
      </c>
      <c r="L1007" s="2">
        <f t="shared" si="170"/>
        <v>26.669747793012874</v>
      </c>
      <c r="M1007" s="2">
        <f t="shared" si="171"/>
        <v>28.662559654906783</v>
      </c>
      <c r="N1007" s="2">
        <f t="shared" si="172"/>
        <v>30.654030224863053</v>
      </c>
      <c r="O1007" s="2">
        <f t="shared" si="173"/>
        <v>32.644248403748406</v>
      </c>
      <c r="P1007">
        <f t="shared" si="174"/>
        <v>2</v>
      </c>
      <c r="Q1007">
        <f t="shared" si="175"/>
        <v>0</v>
      </c>
      <c r="R1007">
        <f>VLOOKUP(D1007,Planilha1!$A$2:B1489,2,FALSE)</f>
        <v>1</v>
      </c>
      <c r="S1007">
        <v>2</v>
      </c>
      <c r="T1007">
        <f t="shared" si="176"/>
        <v>0</v>
      </c>
      <c r="U1007">
        <f t="shared" si="177"/>
        <v>29.5</v>
      </c>
    </row>
    <row r="1008" spans="4:21" x14ac:dyDescent="0.25">
      <c r="D1008">
        <v>349</v>
      </c>
      <c r="E1008">
        <v>81.180000000000007</v>
      </c>
      <c r="F1008">
        <v>31.33</v>
      </c>
      <c r="G1008">
        <v>37.619999999999997</v>
      </c>
      <c r="H1008">
        <v>488.42</v>
      </c>
      <c r="I1008" s="2">
        <f t="shared" si="167"/>
        <v>29.842992826664226</v>
      </c>
      <c r="J1008" s="2">
        <f t="shared" si="168"/>
        <v>24.221412740287484</v>
      </c>
      <c r="K1008" s="2">
        <f t="shared" si="169"/>
        <v>26.175613214567175</v>
      </c>
      <c r="L1008" s="2">
        <f t="shared" si="170"/>
        <v>28.115673883158379</v>
      </c>
      <c r="M1008" s="2">
        <f t="shared" si="171"/>
        <v>30.042755125417326</v>
      </c>
      <c r="N1008" s="2">
        <f t="shared" si="172"/>
        <v>31.957847309472854</v>
      </c>
      <c r="O1008" s="2">
        <f t="shared" si="173"/>
        <v>33.86180523518366</v>
      </c>
      <c r="P1008">
        <f t="shared" si="174"/>
        <v>2</v>
      </c>
      <c r="Q1008">
        <f t="shared" si="175"/>
        <v>0</v>
      </c>
      <c r="R1008">
        <f>VLOOKUP(D1008,Planilha1!$A$2:B1490,2,FALSE)</f>
        <v>1</v>
      </c>
      <c r="S1008">
        <v>2</v>
      </c>
      <c r="T1008">
        <f t="shared" si="176"/>
        <v>0</v>
      </c>
      <c r="U1008">
        <f t="shared" si="177"/>
        <v>29.5</v>
      </c>
    </row>
    <row r="1009" spans="4:21" x14ac:dyDescent="0.25">
      <c r="D1009">
        <v>350</v>
      </c>
      <c r="E1009">
        <v>38.76</v>
      </c>
      <c r="F1009">
        <v>22.72</v>
      </c>
      <c r="G1009">
        <v>23.85</v>
      </c>
      <c r="H1009">
        <v>224.94</v>
      </c>
      <c r="I1009" s="2">
        <f t="shared" si="167"/>
        <v>31.060273773716645</v>
      </c>
      <c r="J1009" s="2">
        <f t="shared" si="168"/>
        <v>13.491964367417893</v>
      </c>
      <c r="K1009" s="2">
        <f t="shared" si="169"/>
        <v>15.483014286196857</v>
      </c>
      <c r="L1009" s="2">
        <f t="shared" si="170"/>
        <v>17.576895535626289</v>
      </c>
      <c r="M1009" s="2">
        <f t="shared" si="171"/>
        <v>19.770554576048998</v>
      </c>
      <c r="N1009" s="2">
        <f t="shared" si="172"/>
        <v>22.061241763309891</v>
      </c>
      <c r="O1009" s="2">
        <f t="shared" si="173"/>
        <v>24.446462693624362</v>
      </c>
      <c r="P1009">
        <f t="shared" si="174"/>
        <v>1</v>
      </c>
      <c r="Q1009">
        <f t="shared" si="175"/>
        <v>0</v>
      </c>
      <c r="R1009">
        <f>VLOOKUP(D1009,Planilha1!$A$2:B1491,2,FALSE)</f>
        <v>1</v>
      </c>
      <c r="S1009">
        <v>2</v>
      </c>
      <c r="T1009">
        <f t="shared" si="176"/>
        <v>0</v>
      </c>
      <c r="U1009">
        <f t="shared" si="177"/>
        <v>29.5</v>
      </c>
    </row>
    <row r="1010" spans="4:21" x14ac:dyDescent="0.25">
      <c r="D1010">
        <v>350</v>
      </c>
      <c r="E1010">
        <v>49.21</v>
      </c>
      <c r="F1010">
        <v>24.5</v>
      </c>
      <c r="G1010">
        <v>28.21</v>
      </c>
      <c r="H1010">
        <v>298.87</v>
      </c>
      <c r="I1010" s="2">
        <f t="shared" si="167"/>
        <v>29.63433840440721</v>
      </c>
      <c r="J1010" s="2">
        <f t="shared" si="168"/>
        <v>16.923670718493785</v>
      </c>
      <c r="K1010" s="2">
        <f t="shared" si="169"/>
        <v>18.974628355005532</v>
      </c>
      <c r="L1010" s="2">
        <f t="shared" si="170"/>
        <v>21.083924379613428</v>
      </c>
      <c r="M1010" s="2">
        <f t="shared" si="171"/>
        <v>23.248623594326705</v>
      </c>
      <c r="N1010" s="2">
        <f t="shared" si="172"/>
        <v>25.46613718234881</v>
      </c>
      <c r="O1010" s="2">
        <f t="shared" si="173"/>
        <v>27.734161464754806</v>
      </c>
      <c r="P1010">
        <f t="shared" si="174"/>
        <v>2</v>
      </c>
      <c r="Q1010">
        <f t="shared" si="175"/>
        <v>1</v>
      </c>
      <c r="R1010">
        <f>VLOOKUP(D1010,Planilha1!$A$2:B1492,2,FALSE)</f>
        <v>1</v>
      </c>
      <c r="S1010">
        <v>2</v>
      </c>
      <c r="T1010">
        <f t="shared" si="176"/>
        <v>0</v>
      </c>
      <c r="U1010">
        <f t="shared" si="177"/>
        <v>29.5</v>
      </c>
    </row>
    <row r="1011" spans="4:21" x14ac:dyDescent="0.25">
      <c r="D1011">
        <v>350</v>
      </c>
      <c r="E1011">
        <v>61.33</v>
      </c>
      <c r="F1011">
        <v>27.7</v>
      </c>
      <c r="G1011">
        <v>31.82</v>
      </c>
      <c r="H1011">
        <v>398.63</v>
      </c>
      <c r="I1011" s="2">
        <f t="shared" si="167"/>
        <v>29.789312125689989</v>
      </c>
      <c r="J1011" s="2">
        <f t="shared" si="168"/>
        <v>20.158588891954459</v>
      </c>
      <c r="K1011" s="2">
        <f t="shared" si="169"/>
        <v>22.199431288085385</v>
      </c>
      <c r="L1011" s="2">
        <f t="shared" si="170"/>
        <v>24.262481233011659</v>
      </c>
      <c r="M1011" s="2">
        <f t="shared" si="171"/>
        <v>26.346274458463785</v>
      </c>
      <c r="N1011" s="2">
        <f t="shared" si="172"/>
        <v>28.449540021487955</v>
      </c>
      <c r="O1011" s="2">
        <f t="shared" si="173"/>
        <v>30.571163672065019</v>
      </c>
      <c r="P1011">
        <f t="shared" si="174"/>
        <v>2</v>
      </c>
      <c r="Q1011">
        <f t="shared" si="175"/>
        <v>0</v>
      </c>
      <c r="R1011">
        <f>VLOOKUP(D1011,Planilha1!$A$2:B1493,2,FALSE)</f>
        <v>1</v>
      </c>
      <c r="S1011">
        <v>2</v>
      </c>
      <c r="T1011">
        <f t="shared" si="176"/>
        <v>0</v>
      </c>
      <c r="U1011">
        <f t="shared" si="177"/>
        <v>29.5</v>
      </c>
    </row>
    <row r="1012" spans="4:21" x14ac:dyDescent="0.25">
      <c r="D1012">
        <v>350</v>
      </c>
      <c r="E1012">
        <v>72.900000000000006</v>
      </c>
      <c r="F1012">
        <v>29.4</v>
      </c>
      <c r="G1012">
        <v>34.299999999999997</v>
      </c>
      <c r="H1012">
        <v>425.78</v>
      </c>
      <c r="I1012" s="2">
        <f t="shared" si="167"/>
        <v>29.240446771199437</v>
      </c>
      <c r="J1012" s="2">
        <f t="shared" si="168"/>
        <v>22.67967363200232</v>
      </c>
      <c r="K1012" s="2">
        <f t="shared" si="169"/>
        <v>24.675492214168855</v>
      </c>
      <c r="L1012" s="2">
        <f t="shared" si="170"/>
        <v>26.669747793012874</v>
      </c>
      <c r="M1012" s="2">
        <f t="shared" si="171"/>
        <v>28.662559654906783</v>
      </c>
      <c r="N1012" s="2">
        <f t="shared" si="172"/>
        <v>30.654030224863053</v>
      </c>
      <c r="O1012" s="2">
        <f t="shared" si="173"/>
        <v>32.644248403748406</v>
      </c>
      <c r="P1012">
        <f t="shared" si="174"/>
        <v>2</v>
      </c>
      <c r="Q1012">
        <f t="shared" si="175"/>
        <v>0</v>
      </c>
      <c r="R1012">
        <f>VLOOKUP(D1012,Planilha1!$A$2:B1494,2,FALSE)</f>
        <v>1</v>
      </c>
      <c r="S1012">
        <v>2</v>
      </c>
      <c r="T1012">
        <f t="shared" si="176"/>
        <v>0</v>
      </c>
      <c r="U1012">
        <f t="shared" si="177"/>
        <v>29.5</v>
      </c>
    </row>
    <row r="1013" spans="4:21" x14ac:dyDescent="0.25">
      <c r="D1013">
        <v>350</v>
      </c>
      <c r="E1013">
        <v>81.180000000000007</v>
      </c>
      <c r="F1013">
        <v>31.38</v>
      </c>
      <c r="G1013">
        <v>35.08</v>
      </c>
      <c r="H1013">
        <v>465.37</v>
      </c>
      <c r="I1013" s="2">
        <f t="shared" si="167"/>
        <v>29.89526833054677</v>
      </c>
      <c r="J1013" s="2">
        <f t="shared" si="168"/>
        <v>24.221412740287484</v>
      </c>
      <c r="K1013" s="2">
        <f t="shared" si="169"/>
        <v>26.175613214567175</v>
      </c>
      <c r="L1013" s="2">
        <f t="shared" si="170"/>
        <v>28.115673883158379</v>
      </c>
      <c r="M1013" s="2">
        <f t="shared" si="171"/>
        <v>30.042755125417326</v>
      </c>
      <c r="N1013" s="2">
        <f t="shared" si="172"/>
        <v>31.957847309472854</v>
      </c>
      <c r="O1013" s="2">
        <f t="shared" si="173"/>
        <v>33.86180523518366</v>
      </c>
      <c r="P1013">
        <f t="shared" si="174"/>
        <v>2</v>
      </c>
      <c r="Q1013">
        <f t="shared" si="175"/>
        <v>0</v>
      </c>
      <c r="R1013">
        <f>VLOOKUP(D1013,Planilha1!$A$2:B1495,2,FALSE)</f>
        <v>1</v>
      </c>
      <c r="S1013">
        <v>2</v>
      </c>
      <c r="T1013">
        <f t="shared" si="176"/>
        <v>0</v>
      </c>
      <c r="U1013">
        <f t="shared" si="177"/>
        <v>29.5</v>
      </c>
    </row>
    <row r="1014" spans="4:21" x14ac:dyDescent="0.25">
      <c r="D1014">
        <v>351</v>
      </c>
      <c r="E1014">
        <v>24.93</v>
      </c>
      <c r="F1014">
        <v>12.07</v>
      </c>
      <c r="G1014">
        <v>10.06</v>
      </c>
      <c r="H1014">
        <v>54.07</v>
      </c>
      <c r="I1014" s="2">
        <f t="shared" si="167"/>
        <v>27.249220144793483</v>
      </c>
      <c r="J1014" s="2">
        <f t="shared" si="168"/>
        <v>7.8056738546456996</v>
      </c>
      <c r="K1014" s="2">
        <f t="shared" si="169"/>
        <v>9.4751105620960328</v>
      </c>
      <c r="L1014" s="2">
        <f t="shared" si="170"/>
        <v>11.327895438428561</v>
      </c>
      <c r="M1014" s="2">
        <f t="shared" si="171"/>
        <v>13.368045525966473</v>
      </c>
      <c r="N1014" s="2">
        <f t="shared" si="172"/>
        <v>15.599363640191449</v>
      </c>
      <c r="O1014" s="2">
        <f t="shared" si="173"/>
        <v>18.02546374014775</v>
      </c>
      <c r="P1014">
        <f t="shared" si="174"/>
        <v>3</v>
      </c>
      <c r="Q1014">
        <f t="shared" si="175"/>
        <v>0</v>
      </c>
      <c r="R1014">
        <f>VLOOKUP(D1014,Planilha1!$A$2:B1498,2,FALSE)</f>
        <v>1</v>
      </c>
      <c r="S1014">
        <v>3</v>
      </c>
      <c r="T1014">
        <f t="shared" si="176"/>
        <v>0</v>
      </c>
      <c r="U1014">
        <f t="shared" si="177"/>
        <v>27.5</v>
      </c>
    </row>
    <row r="1015" spans="4:21" x14ac:dyDescent="0.25">
      <c r="D1015">
        <v>351</v>
      </c>
      <c r="E1015">
        <v>38.57</v>
      </c>
      <c r="F1015">
        <v>19.649999999999999</v>
      </c>
      <c r="G1015">
        <v>19.760000000000002</v>
      </c>
      <c r="H1015">
        <v>158.72999999999999</v>
      </c>
      <c r="I1015" s="2">
        <f t="shared" si="167"/>
        <v>28.456909079457294</v>
      </c>
      <c r="J1015" s="2">
        <f t="shared" si="168"/>
        <v>13.423062432610308</v>
      </c>
      <c r="K1015" s="2">
        <f t="shared" si="169"/>
        <v>15.41204128007081</v>
      </c>
      <c r="L1015" s="2">
        <f t="shared" si="170"/>
        <v>17.504798905761156</v>
      </c>
      <c r="M1015" s="2">
        <f t="shared" si="171"/>
        <v>19.698302498491024</v>
      </c>
      <c r="N1015" s="2">
        <f t="shared" si="172"/>
        <v>21.989819799922607</v>
      </c>
      <c r="O1015" s="2">
        <f t="shared" si="173"/>
        <v>24.376871099152353</v>
      </c>
      <c r="P1015">
        <f t="shared" si="174"/>
        <v>3</v>
      </c>
      <c r="Q1015">
        <f t="shared" si="175"/>
        <v>0</v>
      </c>
      <c r="R1015">
        <f>VLOOKUP(D1015,Planilha1!$A$2:B1499,2,FALSE)</f>
        <v>1</v>
      </c>
      <c r="S1015">
        <v>3</v>
      </c>
      <c r="T1015">
        <f t="shared" si="176"/>
        <v>0</v>
      </c>
      <c r="U1015">
        <f t="shared" si="177"/>
        <v>27.5</v>
      </c>
    </row>
    <row r="1016" spans="4:21" x14ac:dyDescent="0.25">
      <c r="D1016">
        <v>351</v>
      </c>
      <c r="E1016">
        <v>49.01</v>
      </c>
      <c r="F1016">
        <v>22.8</v>
      </c>
      <c r="G1016">
        <v>24.3</v>
      </c>
      <c r="H1016">
        <v>224.62</v>
      </c>
      <c r="I1016" s="2">
        <f t="shared" si="167"/>
        <v>28.143444598309326</v>
      </c>
      <c r="J1016" s="2">
        <f t="shared" si="168"/>
        <v>16.864119406444512</v>
      </c>
      <c r="K1016" s="2">
        <f t="shared" si="169"/>
        <v>18.914702256860757</v>
      </c>
      <c r="L1016" s="2">
        <f t="shared" si="170"/>
        <v>21.024344919593698</v>
      </c>
      <c r="M1016" s="2">
        <f t="shared" si="171"/>
        <v>23.190094646726497</v>
      </c>
      <c r="N1016" s="2">
        <f t="shared" si="172"/>
        <v>25.409346301804845</v>
      </c>
      <c r="O1016" s="2">
        <f t="shared" si="173"/>
        <v>27.679780988465275</v>
      </c>
      <c r="P1016">
        <f t="shared" si="174"/>
        <v>3</v>
      </c>
      <c r="Q1016">
        <f t="shared" si="175"/>
        <v>0</v>
      </c>
      <c r="R1016">
        <f>VLOOKUP(D1016,Planilha1!$A$2:B1500,2,FALSE)</f>
        <v>1</v>
      </c>
      <c r="S1016">
        <v>3</v>
      </c>
      <c r="T1016">
        <f t="shared" si="176"/>
        <v>0</v>
      </c>
      <c r="U1016">
        <f t="shared" si="177"/>
        <v>27.5</v>
      </c>
    </row>
    <row r="1017" spans="4:21" x14ac:dyDescent="0.25">
      <c r="D1017">
        <v>351</v>
      </c>
      <c r="E1017">
        <v>61.14</v>
      </c>
      <c r="F1017">
        <v>26.6</v>
      </c>
      <c r="G1017">
        <v>28.02</v>
      </c>
      <c r="H1017">
        <v>310.42</v>
      </c>
      <c r="I1017" s="2">
        <f t="shared" si="167"/>
        <v>28.782654511296876</v>
      </c>
      <c r="J1017" s="2">
        <f t="shared" si="168"/>
        <v>20.113015102553998</v>
      </c>
      <c r="K1017" s="2">
        <f t="shared" si="169"/>
        <v>22.154389593415178</v>
      </c>
      <c r="L1017" s="2">
        <f t="shared" si="170"/>
        <v>24.218437452991857</v>
      </c>
      <c r="M1017" s="2">
        <f t="shared" si="171"/>
        <v>26.303668245715169</v>
      </c>
      <c r="N1017" s="2">
        <f t="shared" si="172"/>
        <v>28.408788047852461</v>
      </c>
      <c r="O1017" s="2">
        <f t="shared" si="173"/>
        <v>30.532662243325451</v>
      </c>
      <c r="P1017">
        <f t="shared" si="174"/>
        <v>2</v>
      </c>
      <c r="Q1017">
        <f t="shared" si="175"/>
        <v>-1</v>
      </c>
      <c r="R1017">
        <f>VLOOKUP(D1017,Planilha1!$A$2:B1496,2,FALSE)</f>
        <v>1</v>
      </c>
      <c r="S1017">
        <v>3</v>
      </c>
      <c r="T1017">
        <f t="shared" si="176"/>
        <v>0</v>
      </c>
      <c r="U1017">
        <f t="shared" si="177"/>
        <v>27.5</v>
      </c>
    </row>
    <row r="1018" spans="4:21" x14ac:dyDescent="0.25">
      <c r="D1018">
        <v>351</v>
      </c>
      <c r="E1018">
        <v>72.7</v>
      </c>
      <c r="F1018">
        <v>29.5</v>
      </c>
      <c r="G1018">
        <v>31.16</v>
      </c>
      <c r="H1018">
        <v>370.88</v>
      </c>
      <c r="I1018" s="2">
        <f t="shared" si="167"/>
        <v>29.376118376679663</v>
      </c>
      <c r="J1018" s="2">
        <f t="shared" si="168"/>
        <v>22.639964689184644</v>
      </c>
      <c r="K1018" s="2">
        <f t="shared" si="169"/>
        <v>24.636719711981787</v>
      </c>
      <c r="L1018" s="2">
        <f t="shared" si="170"/>
        <v>26.632255420372552</v>
      </c>
      <c r="M1018" s="2">
        <f t="shared" si="171"/>
        <v>28.626664683575545</v>
      </c>
      <c r="N1018" s="2">
        <f t="shared" si="172"/>
        <v>30.620027256375671</v>
      </c>
      <c r="O1018" s="2">
        <f t="shared" si="173"/>
        <v>32.612412373106643</v>
      </c>
      <c r="P1018">
        <f t="shared" si="174"/>
        <v>2</v>
      </c>
      <c r="Q1018">
        <f t="shared" si="175"/>
        <v>0</v>
      </c>
      <c r="R1018">
        <f>VLOOKUP(D1018,Planilha1!$A$2:B1497,2,FALSE)</f>
        <v>1</v>
      </c>
      <c r="S1018">
        <v>3</v>
      </c>
      <c r="T1018">
        <f t="shared" si="176"/>
        <v>0</v>
      </c>
      <c r="U1018">
        <f t="shared" si="177"/>
        <v>27.5</v>
      </c>
    </row>
    <row r="1019" spans="4:21" x14ac:dyDescent="0.25">
      <c r="D1019">
        <v>351</v>
      </c>
      <c r="E1019">
        <v>80.98</v>
      </c>
      <c r="F1019">
        <v>29.73</v>
      </c>
      <c r="G1019">
        <v>32.520000000000003</v>
      </c>
      <c r="H1019">
        <v>391.65</v>
      </c>
      <c r="I1019" s="2">
        <f t="shared" si="167"/>
        <v>28.207117428107406</v>
      </c>
      <c r="J1019" s="2">
        <f t="shared" si="168"/>
        <v>24.186381257286634</v>
      </c>
      <c r="K1019" s="2">
        <f t="shared" si="169"/>
        <v>26.141638516774794</v>
      </c>
      <c r="L1019" s="2">
        <f t="shared" si="170"/>
        <v>28.083025101139484</v>
      </c>
      <c r="M1019" s="2">
        <f t="shared" si="171"/>
        <v>30.011677554835337</v>
      </c>
      <c r="N1019" s="2">
        <f t="shared" si="172"/>
        <v>31.928566031958056</v>
      </c>
      <c r="O1019" s="2">
        <f t="shared" si="173"/>
        <v>33.834527988582678</v>
      </c>
      <c r="P1019">
        <f t="shared" si="174"/>
        <v>3</v>
      </c>
      <c r="Q1019">
        <f t="shared" si="175"/>
        <v>1</v>
      </c>
      <c r="R1019">
        <f>VLOOKUP(D1019,Planilha1!$A$2:B1501,2,FALSE)</f>
        <v>1</v>
      </c>
      <c r="S1019">
        <v>3</v>
      </c>
      <c r="T1019">
        <f t="shared" si="176"/>
        <v>0</v>
      </c>
      <c r="U1019">
        <f t="shared" si="177"/>
        <v>27.5</v>
      </c>
    </row>
    <row r="1020" spans="4:21" x14ac:dyDescent="0.25">
      <c r="D1020">
        <v>352</v>
      </c>
      <c r="E1020">
        <v>24.93</v>
      </c>
      <c r="F1020">
        <v>14.57</v>
      </c>
      <c r="G1020">
        <v>15.77</v>
      </c>
      <c r="H1020">
        <v>101.8</v>
      </c>
      <c r="I1020" s="2">
        <f t="shared" si="167"/>
        <v>29.598769823864455</v>
      </c>
      <c r="J1020" s="2">
        <f t="shared" si="168"/>
        <v>7.8056738546456996</v>
      </c>
      <c r="K1020" s="2">
        <f t="shared" si="169"/>
        <v>9.4751105620960328</v>
      </c>
      <c r="L1020" s="2">
        <f t="shared" si="170"/>
        <v>11.327895438428561</v>
      </c>
      <c r="M1020" s="2">
        <f t="shared" si="171"/>
        <v>13.368045525966473</v>
      </c>
      <c r="N1020" s="2">
        <f t="shared" si="172"/>
        <v>15.599363640191449</v>
      </c>
      <c r="O1020" s="2">
        <f t="shared" si="173"/>
        <v>18.02546374014775</v>
      </c>
      <c r="P1020">
        <f t="shared" si="174"/>
        <v>2</v>
      </c>
      <c r="Q1020">
        <f t="shared" si="175"/>
        <v>0</v>
      </c>
      <c r="R1020">
        <f>VLOOKUP(D1020,Planilha1!$A$2:B1504,2,FALSE)</f>
        <v>1</v>
      </c>
      <c r="S1020">
        <v>2</v>
      </c>
      <c r="T1020">
        <f t="shared" si="176"/>
        <v>0</v>
      </c>
      <c r="U1020">
        <f t="shared" si="177"/>
        <v>29.5</v>
      </c>
    </row>
    <row r="1021" spans="4:21" x14ac:dyDescent="0.25">
      <c r="D1021">
        <v>352</v>
      </c>
      <c r="E1021">
        <v>38.57</v>
      </c>
      <c r="F1021">
        <v>21.27</v>
      </c>
      <c r="G1021">
        <v>25.85</v>
      </c>
      <c r="H1021">
        <v>228.46</v>
      </c>
      <c r="I1021" s="2">
        <f t="shared" si="167"/>
        <v>29.880761207449126</v>
      </c>
      <c r="J1021" s="2">
        <f t="shared" si="168"/>
        <v>13.423062432610308</v>
      </c>
      <c r="K1021" s="2">
        <f t="shared" si="169"/>
        <v>15.41204128007081</v>
      </c>
      <c r="L1021" s="2">
        <f t="shared" si="170"/>
        <v>17.504798905761156</v>
      </c>
      <c r="M1021" s="2">
        <f t="shared" si="171"/>
        <v>19.698302498491024</v>
      </c>
      <c r="N1021" s="2">
        <f t="shared" si="172"/>
        <v>21.989819799922607</v>
      </c>
      <c r="O1021" s="2">
        <f t="shared" si="173"/>
        <v>24.376871099152353</v>
      </c>
      <c r="P1021">
        <f t="shared" si="174"/>
        <v>2</v>
      </c>
      <c r="Q1021">
        <f t="shared" si="175"/>
        <v>0</v>
      </c>
      <c r="R1021">
        <f>VLOOKUP(D1021,Planilha1!$A$2:B1505,2,FALSE)</f>
        <v>1</v>
      </c>
      <c r="S1021">
        <v>2</v>
      </c>
      <c r="T1021">
        <f t="shared" si="176"/>
        <v>0</v>
      </c>
      <c r="U1021">
        <f t="shared" si="177"/>
        <v>29.5</v>
      </c>
    </row>
    <row r="1022" spans="4:21" x14ac:dyDescent="0.25">
      <c r="D1022">
        <v>352</v>
      </c>
      <c r="E1022">
        <v>49.01</v>
      </c>
      <c r="F1022">
        <v>26.77</v>
      </c>
      <c r="G1022">
        <v>30.63</v>
      </c>
      <c r="H1022">
        <v>342</v>
      </c>
      <c r="I1022" s="2">
        <f t="shared" si="167"/>
        <v>31.70386439735832</v>
      </c>
      <c r="J1022" s="2">
        <f t="shared" si="168"/>
        <v>16.864119406444512</v>
      </c>
      <c r="K1022" s="2">
        <f t="shared" si="169"/>
        <v>18.914702256860757</v>
      </c>
      <c r="L1022" s="2">
        <f t="shared" si="170"/>
        <v>21.024344919593698</v>
      </c>
      <c r="M1022" s="2">
        <f t="shared" si="171"/>
        <v>23.190094646726497</v>
      </c>
      <c r="N1022" s="2">
        <f t="shared" si="172"/>
        <v>25.409346301804845</v>
      </c>
      <c r="O1022" s="2">
        <f t="shared" si="173"/>
        <v>27.679780988465275</v>
      </c>
      <c r="P1022">
        <f t="shared" si="174"/>
        <v>1</v>
      </c>
      <c r="Q1022">
        <f t="shared" si="175"/>
        <v>-1</v>
      </c>
      <c r="R1022">
        <f>VLOOKUP(D1022,Planilha1!$A$2:B1502,2,FALSE)</f>
        <v>1</v>
      </c>
      <c r="S1022">
        <v>2</v>
      </c>
      <c r="T1022">
        <f t="shared" si="176"/>
        <v>0</v>
      </c>
      <c r="U1022">
        <f t="shared" si="177"/>
        <v>29.5</v>
      </c>
    </row>
    <row r="1023" spans="4:21" x14ac:dyDescent="0.25">
      <c r="D1023">
        <v>352</v>
      </c>
      <c r="E1023">
        <v>61.14</v>
      </c>
      <c r="F1023">
        <v>28.5</v>
      </c>
      <c r="G1023">
        <v>34.92</v>
      </c>
      <c r="H1023">
        <v>434.85</v>
      </c>
      <c r="I1023" s="2">
        <f t="shared" si="167"/>
        <v>30.586249248602826</v>
      </c>
      <c r="J1023" s="2">
        <f t="shared" si="168"/>
        <v>20.113015102553998</v>
      </c>
      <c r="K1023" s="2">
        <f t="shared" si="169"/>
        <v>22.154389593415178</v>
      </c>
      <c r="L1023" s="2">
        <f t="shared" si="170"/>
        <v>24.218437452991857</v>
      </c>
      <c r="M1023" s="2">
        <f t="shared" si="171"/>
        <v>26.303668245715169</v>
      </c>
      <c r="N1023" s="2">
        <f t="shared" si="172"/>
        <v>28.408788047852461</v>
      </c>
      <c r="O1023" s="2">
        <f t="shared" si="173"/>
        <v>30.532662243325451</v>
      </c>
      <c r="P1023">
        <f t="shared" si="174"/>
        <v>1</v>
      </c>
      <c r="Q1023">
        <f t="shared" si="175"/>
        <v>0</v>
      </c>
      <c r="R1023">
        <f>VLOOKUP(D1023,Planilha1!$A$2:B1503,2,FALSE)</f>
        <v>1</v>
      </c>
      <c r="S1023">
        <v>2</v>
      </c>
      <c r="T1023">
        <f t="shared" si="176"/>
        <v>0</v>
      </c>
      <c r="U1023">
        <f t="shared" si="177"/>
        <v>29.5</v>
      </c>
    </row>
    <row r="1024" spans="4:21" x14ac:dyDescent="0.25">
      <c r="D1024">
        <v>352</v>
      </c>
      <c r="E1024">
        <v>72.7</v>
      </c>
      <c r="F1024">
        <v>30.05</v>
      </c>
      <c r="G1024">
        <v>37.81</v>
      </c>
      <c r="H1024">
        <v>479.7</v>
      </c>
      <c r="I1024" s="2">
        <f t="shared" si="167"/>
        <v>29.927971687348844</v>
      </c>
      <c r="J1024" s="2">
        <f t="shared" si="168"/>
        <v>22.639964689184644</v>
      </c>
      <c r="K1024" s="2">
        <f t="shared" si="169"/>
        <v>24.636719711981787</v>
      </c>
      <c r="L1024" s="2">
        <f t="shared" si="170"/>
        <v>26.632255420372552</v>
      </c>
      <c r="M1024" s="2">
        <f t="shared" si="171"/>
        <v>28.626664683575545</v>
      </c>
      <c r="N1024" s="2">
        <f t="shared" si="172"/>
        <v>30.620027256375671</v>
      </c>
      <c r="O1024" s="2">
        <f t="shared" si="173"/>
        <v>32.612412373106643</v>
      </c>
      <c r="P1024">
        <f t="shared" si="174"/>
        <v>2</v>
      </c>
      <c r="Q1024">
        <f t="shared" si="175"/>
        <v>1</v>
      </c>
      <c r="R1024">
        <f>VLOOKUP(D1024,Planilha1!$A$2:B1506,2,FALSE)</f>
        <v>1</v>
      </c>
      <c r="S1024">
        <v>2</v>
      </c>
      <c r="T1024">
        <f t="shared" si="176"/>
        <v>0</v>
      </c>
      <c r="U1024">
        <f t="shared" si="177"/>
        <v>29.5</v>
      </c>
    </row>
    <row r="1025" spans="4:21" x14ac:dyDescent="0.25">
      <c r="D1025">
        <v>352</v>
      </c>
      <c r="E1025">
        <v>80.98</v>
      </c>
      <c r="F1025">
        <v>30.83</v>
      </c>
      <c r="G1025">
        <v>39.07</v>
      </c>
      <c r="H1025">
        <v>509.25</v>
      </c>
      <c r="I1025" s="2">
        <f t="shared" si="167"/>
        <v>29.352355695084558</v>
      </c>
      <c r="J1025" s="2">
        <f t="shared" si="168"/>
        <v>24.186381257286634</v>
      </c>
      <c r="K1025" s="2">
        <f t="shared" si="169"/>
        <v>26.141638516774794</v>
      </c>
      <c r="L1025" s="2">
        <f t="shared" si="170"/>
        <v>28.083025101139484</v>
      </c>
      <c r="M1025" s="2">
        <f t="shared" si="171"/>
        <v>30.011677554835337</v>
      </c>
      <c r="N1025" s="2">
        <f t="shared" si="172"/>
        <v>31.928566031958056</v>
      </c>
      <c r="O1025" s="2">
        <f t="shared" si="173"/>
        <v>33.834527988582678</v>
      </c>
      <c r="P1025">
        <f t="shared" si="174"/>
        <v>2</v>
      </c>
      <c r="Q1025">
        <f t="shared" si="175"/>
        <v>0</v>
      </c>
      <c r="R1025">
        <f>VLOOKUP(D1025,Planilha1!$A$2:B1507,2,FALSE)</f>
        <v>1</v>
      </c>
      <c r="S1025">
        <v>2</v>
      </c>
      <c r="T1025">
        <f t="shared" si="176"/>
        <v>0</v>
      </c>
      <c r="U1025">
        <f t="shared" si="177"/>
        <v>29.5</v>
      </c>
    </row>
    <row r="1026" spans="4:21" x14ac:dyDescent="0.25">
      <c r="D1026">
        <v>353</v>
      </c>
      <c r="E1026">
        <v>25.72</v>
      </c>
      <c r="F1026">
        <v>12.86</v>
      </c>
      <c r="G1026">
        <v>10.35</v>
      </c>
      <c r="H1026">
        <v>59.86</v>
      </c>
      <c r="I1026" s="2">
        <f t="shared" ref="I1026:I1089" si="178">$B$4*((F1026/$B$4)^((E1026/$B$7)^$B$5))</f>
        <v>27.603323140385122</v>
      </c>
      <c r="J1026" s="2">
        <f t="shared" ref="J1026:J1089" si="179">$B$4*(($B$18/$B$4)^(($B$7/$E1026)^$B$5))</f>
        <v>8.166037240561586</v>
      </c>
      <c r="K1026" s="2">
        <f t="shared" ref="K1026:K1089" si="180">$B$4*(($B$19/$B$4)^(($B$7/$E1026)^$B$5))</f>
        <v>9.8667341970252149</v>
      </c>
      <c r="L1026" s="2">
        <f t="shared" ref="L1026:L1089" si="181">$B$4*(($B$20/$B$4)^(($B$7/$E1026)^$B$5))</f>
        <v>11.745851872714434</v>
      </c>
      <c r="M1026" s="2">
        <f t="shared" ref="M1026:M1089" si="182">$B$4*(($B$21/$B$4)^(($B$7/$E1026)^$B$5))</f>
        <v>13.806522307103863</v>
      </c>
      <c r="N1026" s="2">
        <f t="shared" ref="N1026:N1089" si="183">$B$4*(($B$22/$B$4)^(($B$7/$E1026)^$B$5))</f>
        <v>16.051698312408231</v>
      </c>
      <c r="O1026" s="2">
        <f t="shared" ref="O1026:O1089" si="184">$B$4*(($B$23/$B$4)^(($B$7/$E1026)^$B$5))</f>
        <v>18.484175328208234</v>
      </c>
      <c r="P1026">
        <f t="shared" ref="P1026:P1089" si="185">IF(F1026&lt;K1026,5,IF(F1026&lt;L1026,4,IF(F1026&lt;M1026,3,IF(F1026&lt;N1026,2,1))))</f>
        <v>3</v>
      </c>
      <c r="Q1026">
        <f t="shared" ref="Q1026:Q1089" si="186">IF(D1026&lt;&gt;D1025,0,P1026-P1025)</f>
        <v>0</v>
      </c>
      <c r="R1026">
        <f>VLOOKUP(D1026,Planilha1!$A$2:B1509,2,FALSE)</f>
        <v>1</v>
      </c>
      <c r="S1026">
        <v>3</v>
      </c>
      <c r="T1026">
        <f t="shared" si="176"/>
        <v>0</v>
      </c>
      <c r="U1026">
        <f t="shared" si="177"/>
        <v>27.5</v>
      </c>
    </row>
    <row r="1027" spans="4:21" x14ac:dyDescent="0.25">
      <c r="D1027">
        <v>353</v>
      </c>
      <c r="E1027">
        <v>38.47</v>
      </c>
      <c r="F1027">
        <v>18.88</v>
      </c>
      <c r="G1027">
        <v>19.64</v>
      </c>
      <c r="H1027">
        <v>161.30000000000001</v>
      </c>
      <c r="I1027" s="2">
        <f t="shared" si="178"/>
        <v>27.799010338712492</v>
      </c>
      <c r="J1027" s="2">
        <f t="shared" si="179"/>
        <v>13.386698395337257</v>
      </c>
      <c r="K1027" s="2">
        <f t="shared" si="180"/>
        <v>15.374569138260268</v>
      </c>
      <c r="L1027" s="2">
        <f t="shared" si="181"/>
        <v>17.466719408866126</v>
      </c>
      <c r="M1027" s="2">
        <f t="shared" si="182"/>
        <v>19.660127785659778</v>
      </c>
      <c r="N1027" s="2">
        <f t="shared" si="183"/>
        <v>21.952071595554958</v>
      </c>
      <c r="O1027" s="2">
        <f t="shared" si="184"/>
        <v>24.340079257010991</v>
      </c>
      <c r="P1027">
        <f t="shared" si="185"/>
        <v>3</v>
      </c>
      <c r="Q1027">
        <f t="shared" si="186"/>
        <v>0</v>
      </c>
      <c r="R1027">
        <f>VLOOKUP(D1027,Planilha1!$A$2:B1510,2,FALSE)</f>
        <v>1</v>
      </c>
      <c r="S1027">
        <v>3</v>
      </c>
      <c r="T1027">
        <f t="shared" ref="T1027:T1090" si="187">IF(D1027&lt;&gt;D1026,0,S1027-S1026)</f>
        <v>0</v>
      </c>
      <c r="U1027">
        <f t="shared" ref="U1027:U1090" si="188">IF(S1027=1,$C$23,IF(S1027=2,$C$22,IF(S1027=3,$C$21,IF(S1027=4,$C$20,IF(S1027=5,$C$19)))))</f>
        <v>27.5</v>
      </c>
    </row>
    <row r="1028" spans="4:21" x14ac:dyDescent="0.25">
      <c r="D1028">
        <v>353</v>
      </c>
      <c r="E1028">
        <v>62.98</v>
      </c>
      <c r="F1028">
        <v>26.55</v>
      </c>
      <c r="G1028">
        <v>29.43</v>
      </c>
      <c r="H1028">
        <v>345.62</v>
      </c>
      <c r="I1028" s="2">
        <f t="shared" si="178"/>
        <v>28.346606437059908</v>
      </c>
      <c r="J1028" s="2">
        <f t="shared" si="179"/>
        <v>20.548229626935701</v>
      </c>
      <c r="K1028" s="2">
        <f t="shared" si="180"/>
        <v>22.584098823258028</v>
      </c>
      <c r="L1028" s="2">
        <f t="shared" si="181"/>
        <v>24.638244809352827</v>
      </c>
      <c r="M1028" s="2">
        <f t="shared" si="182"/>
        <v>26.709431522852565</v>
      </c>
      <c r="N1028" s="2">
        <f t="shared" si="183"/>
        <v>28.796587977400296</v>
      </c>
      <c r="O1028" s="2">
        <f t="shared" si="184"/>
        <v>30.898776755945381</v>
      </c>
      <c r="P1028">
        <f t="shared" si="185"/>
        <v>3</v>
      </c>
      <c r="Q1028">
        <f t="shared" si="186"/>
        <v>0</v>
      </c>
      <c r="R1028">
        <f>VLOOKUP(D1028,Planilha1!$A$2:B1511,2,FALSE)</f>
        <v>1</v>
      </c>
      <c r="S1028">
        <v>3</v>
      </c>
      <c r="T1028">
        <f t="shared" si="187"/>
        <v>0</v>
      </c>
      <c r="U1028">
        <f t="shared" si="188"/>
        <v>27.5</v>
      </c>
    </row>
    <row r="1029" spans="4:21" x14ac:dyDescent="0.25">
      <c r="D1029">
        <v>353</v>
      </c>
      <c r="E1029">
        <v>79.3</v>
      </c>
      <c r="F1029">
        <v>30.02</v>
      </c>
      <c r="G1029">
        <v>32.479999999999997</v>
      </c>
      <c r="H1029">
        <v>413.45</v>
      </c>
      <c r="I1029" s="2">
        <f t="shared" si="178"/>
        <v>28.782559783593147</v>
      </c>
      <c r="J1029" s="2">
        <f t="shared" si="179"/>
        <v>23.88800731283812</v>
      </c>
      <c r="K1029" s="2">
        <f t="shared" si="180"/>
        <v>25.852059987470451</v>
      </c>
      <c r="L1029" s="2">
        <f t="shared" si="181"/>
        <v>27.804565650754739</v>
      </c>
      <c r="M1029" s="2">
        <f t="shared" si="182"/>
        <v>29.746457955501075</v>
      </c>
      <c r="N1029" s="2">
        <f t="shared" si="183"/>
        <v>31.678534775084156</v>
      </c>
      <c r="O1029" s="2">
        <f t="shared" si="184"/>
        <v>33.601485577923121</v>
      </c>
      <c r="P1029">
        <f t="shared" si="185"/>
        <v>2</v>
      </c>
      <c r="Q1029">
        <f t="shared" si="186"/>
        <v>-1</v>
      </c>
      <c r="R1029">
        <f>VLOOKUP(D1029,Planilha1!$A$2:B1508,2,FALSE)</f>
        <v>1</v>
      </c>
      <c r="S1029">
        <v>3</v>
      </c>
      <c r="T1029">
        <f t="shared" si="187"/>
        <v>0</v>
      </c>
      <c r="U1029">
        <f t="shared" si="188"/>
        <v>27.5</v>
      </c>
    </row>
    <row r="1030" spans="4:21" x14ac:dyDescent="0.25">
      <c r="D1030">
        <v>354</v>
      </c>
      <c r="E1030">
        <v>38.47</v>
      </c>
      <c r="F1030">
        <v>22.36</v>
      </c>
      <c r="G1030">
        <v>26.12</v>
      </c>
      <c r="H1030">
        <v>247.85</v>
      </c>
      <c r="I1030" s="2">
        <f t="shared" si="178"/>
        <v>30.847365604223654</v>
      </c>
      <c r="J1030" s="2">
        <f t="shared" si="179"/>
        <v>13.386698395337257</v>
      </c>
      <c r="K1030" s="2">
        <f t="shared" si="180"/>
        <v>15.374569138260268</v>
      </c>
      <c r="L1030" s="2">
        <f t="shared" si="181"/>
        <v>17.466719408866126</v>
      </c>
      <c r="M1030" s="2">
        <f t="shared" si="182"/>
        <v>19.660127785659778</v>
      </c>
      <c r="N1030" s="2">
        <f t="shared" si="183"/>
        <v>21.952071595554958</v>
      </c>
      <c r="O1030" s="2">
        <f t="shared" si="184"/>
        <v>24.340079257010991</v>
      </c>
      <c r="P1030">
        <f t="shared" si="185"/>
        <v>1</v>
      </c>
      <c r="Q1030">
        <f t="shared" si="186"/>
        <v>0</v>
      </c>
      <c r="R1030">
        <f>VLOOKUP(D1030,Planilha1!$A$2:B1512,2,FALSE)</f>
        <v>0</v>
      </c>
      <c r="S1030">
        <v>1</v>
      </c>
      <c r="T1030">
        <f t="shared" si="187"/>
        <v>0</v>
      </c>
      <c r="U1030">
        <f t="shared" si="188"/>
        <v>31.5</v>
      </c>
    </row>
    <row r="1031" spans="4:21" x14ac:dyDescent="0.25">
      <c r="D1031">
        <v>354</v>
      </c>
      <c r="E1031">
        <v>62.98</v>
      </c>
      <c r="F1031">
        <v>28.95</v>
      </c>
      <c r="G1031">
        <v>35.409999999999997</v>
      </c>
      <c r="H1031">
        <v>441.47</v>
      </c>
      <c r="I1031" s="2">
        <f t="shared" si="178"/>
        <v>30.646429656201903</v>
      </c>
      <c r="J1031" s="2">
        <f t="shared" si="179"/>
        <v>20.548229626935701</v>
      </c>
      <c r="K1031" s="2">
        <f t="shared" si="180"/>
        <v>22.584098823258028</v>
      </c>
      <c r="L1031" s="2">
        <f t="shared" si="181"/>
        <v>24.638244809352827</v>
      </c>
      <c r="M1031" s="2">
        <f t="shared" si="182"/>
        <v>26.709431522852565</v>
      </c>
      <c r="N1031" s="2">
        <f t="shared" si="183"/>
        <v>28.796587977400296</v>
      </c>
      <c r="O1031" s="2">
        <f t="shared" si="184"/>
        <v>30.898776755945381</v>
      </c>
      <c r="P1031">
        <f t="shared" si="185"/>
        <v>1</v>
      </c>
      <c r="Q1031">
        <f t="shared" si="186"/>
        <v>0</v>
      </c>
      <c r="R1031">
        <f>VLOOKUP(D1031,Planilha1!$A$2:B1513,2,FALSE)</f>
        <v>0</v>
      </c>
      <c r="S1031">
        <v>1</v>
      </c>
      <c r="T1031">
        <f t="shared" si="187"/>
        <v>0</v>
      </c>
      <c r="U1031">
        <f t="shared" si="188"/>
        <v>31.5</v>
      </c>
    </row>
    <row r="1032" spans="4:21" x14ac:dyDescent="0.25">
      <c r="D1032">
        <v>354</v>
      </c>
      <c r="E1032">
        <v>79.3</v>
      </c>
      <c r="F1032">
        <v>31.85</v>
      </c>
      <c r="G1032">
        <v>38.299999999999997</v>
      </c>
      <c r="H1032">
        <v>514.89</v>
      </c>
      <c r="I1032" s="2">
        <f t="shared" si="178"/>
        <v>30.677960612416808</v>
      </c>
      <c r="J1032" s="2">
        <f t="shared" si="179"/>
        <v>23.88800731283812</v>
      </c>
      <c r="K1032" s="2">
        <f t="shared" si="180"/>
        <v>25.852059987470451</v>
      </c>
      <c r="L1032" s="2">
        <f t="shared" si="181"/>
        <v>27.804565650754739</v>
      </c>
      <c r="M1032" s="2">
        <f t="shared" si="182"/>
        <v>29.746457955501075</v>
      </c>
      <c r="N1032" s="2">
        <f t="shared" si="183"/>
        <v>31.678534775084156</v>
      </c>
      <c r="O1032" s="2">
        <f t="shared" si="184"/>
        <v>33.601485577923121</v>
      </c>
      <c r="P1032">
        <f t="shared" si="185"/>
        <v>1</v>
      </c>
      <c r="Q1032">
        <f t="shared" si="186"/>
        <v>0</v>
      </c>
      <c r="R1032">
        <f>VLOOKUP(D1032,Planilha1!$A$2:B1514,2,FALSE)</f>
        <v>0</v>
      </c>
      <c r="S1032">
        <v>1</v>
      </c>
      <c r="T1032">
        <f t="shared" si="187"/>
        <v>0</v>
      </c>
      <c r="U1032">
        <f t="shared" si="188"/>
        <v>31.5</v>
      </c>
    </row>
    <row r="1033" spans="4:21" x14ac:dyDescent="0.25">
      <c r="D1033">
        <v>355</v>
      </c>
      <c r="E1033">
        <v>24.47</v>
      </c>
      <c r="F1033">
        <v>13.6</v>
      </c>
      <c r="G1033">
        <v>11.77</v>
      </c>
      <c r="H1033">
        <v>66.489999999999995</v>
      </c>
      <c r="I1033" s="2">
        <f t="shared" si="178"/>
        <v>28.958408133133627</v>
      </c>
      <c r="J1033" s="2">
        <f t="shared" si="179"/>
        <v>7.5941813670719949</v>
      </c>
      <c r="K1033" s="2">
        <f t="shared" si="180"/>
        <v>9.2444115069616419</v>
      </c>
      <c r="L1033" s="2">
        <f t="shared" si="181"/>
        <v>11.080835267400225</v>
      </c>
      <c r="M1033" s="2">
        <f t="shared" si="182"/>
        <v>13.108027210483488</v>
      </c>
      <c r="N1033" s="2">
        <f t="shared" si="183"/>
        <v>15.330328816219341</v>
      </c>
      <c r="O1033" s="2">
        <f t="shared" si="184"/>
        <v>17.751875586431261</v>
      </c>
      <c r="P1033">
        <f t="shared" si="185"/>
        <v>2</v>
      </c>
      <c r="Q1033">
        <f t="shared" si="186"/>
        <v>0</v>
      </c>
      <c r="R1033">
        <f>VLOOKUP(D1033,Planilha1!$A$2:B1515,2,FALSE)</f>
        <v>0</v>
      </c>
      <c r="S1033">
        <v>2</v>
      </c>
      <c r="T1033">
        <f t="shared" si="187"/>
        <v>0</v>
      </c>
      <c r="U1033">
        <f t="shared" si="188"/>
        <v>29.5</v>
      </c>
    </row>
    <row r="1034" spans="4:21" x14ac:dyDescent="0.25">
      <c r="D1034">
        <v>356</v>
      </c>
      <c r="E1034">
        <v>26.15</v>
      </c>
      <c r="F1034">
        <v>10.84</v>
      </c>
      <c r="G1034">
        <v>6.85</v>
      </c>
      <c r="H1034">
        <v>33.770000000000003</v>
      </c>
      <c r="I1034" s="2">
        <f t="shared" si="178"/>
        <v>25.328557992725376</v>
      </c>
      <c r="J1034" s="2">
        <f t="shared" si="179"/>
        <v>8.3605975192301099</v>
      </c>
      <c r="K1034" s="2">
        <f t="shared" si="180"/>
        <v>10.07743051409061</v>
      </c>
      <c r="L1034" s="2">
        <f t="shared" si="181"/>
        <v>11.969988518014423</v>
      </c>
      <c r="M1034" s="2">
        <f t="shared" si="182"/>
        <v>14.040958245584664</v>
      </c>
      <c r="N1034" s="2">
        <f t="shared" si="183"/>
        <v>16.292867225175392</v>
      </c>
      <c r="O1034" s="2">
        <f t="shared" si="184"/>
        <v>18.728103500496296</v>
      </c>
      <c r="P1034">
        <f t="shared" si="185"/>
        <v>4</v>
      </c>
      <c r="Q1034">
        <f t="shared" si="186"/>
        <v>0</v>
      </c>
      <c r="R1034">
        <f>VLOOKUP(D1034,Planilha1!$A$2:B1516,2,FALSE)</f>
        <v>0</v>
      </c>
      <c r="S1034">
        <v>4</v>
      </c>
      <c r="T1034">
        <f t="shared" si="187"/>
        <v>0</v>
      </c>
      <c r="U1034">
        <f t="shared" si="188"/>
        <v>25.5</v>
      </c>
    </row>
    <row r="1035" spans="4:21" x14ac:dyDescent="0.25">
      <c r="D1035">
        <v>357</v>
      </c>
      <c r="E1035">
        <v>28.32</v>
      </c>
      <c r="F1035">
        <v>14.54</v>
      </c>
      <c r="G1035">
        <v>14.79</v>
      </c>
      <c r="H1035">
        <v>88.42</v>
      </c>
      <c r="I1035" s="2">
        <f t="shared" si="178"/>
        <v>27.910722648596664</v>
      </c>
      <c r="J1035" s="2">
        <f t="shared" si="179"/>
        <v>9.3241599607670231</v>
      </c>
      <c r="K1035" s="2">
        <f t="shared" si="180"/>
        <v>11.113733514802158</v>
      </c>
      <c r="L1035" s="2">
        <f t="shared" si="181"/>
        <v>13.065421607480936</v>
      </c>
      <c r="M1035" s="2">
        <f t="shared" si="182"/>
        <v>15.18001224500834</v>
      </c>
      <c r="N1035" s="2">
        <f t="shared" si="183"/>
        <v>17.458239393309519</v>
      </c>
      <c r="O1035" s="2">
        <f t="shared" si="184"/>
        <v>19.900790120886082</v>
      </c>
      <c r="P1035">
        <f t="shared" si="185"/>
        <v>3</v>
      </c>
      <c r="Q1035">
        <f t="shared" si="186"/>
        <v>0</v>
      </c>
      <c r="R1035">
        <f>VLOOKUP(D1035,Planilha1!$A$2:B1517,2,FALSE)</f>
        <v>0</v>
      </c>
      <c r="S1035">
        <v>3</v>
      </c>
      <c r="T1035">
        <f t="shared" si="187"/>
        <v>0</v>
      </c>
      <c r="U1035">
        <f t="shared" si="188"/>
        <v>27.5</v>
      </c>
    </row>
    <row r="1036" spans="4:21" x14ac:dyDescent="0.25">
      <c r="D1036">
        <v>358</v>
      </c>
      <c r="E1036">
        <v>28.29</v>
      </c>
      <c r="F1036">
        <v>13.46</v>
      </c>
      <c r="G1036">
        <v>14.83</v>
      </c>
      <c r="H1036">
        <v>87.58</v>
      </c>
      <c r="I1036" s="2">
        <f t="shared" si="178"/>
        <v>26.899593984779468</v>
      </c>
      <c r="J1036" s="2">
        <f t="shared" si="179"/>
        <v>9.3110552511908597</v>
      </c>
      <c r="K1036" s="2">
        <f t="shared" si="180"/>
        <v>11.099715825230938</v>
      </c>
      <c r="L1036" s="2">
        <f t="shared" si="181"/>
        <v>13.050678168482358</v>
      </c>
      <c r="M1036" s="2">
        <f t="shared" si="182"/>
        <v>15.164752912787009</v>
      </c>
      <c r="N1036" s="2">
        <f t="shared" si="183"/>
        <v>17.442695195123246</v>
      </c>
      <c r="O1036" s="2">
        <f t="shared" si="184"/>
        <v>19.885211986731825</v>
      </c>
      <c r="P1036">
        <f t="shared" si="185"/>
        <v>3</v>
      </c>
      <c r="Q1036">
        <f t="shared" si="186"/>
        <v>0</v>
      </c>
      <c r="R1036">
        <f>VLOOKUP(D1036,Planilha1!$A$2:B1518,2,FALSE)</f>
        <v>0</v>
      </c>
      <c r="S1036">
        <v>3</v>
      </c>
      <c r="T1036">
        <f t="shared" si="187"/>
        <v>0</v>
      </c>
      <c r="U1036">
        <f t="shared" si="188"/>
        <v>27.5</v>
      </c>
    </row>
    <row r="1037" spans="4:21" x14ac:dyDescent="0.25">
      <c r="D1037">
        <v>359</v>
      </c>
      <c r="E1037">
        <v>29.17</v>
      </c>
      <c r="F1037">
        <v>14.58</v>
      </c>
      <c r="G1037">
        <v>16.75</v>
      </c>
      <c r="H1037">
        <v>102.31</v>
      </c>
      <c r="I1037" s="2">
        <f t="shared" si="178"/>
        <v>27.553441361348924</v>
      </c>
      <c r="J1037" s="2">
        <f t="shared" si="179"/>
        <v>9.6928510135392028</v>
      </c>
      <c r="K1037" s="2">
        <f t="shared" si="180"/>
        <v>11.50729327507932</v>
      </c>
      <c r="L1037" s="2">
        <f t="shared" si="181"/>
        <v>13.478567408441021</v>
      </c>
      <c r="M1037" s="2">
        <f t="shared" si="182"/>
        <v>15.606858232052105</v>
      </c>
      <c r="N1037" s="2">
        <f t="shared" si="183"/>
        <v>17.892337280760024</v>
      </c>
      <c r="O1037" s="2">
        <f t="shared" si="184"/>
        <v>20.335164601091055</v>
      </c>
      <c r="P1037">
        <f t="shared" si="185"/>
        <v>3</v>
      </c>
      <c r="Q1037">
        <f t="shared" si="186"/>
        <v>0</v>
      </c>
      <c r="R1037">
        <f>VLOOKUP(D1037,Planilha1!$A$2:B1519,2,FALSE)</f>
        <v>0</v>
      </c>
      <c r="S1037">
        <v>3</v>
      </c>
      <c r="T1037">
        <f t="shared" si="187"/>
        <v>0</v>
      </c>
      <c r="U1037">
        <f t="shared" si="188"/>
        <v>27.5</v>
      </c>
    </row>
    <row r="1038" spans="4:21" x14ac:dyDescent="0.25">
      <c r="D1038">
        <v>360</v>
      </c>
      <c r="E1038">
        <v>24.84</v>
      </c>
      <c r="F1038">
        <v>13</v>
      </c>
      <c r="G1038">
        <v>9.9499999999999993</v>
      </c>
      <c r="H1038">
        <v>58.98</v>
      </c>
      <c r="I1038" s="2">
        <f t="shared" si="178"/>
        <v>28.200330080563042</v>
      </c>
      <c r="J1038" s="2">
        <f t="shared" si="179"/>
        <v>7.7643884772807787</v>
      </c>
      <c r="K1038" s="2">
        <f t="shared" si="180"/>
        <v>9.4301268102508295</v>
      </c>
      <c r="L1038" s="2">
        <f t="shared" si="181"/>
        <v>11.279771686003675</v>
      </c>
      <c r="M1038" s="2">
        <f t="shared" si="182"/>
        <v>13.317446710781173</v>
      </c>
      <c r="N1038" s="2">
        <f t="shared" si="183"/>
        <v>15.547057472086724</v>
      </c>
      <c r="O1038" s="2">
        <f t="shared" si="184"/>
        <v>17.972317268038751</v>
      </c>
      <c r="P1038">
        <f t="shared" si="185"/>
        <v>3</v>
      </c>
      <c r="Q1038">
        <f t="shared" si="186"/>
        <v>0</v>
      </c>
      <c r="R1038">
        <f>VLOOKUP(D1038,Planilha1!$A$2:B1522,2,FALSE)</f>
        <v>1</v>
      </c>
      <c r="S1038">
        <v>3</v>
      </c>
      <c r="T1038">
        <f t="shared" si="187"/>
        <v>0</v>
      </c>
      <c r="U1038">
        <f t="shared" si="188"/>
        <v>27.5</v>
      </c>
    </row>
    <row r="1039" spans="4:21" x14ac:dyDescent="0.25">
      <c r="D1039">
        <v>360</v>
      </c>
      <c r="E1039">
        <v>40.6</v>
      </c>
      <c r="F1039">
        <v>20.74</v>
      </c>
      <c r="G1039">
        <v>22.83</v>
      </c>
      <c r="H1039">
        <v>203.51</v>
      </c>
      <c r="I1039" s="2">
        <f t="shared" si="178"/>
        <v>28.756922943624215</v>
      </c>
      <c r="J1039" s="2">
        <f t="shared" si="179"/>
        <v>14.146516665825503</v>
      </c>
      <c r="K1039" s="2">
        <f t="shared" si="180"/>
        <v>16.155415281763233</v>
      </c>
      <c r="L1039" s="2">
        <f t="shared" si="181"/>
        <v>18.258238140937667</v>
      </c>
      <c r="M1039" s="2">
        <f t="shared" si="182"/>
        <v>20.451788001162779</v>
      </c>
      <c r="N1039" s="2">
        <f t="shared" si="183"/>
        <v>22.733198271408632</v>
      </c>
      <c r="O1039" s="2">
        <f t="shared" si="184"/>
        <v>25.099878909594793</v>
      </c>
      <c r="P1039">
        <f t="shared" si="185"/>
        <v>2</v>
      </c>
      <c r="Q1039">
        <f t="shared" si="186"/>
        <v>-1</v>
      </c>
      <c r="R1039">
        <f>VLOOKUP(D1039,Planilha1!$A$2:B1520,2,FALSE)</f>
        <v>1</v>
      </c>
      <c r="S1039">
        <v>3</v>
      </c>
      <c r="T1039">
        <f t="shared" si="187"/>
        <v>0</v>
      </c>
      <c r="U1039">
        <f t="shared" si="188"/>
        <v>27.5</v>
      </c>
    </row>
    <row r="1040" spans="4:21" x14ac:dyDescent="0.25">
      <c r="D1040">
        <v>360</v>
      </c>
      <c r="E1040">
        <v>48.65</v>
      </c>
      <c r="F1040">
        <v>22.64</v>
      </c>
      <c r="G1040">
        <v>26.58</v>
      </c>
      <c r="H1040">
        <v>267.87</v>
      </c>
      <c r="I1040" s="2">
        <f t="shared" si="178"/>
        <v>28.094448776123695</v>
      </c>
      <c r="J1040" s="2">
        <f t="shared" si="179"/>
        <v>16.756368941722425</v>
      </c>
      <c r="K1040" s="2">
        <f t="shared" si="180"/>
        <v>18.806218393639451</v>
      </c>
      <c r="L1040" s="2">
        <f t="shared" si="181"/>
        <v>20.916437909262232</v>
      </c>
      <c r="M1040" s="2">
        <f t="shared" si="182"/>
        <v>23.084044095512009</v>
      </c>
      <c r="N1040" s="2">
        <f t="shared" si="183"/>
        <v>25.306403233047984</v>
      </c>
      <c r="O1040" s="2">
        <f t="shared" si="184"/>
        <v>27.581169704528001</v>
      </c>
      <c r="P1040">
        <f t="shared" si="185"/>
        <v>3</v>
      </c>
      <c r="Q1040">
        <f t="shared" si="186"/>
        <v>1</v>
      </c>
      <c r="R1040">
        <f>VLOOKUP(D1040,Planilha1!$A$2:B1523,2,FALSE)</f>
        <v>1</v>
      </c>
      <c r="S1040">
        <v>3</v>
      </c>
      <c r="T1040">
        <f t="shared" si="187"/>
        <v>0</v>
      </c>
      <c r="U1040">
        <f t="shared" si="188"/>
        <v>27.5</v>
      </c>
    </row>
    <row r="1041" spans="4:21" x14ac:dyDescent="0.25">
      <c r="D1041">
        <v>360</v>
      </c>
      <c r="E1041">
        <v>61.47</v>
      </c>
      <c r="F1041">
        <v>25.93</v>
      </c>
      <c r="G1041">
        <v>29.45</v>
      </c>
      <c r="H1041">
        <v>340.07</v>
      </c>
      <c r="I1041" s="2">
        <f t="shared" si="178"/>
        <v>28.071802756625001</v>
      </c>
      <c r="J1041" s="2">
        <f t="shared" si="179"/>
        <v>20.19207511583458</v>
      </c>
      <c r="K1041" s="2">
        <f t="shared" si="180"/>
        <v>22.232519883311923</v>
      </c>
      <c r="L1041" s="2">
        <f t="shared" si="181"/>
        <v>24.294830737131409</v>
      </c>
      <c r="M1041" s="2">
        <f t="shared" si="182"/>
        <v>26.377562708540751</v>
      </c>
      <c r="N1041" s="2">
        <f t="shared" si="183"/>
        <v>28.479461796740473</v>
      </c>
      <c r="O1041" s="2">
        <f t="shared" si="184"/>
        <v>30.599428760389191</v>
      </c>
      <c r="P1041">
        <f t="shared" si="185"/>
        <v>3</v>
      </c>
      <c r="Q1041">
        <f t="shared" si="186"/>
        <v>0</v>
      </c>
      <c r="R1041">
        <f>VLOOKUP(D1041,Planilha1!$A$2:B1524,2,FALSE)</f>
        <v>1</v>
      </c>
      <c r="S1041">
        <v>3</v>
      </c>
      <c r="T1041">
        <f t="shared" si="187"/>
        <v>0</v>
      </c>
      <c r="U1041">
        <f t="shared" si="188"/>
        <v>27.5</v>
      </c>
    </row>
    <row r="1042" spans="4:21" x14ac:dyDescent="0.25">
      <c r="D1042">
        <v>360</v>
      </c>
      <c r="E1042">
        <v>75</v>
      </c>
      <c r="F1042">
        <v>29.6</v>
      </c>
      <c r="G1042">
        <v>33.17</v>
      </c>
      <c r="H1042">
        <v>429.72</v>
      </c>
      <c r="I1042" s="2">
        <f t="shared" si="178"/>
        <v>29.075951012825076</v>
      </c>
      <c r="J1042" s="2">
        <f t="shared" si="179"/>
        <v>23.089251708760468</v>
      </c>
      <c r="K1042" s="2">
        <f t="shared" si="180"/>
        <v>25.075007245948704</v>
      </c>
      <c r="L1042" s="2">
        <f t="shared" si="181"/>
        <v>27.055712611397286</v>
      </c>
      <c r="M1042" s="2">
        <f t="shared" si="182"/>
        <v>29.031761142190714</v>
      </c>
      <c r="N1042" s="2">
        <f t="shared" si="183"/>
        <v>31.003490022779896</v>
      </c>
      <c r="O1042" s="2">
        <f t="shared" si="184"/>
        <v>32.971191470287891</v>
      </c>
      <c r="P1042">
        <f t="shared" si="185"/>
        <v>2</v>
      </c>
      <c r="Q1042">
        <f t="shared" si="186"/>
        <v>-1</v>
      </c>
      <c r="R1042">
        <f>VLOOKUP(D1042,Planilha1!$A$2:B1521,2,FALSE)</f>
        <v>1</v>
      </c>
      <c r="S1042">
        <v>3</v>
      </c>
      <c r="T1042">
        <f t="shared" si="187"/>
        <v>0</v>
      </c>
      <c r="U1042">
        <f t="shared" si="188"/>
        <v>27.5</v>
      </c>
    </row>
    <row r="1043" spans="4:21" x14ac:dyDescent="0.25">
      <c r="D1043">
        <v>361</v>
      </c>
      <c r="E1043">
        <v>40.6</v>
      </c>
      <c r="F1043">
        <v>19.28</v>
      </c>
      <c r="G1043">
        <v>23.92</v>
      </c>
      <c r="H1043">
        <v>195.72</v>
      </c>
      <c r="I1043" s="2">
        <f t="shared" si="178"/>
        <v>27.441744839350623</v>
      </c>
      <c r="J1043" s="2">
        <f t="shared" si="179"/>
        <v>14.146516665825503</v>
      </c>
      <c r="K1043" s="2">
        <f t="shared" si="180"/>
        <v>16.155415281763233</v>
      </c>
      <c r="L1043" s="2">
        <f t="shared" si="181"/>
        <v>18.258238140937667</v>
      </c>
      <c r="M1043" s="2">
        <f t="shared" si="182"/>
        <v>20.451788001162779</v>
      </c>
      <c r="N1043" s="2">
        <f t="shared" si="183"/>
        <v>22.733198271408632</v>
      </c>
      <c r="O1043" s="2">
        <f t="shared" si="184"/>
        <v>25.099878909594793</v>
      </c>
      <c r="P1043">
        <f t="shared" si="185"/>
        <v>3</v>
      </c>
      <c r="Q1043">
        <f t="shared" si="186"/>
        <v>0</v>
      </c>
      <c r="R1043">
        <f>VLOOKUP(D1043,Planilha1!$A$2:B1527,2,FALSE)</f>
        <v>2</v>
      </c>
      <c r="S1043">
        <v>2</v>
      </c>
      <c r="T1043">
        <f t="shared" si="187"/>
        <v>0</v>
      </c>
      <c r="U1043">
        <f t="shared" si="188"/>
        <v>29.5</v>
      </c>
    </row>
    <row r="1044" spans="4:21" x14ac:dyDescent="0.25">
      <c r="D1044">
        <v>361</v>
      </c>
      <c r="E1044">
        <v>48.65</v>
      </c>
      <c r="F1044">
        <v>23.04</v>
      </c>
      <c r="G1044">
        <v>28.71</v>
      </c>
      <c r="H1044">
        <v>280.7</v>
      </c>
      <c r="I1044" s="2">
        <f t="shared" si="178"/>
        <v>28.459865899562267</v>
      </c>
      <c r="J1044" s="2">
        <f t="shared" si="179"/>
        <v>16.756368941722425</v>
      </c>
      <c r="K1044" s="2">
        <f t="shared" si="180"/>
        <v>18.806218393639451</v>
      </c>
      <c r="L1044" s="2">
        <f t="shared" si="181"/>
        <v>20.916437909262232</v>
      </c>
      <c r="M1044" s="2">
        <f t="shared" si="182"/>
        <v>23.084044095512009</v>
      </c>
      <c r="N1044" s="2">
        <f t="shared" si="183"/>
        <v>25.306403233047984</v>
      </c>
      <c r="O1044" s="2">
        <f t="shared" si="184"/>
        <v>27.581169704528001</v>
      </c>
      <c r="P1044">
        <f t="shared" si="185"/>
        <v>3</v>
      </c>
      <c r="Q1044">
        <f t="shared" si="186"/>
        <v>0</v>
      </c>
      <c r="R1044">
        <f>VLOOKUP(D1044,Planilha1!$A$2:B1528,2,FALSE)</f>
        <v>2</v>
      </c>
      <c r="S1044">
        <v>2</v>
      </c>
      <c r="T1044">
        <f t="shared" si="187"/>
        <v>0</v>
      </c>
      <c r="U1044">
        <f t="shared" si="188"/>
        <v>29.5</v>
      </c>
    </row>
    <row r="1045" spans="4:21" x14ac:dyDescent="0.25">
      <c r="D1045">
        <v>361</v>
      </c>
      <c r="E1045">
        <v>61.47</v>
      </c>
      <c r="F1045">
        <v>27.02</v>
      </c>
      <c r="G1045">
        <v>32.72</v>
      </c>
      <c r="H1045">
        <v>372.08</v>
      </c>
      <c r="I1045" s="2">
        <f t="shared" si="178"/>
        <v>29.113179808425617</v>
      </c>
      <c r="J1045" s="2">
        <f t="shared" si="179"/>
        <v>20.19207511583458</v>
      </c>
      <c r="K1045" s="2">
        <f t="shared" si="180"/>
        <v>22.232519883311923</v>
      </c>
      <c r="L1045" s="2">
        <f t="shared" si="181"/>
        <v>24.294830737131409</v>
      </c>
      <c r="M1045" s="2">
        <f t="shared" si="182"/>
        <v>26.377562708540751</v>
      </c>
      <c r="N1045" s="2">
        <f t="shared" si="183"/>
        <v>28.479461796740473</v>
      </c>
      <c r="O1045" s="2">
        <f t="shared" si="184"/>
        <v>30.599428760389191</v>
      </c>
      <c r="P1045">
        <f t="shared" si="185"/>
        <v>2</v>
      </c>
      <c r="Q1045">
        <f t="shared" si="186"/>
        <v>-1</v>
      </c>
      <c r="R1045">
        <f>VLOOKUP(D1045,Planilha1!$A$2:B1526,2,FALSE)</f>
        <v>2</v>
      </c>
      <c r="S1045">
        <v>2</v>
      </c>
      <c r="T1045">
        <f t="shared" si="187"/>
        <v>0</v>
      </c>
      <c r="U1045">
        <f t="shared" si="188"/>
        <v>29.5</v>
      </c>
    </row>
    <row r="1046" spans="4:21" x14ac:dyDescent="0.25">
      <c r="D1046">
        <v>361</v>
      </c>
      <c r="E1046">
        <v>75</v>
      </c>
      <c r="F1046">
        <v>31.02</v>
      </c>
      <c r="G1046">
        <v>36.67</v>
      </c>
      <c r="H1046">
        <v>476.49</v>
      </c>
      <c r="I1046" s="2">
        <f t="shared" si="178"/>
        <v>30.516764352059937</v>
      </c>
      <c r="J1046" s="2">
        <f t="shared" si="179"/>
        <v>23.089251708760468</v>
      </c>
      <c r="K1046" s="2">
        <f t="shared" si="180"/>
        <v>25.075007245948704</v>
      </c>
      <c r="L1046" s="2">
        <f t="shared" si="181"/>
        <v>27.055712611397286</v>
      </c>
      <c r="M1046" s="2">
        <f t="shared" si="182"/>
        <v>29.031761142190714</v>
      </c>
      <c r="N1046" s="2">
        <f t="shared" si="183"/>
        <v>31.003490022779896</v>
      </c>
      <c r="O1046" s="2">
        <f t="shared" si="184"/>
        <v>32.971191470287891</v>
      </c>
      <c r="P1046">
        <f t="shared" si="185"/>
        <v>1</v>
      </c>
      <c r="Q1046">
        <f t="shared" si="186"/>
        <v>-1</v>
      </c>
      <c r="R1046">
        <f>VLOOKUP(D1046,Planilha1!$A$2:B1525,2,FALSE)</f>
        <v>2</v>
      </c>
      <c r="S1046">
        <v>2</v>
      </c>
      <c r="T1046">
        <f t="shared" si="187"/>
        <v>0</v>
      </c>
      <c r="U1046">
        <f t="shared" si="188"/>
        <v>29.5</v>
      </c>
    </row>
    <row r="1047" spans="4:21" x14ac:dyDescent="0.25">
      <c r="D1047">
        <v>362</v>
      </c>
      <c r="E1047">
        <v>25.79</v>
      </c>
      <c r="F1047">
        <v>11.62</v>
      </c>
      <c r="G1047">
        <v>7.58</v>
      </c>
      <c r="H1047">
        <v>41.09</v>
      </c>
      <c r="I1047" s="2">
        <f t="shared" si="178"/>
        <v>26.334511574277499</v>
      </c>
      <c r="J1047" s="2">
        <f t="shared" si="179"/>
        <v>8.1977876952769115</v>
      </c>
      <c r="K1047" s="2">
        <f t="shared" si="180"/>
        <v>9.9011527743106846</v>
      </c>
      <c r="L1047" s="2">
        <f t="shared" si="181"/>
        <v>11.78250021150812</v>
      </c>
      <c r="M1047" s="2">
        <f t="shared" si="182"/>
        <v>13.844887854587826</v>
      </c>
      <c r="N1047" s="2">
        <f t="shared" si="183"/>
        <v>16.091197547863679</v>
      </c>
      <c r="O1047" s="2">
        <f t="shared" si="184"/>
        <v>18.524156646772042</v>
      </c>
      <c r="P1047">
        <f t="shared" si="185"/>
        <v>4</v>
      </c>
      <c r="Q1047">
        <f t="shared" si="186"/>
        <v>0</v>
      </c>
      <c r="R1047">
        <f>VLOOKUP(D1047,Planilha1!$A$2:B1532,2,FALSE)</f>
        <v>1</v>
      </c>
      <c r="S1047">
        <v>3</v>
      </c>
      <c r="T1047">
        <f t="shared" si="187"/>
        <v>0</v>
      </c>
      <c r="U1047">
        <f t="shared" si="188"/>
        <v>27.5</v>
      </c>
    </row>
    <row r="1048" spans="4:21" x14ac:dyDescent="0.25">
      <c r="D1048">
        <v>362</v>
      </c>
      <c r="E1048">
        <v>41.56</v>
      </c>
      <c r="F1048">
        <v>18.66</v>
      </c>
      <c r="G1048">
        <v>16.82</v>
      </c>
      <c r="H1048">
        <v>142.56</v>
      </c>
      <c r="I1048" s="2">
        <f t="shared" si="178"/>
        <v>26.553949945917889</v>
      </c>
      <c r="J1048" s="2">
        <f t="shared" si="179"/>
        <v>14.479038669298461</v>
      </c>
      <c r="K1048" s="2">
        <f t="shared" si="180"/>
        <v>16.495773866589996</v>
      </c>
      <c r="L1048" s="2">
        <f t="shared" si="181"/>
        <v>18.601977089857797</v>
      </c>
      <c r="M1048" s="2">
        <f t="shared" si="182"/>
        <v>20.794412717622109</v>
      </c>
      <c r="N1048" s="2">
        <f t="shared" si="183"/>
        <v>23.070185910585693</v>
      </c>
      <c r="O1048" s="2">
        <f t="shared" si="184"/>
        <v>25.426686265475777</v>
      </c>
      <c r="P1048">
        <f t="shared" si="185"/>
        <v>3</v>
      </c>
      <c r="Q1048">
        <f t="shared" si="186"/>
        <v>-1</v>
      </c>
      <c r="R1048">
        <f>VLOOKUP(D1048,Planilha1!$A$2:B1529,2,FALSE)</f>
        <v>1</v>
      </c>
      <c r="S1048">
        <v>3</v>
      </c>
      <c r="T1048">
        <f t="shared" si="187"/>
        <v>0</v>
      </c>
      <c r="U1048">
        <f t="shared" si="188"/>
        <v>27.5</v>
      </c>
    </row>
    <row r="1049" spans="4:21" x14ac:dyDescent="0.25">
      <c r="D1049">
        <v>362</v>
      </c>
      <c r="E1049">
        <v>49.61</v>
      </c>
      <c r="F1049">
        <v>20.5</v>
      </c>
      <c r="G1049">
        <v>19.66</v>
      </c>
      <c r="H1049">
        <v>181.25</v>
      </c>
      <c r="I1049" s="2">
        <f t="shared" si="178"/>
        <v>25.839646042920386</v>
      </c>
      <c r="J1049" s="2">
        <f t="shared" si="179"/>
        <v>17.042113989570517</v>
      </c>
      <c r="K1049" s="2">
        <f t="shared" si="180"/>
        <v>19.093752810001828</v>
      </c>
      <c r="L1049" s="2">
        <f t="shared" si="181"/>
        <v>21.202300949224067</v>
      </c>
      <c r="M1049" s="2">
        <f t="shared" si="182"/>
        <v>23.364859386590396</v>
      </c>
      <c r="N1049" s="2">
        <f t="shared" si="183"/>
        <v>25.57887284586586</v>
      </c>
      <c r="O1049" s="2">
        <f t="shared" si="184"/>
        <v>27.842068843134317</v>
      </c>
      <c r="P1049">
        <f t="shared" si="185"/>
        <v>4</v>
      </c>
      <c r="Q1049">
        <f t="shared" si="186"/>
        <v>1</v>
      </c>
      <c r="R1049">
        <f>VLOOKUP(D1049,Planilha1!$A$2:B1533,2,FALSE)</f>
        <v>1</v>
      </c>
      <c r="S1049">
        <v>3</v>
      </c>
      <c r="T1049">
        <f t="shared" si="187"/>
        <v>0</v>
      </c>
      <c r="U1049">
        <f t="shared" si="188"/>
        <v>27.5</v>
      </c>
    </row>
    <row r="1050" spans="4:21" x14ac:dyDescent="0.25">
      <c r="D1050">
        <v>362</v>
      </c>
      <c r="E1050">
        <v>62.42</v>
      </c>
      <c r="F1050">
        <v>25.05</v>
      </c>
      <c r="G1050">
        <v>22.6</v>
      </c>
      <c r="H1050">
        <v>247.65</v>
      </c>
      <c r="I1050" s="2">
        <f t="shared" si="178"/>
        <v>27.020033489835349</v>
      </c>
      <c r="J1050" s="2">
        <f t="shared" si="179"/>
        <v>20.417207858815498</v>
      </c>
      <c r="K1050" s="2">
        <f t="shared" si="180"/>
        <v>22.454833609333527</v>
      </c>
      <c r="L1050" s="2">
        <f t="shared" si="181"/>
        <v>24.512047540754381</v>
      </c>
      <c r="M1050" s="2">
        <f t="shared" si="182"/>
        <v>26.587535985499279</v>
      </c>
      <c r="N1050" s="2">
        <f t="shared" si="183"/>
        <v>28.680160048794622</v>
      </c>
      <c r="O1050" s="2">
        <f t="shared" si="184"/>
        <v>30.788922331537403</v>
      </c>
      <c r="P1050">
        <f t="shared" si="185"/>
        <v>3</v>
      </c>
      <c r="Q1050">
        <f t="shared" si="186"/>
        <v>-1</v>
      </c>
      <c r="R1050">
        <f>VLOOKUP(D1050,Planilha1!$A$2:B1530,2,FALSE)</f>
        <v>1</v>
      </c>
      <c r="S1050">
        <v>3</v>
      </c>
      <c r="T1050">
        <f t="shared" si="187"/>
        <v>0</v>
      </c>
      <c r="U1050">
        <f t="shared" si="188"/>
        <v>27.5</v>
      </c>
    </row>
    <row r="1051" spans="4:21" x14ac:dyDescent="0.25">
      <c r="D1051">
        <v>362</v>
      </c>
      <c r="E1051">
        <v>75.95</v>
      </c>
      <c r="F1051">
        <v>28.27</v>
      </c>
      <c r="G1051">
        <v>25.53</v>
      </c>
      <c r="H1051">
        <v>315.5</v>
      </c>
      <c r="I1051" s="2">
        <f t="shared" si="178"/>
        <v>27.560162765816482</v>
      </c>
      <c r="J1051" s="2">
        <f t="shared" si="179"/>
        <v>23.270227886049721</v>
      </c>
      <c r="K1051" s="2">
        <f t="shared" si="180"/>
        <v>25.251304613224281</v>
      </c>
      <c r="L1051" s="2">
        <f t="shared" si="181"/>
        <v>27.225823941395674</v>
      </c>
      <c r="M1051" s="2">
        <f t="shared" si="182"/>
        <v>29.194301076967939</v>
      </c>
      <c r="N1051" s="2">
        <f t="shared" si="183"/>
        <v>31.157177359700583</v>
      </c>
      <c r="O1051" s="2">
        <f t="shared" si="184"/>
        <v>33.114835017552984</v>
      </c>
      <c r="P1051">
        <f t="shared" si="185"/>
        <v>3</v>
      </c>
      <c r="Q1051">
        <f t="shared" si="186"/>
        <v>0</v>
      </c>
      <c r="R1051">
        <f>VLOOKUP(D1051,Planilha1!$A$2:B1531,2,FALSE)</f>
        <v>1</v>
      </c>
      <c r="S1051">
        <v>3</v>
      </c>
      <c r="T1051">
        <f t="shared" si="187"/>
        <v>0</v>
      </c>
      <c r="U1051">
        <f t="shared" si="188"/>
        <v>27.5</v>
      </c>
    </row>
    <row r="1052" spans="4:21" x14ac:dyDescent="0.25">
      <c r="D1052">
        <v>363</v>
      </c>
      <c r="E1052">
        <v>41.56</v>
      </c>
      <c r="F1052">
        <v>21.38</v>
      </c>
      <c r="G1052">
        <v>21.57</v>
      </c>
      <c r="H1052">
        <v>194.39</v>
      </c>
      <c r="I1052" s="2">
        <f t="shared" si="178"/>
        <v>29.021589639840329</v>
      </c>
      <c r="J1052" s="2">
        <f t="shared" si="179"/>
        <v>14.479038669298461</v>
      </c>
      <c r="K1052" s="2">
        <f t="shared" si="180"/>
        <v>16.495773866589996</v>
      </c>
      <c r="L1052" s="2">
        <f t="shared" si="181"/>
        <v>18.601977089857797</v>
      </c>
      <c r="M1052" s="2">
        <f t="shared" si="182"/>
        <v>20.794412717622109</v>
      </c>
      <c r="N1052" s="2">
        <f t="shared" si="183"/>
        <v>23.070185910585693</v>
      </c>
      <c r="O1052" s="2">
        <f t="shared" si="184"/>
        <v>25.426686265475777</v>
      </c>
      <c r="P1052">
        <f t="shared" si="185"/>
        <v>2</v>
      </c>
      <c r="Q1052">
        <f t="shared" si="186"/>
        <v>0</v>
      </c>
      <c r="R1052">
        <f>VLOOKUP(D1052,Planilha1!$A$2:B1534,2,FALSE)</f>
        <v>0</v>
      </c>
      <c r="S1052">
        <v>2</v>
      </c>
      <c r="T1052">
        <f t="shared" si="187"/>
        <v>0</v>
      </c>
      <c r="U1052">
        <f t="shared" si="188"/>
        <v>29.5</v>
      </c>
    </row>
    <row r="1053" spans="4:21" x14ac:dyDescent="0.25">
      <c r="D1053">
        <v>363</v>
      </c>
      <c r="E1053">
        <v>49.61</v>
      </c>
      <c r="F1053">
        <v>23.72</v>
      </c>
      <c r="G1053">
        <v>25.04</v>
      </c>
      <c r="H1053">
        <v>255.53</v>
      </c>
      <c r="I1053" s="2">
        <f t="shared" si="178"/>
        <v>28.823909156195889</v>
      </c>
      <c r="J1053" s="2">
        <f t="shared" si="179"/>
        <v>17.042113989570517</v>
      </c>
      <c r="K1053" s="2">
        <f t="shared" si="180"/>
        <v>19.093752810001828</v>
      </c>
      <c r="L1053" s="2">
        <f t="shared" si="181"/>
        <v>21.202300949224067</v>
      </c>
      <c r="M1053" s="2">
        <f t="shared" si="182"/>
        <v>23.364859386590396</v>
      </c>
      <c r="N1053" s="2">
        <f t="shared" si="183"/>
        <v>25.57887284586586</v>
      </c>
      <c r="O1053" s="2">
        <f t="shared" si="184"/>
        <v>27.842068843134317</v>
      </c>
      <c r="P1053">
        <f t="shared" si="185"/>
        <v>2</v>
      </c>
      <c r="Q1053">
        <f t="shared" si="186"/>
        <v>0</v>
      </c>
      <c r="R1053">
        <f>VLOOKUP(D1053,Planilha1!$A$2:B1535,2,FALSE)</f>
        <v>0</v>
      </c>
      <c r="S1053">
        <v>2</v>
      </c>
      <c r="T1053">
        <f t="shared" si="187"/>
        <v>0</v>
      </c>
      <c r="U1053">
        <f t="shared" si="188"/>
        <v>29.5</v>
      </c>
    </row>
    <row r="1054" spans="4:21" x14ac:dyDescent="0.25">
      <c r="D1054">
        <v>363</v>
      </c>
      <c r="E1054">
        <v>62.42</v>
      </c>
      <c r="F1054">
        <v>27.73</v>
      </c>
      <c r="G1054">
        <v>28.81</v>
      </c>
      <c r="H1054">
        <v>334.64</v>
      </c>
      <c r="I1054" s="2">
        <f t="shared" si="178"/>
        <v>29.593861474597052</v>
      </c>
      <c r="J1054" s="2">
        <f t="shared" si="179"/>
        <v>20.417207858815498</v>
      </c>
      <c r="K1054" s="2">
        <f t="shared" si="180"/>
        <v>22.454833609333527</v>
      </c>
      <c r="L1054" s="2">
        <f t="shared" si="181"/>
        <v>24.512047540754381</v>
      </c>
      <c r="M1054" s="2">
        <f t="shared" si="182"/>
        <v>26.587535985499279</v>
      </c>
      <c r="N1054" s="2">
        <f t="shared" si="183"/>
        <v>28.680160048794622</v>
      </c>
      <c r="O1054" s="2">
        <f t="shared" si="184"/>
        <v>30.788922331537403</v>
      </c>
      <c r="P1054">
        <f t="shared" si="185"/>
        <v>2</v>
      </c>
      <c r="Q1054">
        <f t="shared" si="186"/>
        <v>0</v>
      </c>
      <c r="R1054">
        <f>VLOOKUP(D1054,Planilha1!$A$2:B1536,2,FALSE)</f>
        <v>0</v>
      </c>
      <c r="S1054">
        <v>2</v>
      </c>
      <c r="T1054">
        <f t="shared" si="187"/>
        <v>0</v>
      </c>
      <c r="U1054">
        <f t="shared" si="188"/>
        <v>29.5</v>
      </c>
    </row>
    <row r="1055" spans="4:21" x14ac:dyDescent="0.25">
      <c r="D1055">
        <v>363</v>
      </c>
      <c r="E1055">
        <v>75.95</v>
      </c>
      <c r="F1055">
        <v>30.8</v>
      </c>
      <c r="G1055">
        <v>31.7</v>
      </c>
      <c r="H1055">
        <v>402.4</v>
      </c>
      <c r="I1055" s="2">
        <f t="shared" si="178"/>
        <v>30.135660554590576</v>
      </c>
      <c r="J1055" s="2">
        <f t="shared" si="179"/>
        <v>23.270227886049721</v>
      </c>
      <c r="K1055" s="2">
        <f t="shared" si="180"/>
        <v>25.251304613224281</v>
      </c>
      <c r="L1055" s="2">
        <f t="shared" si="181"/>
        <v>27.225823941395674</v>
      </c>
      <c r="M1055" s="2">
        <f t="shared" si="182"/>
        <v>29.194301076967939</v>
      </c>
      <c r="N1055" s="2">
        <f t="shared" si="183"/>
        <v>31.157177359700583</v>
      </c>
      <c r="O1055" s="2">
        <f t="shared" si="184"/>
        <v>33.114835017552984</v>
      </c>
      <c r="P1055">
        <f t="shared" si="185"/>
        <v>2</v>
      </c>
      <c r="Q1055">
        <f t="shared" si="186"/>
        <v>0</v>
      </c>
      <c r="R1055">
        <f>VLOOKUP(D1055,Planilha1!$A$2:B1537,2,FALSE)</f>
        <v>0</v>
      </c>
      <c r="S1055">
        <v>2</v>
      </c>
      <c r="T1055">
        <f t="shared" si="187"/>
        <v>0</v>
      </c>
      <c r="U1055">
        <f t="shared" si="188"/>
        <v>29.5</v>
      </c>
    </row>
    <row r="1056" spans="4:21" x14ac:dyDescent="0.25">
      <c r="D1056">
        <v>364</v>
      </c>
      <c r="E1056">
        <v>41.56</v>
      </c>
      <c r="F1056">
        <v>20.2</v>
      </c>
      <c r="G1056">
        <v>18.47</v>
      </c>
      <c r="H1056">
        <v>155.93</v>
      </c>
      <c r="I1056" s="2">
        <f t="shared" si="178"/>
        <v>27.965309984696852</v>
      </c>
      <c r="J1056" s="2">
        <f t="shared" si="179"/>
        <v>14.479038669298461</v>
      </c>
      <c r="K1056" s="2">
        <f t="shared" si="180"/>
        <v>16.495773866589996</v>
      </c>
      <c r="L1056" s="2">
        <f t="shared" si="181"/>
        <v>18.601977089857797</v>
      </c>
      <c r="M1056" s="2">
        <f t="shared" si="182"/>
        <v>20.794412717622109</v>
      </c>
      <c r="N1056" s="2">
        <f t="shared" si="183"/>
        <v>23.070185910585693</v>
      </c>
      <c r="O1056" s="2">
        <f t="shared" si="184"/>
        <v>25.426686265475777</v>
      </c>
      <c r="P1056">
        <f t="shared" si="185"/>
        <v>3</v>
      </c>
      <c r="Q1056">
        <f t="shared" si="186"/>
        <v>0</v>
      </c>
      <c r="R1056">
        <f>VLOOKUP(D1056,Planilha1!$A$2:B1538,2,FALSE)</f>
        <v>0</v>
      </c>
      <c r="S1056">
        <v>3</v>
      </c>
      <c r="T1056">
        <f t="shared" si="187"/>
        <v>0</v>
      </c>
      <c r="U1056">
        <f t="shared" si="188"/>
        <v>27.5</v>
      </c>
    </row>
    <row r="1057" spans="4:21" x14ac:dyDescent="0.25">
      <c r="D1057">
        <v>364</v>
      </c>
      <c r="E1057">
        <v>49.61</v>
      </c>
      <c r="F1057">
        <v>22.74</v>
      </c>
      <c r="G1057">
        <v>21.75</v>
      </c>
      <c r="H1057">
        <v>209.98</v>
      </c>
      <c r="I1057" s="2">
        <f t="shared" si="178"/>
        <v>27.927072676899144</v>
      </c>
      <c r="J1057" s="2">
        <f t="shared" si="179"/>
        <v>17.042113989570517</v>
      </c>
      <c r="K1057" s="2">
        <f t="shared" si="180"/>
        <v>19.093752810001828</v>
      </c>
      <c r="L1057" s="2">
        <f t="shared" si="181"/>
        <v>21.202300949224067</v>
      </c>
      <c r="M1057" s="2">
        <f t="shared" si="182"/>
        <v>23.364859386590396</v>
      </c>
      <c r="N1057" s="2">
        <f t="shared" si="183"/>
        <v>25.57887284586586</v>
      </c>
      <c r="O1057" s="2">
        <f t="shared" si="184"/>
        <v>27.842068843134317</v>
      </c>
      <c r="P1057">
        <f t="shared" si="185"/>
        <v>3</v>
      </c>
      <c r="Q1057">
        <f t="shared" si="186"/>
        <v>0</v>
      </c>
      <c r="R1057">
        <f>VLOOKUP(D1057,Planilha1!$A$2:B1539,2,FALSE)</f>
        <v>0</v>
      </c>
      <c r="S1057">
        <v>3</v>
      </c>
      <c r="T1057">
        <f t="shared" si="187"/>
        <v>0</v>
      </c>
      <c r="U1057">
        <f t="shared" si="188"/>
        <v>27.5</v>
      </c>
    </row>
    <row r="1058" spans="4:21" x14ac:dyDescent="0.25">
      <c r="D1058">
        <v>364</v>
      </c>
      <c r="E1058">
        <v>62.42</v>
      </c>
      <c r="F1058">
        <v>26.15</v>
      </c>
      <c r="G1058">
        <v>25.52</v>
      </c>
      <c r="H1058">
        <v>280.68</v>
      </c>
      <c r="I1058" s="2">
        <f t="shared" si="178"/>
        <v>28.079782545610502</v>
      </c>
      <c r="J1058" s="2">
        <f t="shared" si="179"/>
        <v>20.417207858815498</v>
      </c>
      <c r="K1058" s="2">
        <f t="shared" si="180"/>
        <v>22.454833609333527</v>
      </c>
      <c r="L1058" s="2">
        <f t="shared" si="181"/>
        <v>24.512047540754381</v>
      </c>
      <c r="M1058" s="2">
        <f t="shared" si="182"/>
        <v>26.587535985499279</v>
      </c>
      <c r="N1058" s="2">
        <f t="shared" si="183"/>
        <v>28.680160048794622</v>
      </c>
      <c r="O1058" s="2">
        <f t="shared" si="184"/>
        <v>30.788922331537403</v>
      </c>
      <c r="P1058">
        <f t="shared" si="185"/>
        <v>3</v>
      </c>
      <c r="Q1058">
        <f t="shared" si="186"/>
        <v>0</v>
      </c>
      <c r="R1058">
        <f>VLOOKUP(D1058,Planilha1!$A$2:B1540,2,FALSE)</f>
        <v>0</v>
      </c>
      <c r="S1058">
        <v>3</v>
      </c>
      <c r="T1058">
        <f t="shared" si="187"/>
        <v>0</v>
      </c>
      <c r="U1058">
        <f t="shared" si="188"/>
        <v>27.5</v>
      </c>
    </row>
    <row r="1059" spans="4:21" x14ac:dyDescent="0.25">
      <c r="D1059">
        <v>364</v>
      </c>
      <c r="E1059">
        <v>75.95</v>
      </c>
      <c r="F1059">
        <v>29.15</v>
      </c>
      <c r="G1059">
        <v>29.27</v>
      </c>
      <c r="H1059">
        <v>359.68</v>
      </c>
      <c r="I1059" s="2">
        <f t="shared" si="178"/>
        <v>28.454925250877686</v>
      </c>
      <c r="J1059" s="2">
        <f t="shared" si="179"/>
        <v>23.270227886049721</v>
      </c>
      <c r="K1059" s="2">
        <f t="shared" si="180"/>
        <v>25.251304613224281</v>
      </c>
      <c r="L1059" s="2">
        <f t="shared" si="181"/>
        <v>27.225823941395674</v>
      </c>
      <c r="M1059" s="2">
        <f t="shared" si="182"/>
        <v>29.194301076967939</v>
      </c>
      <c r="N1059" s="2">
        <f t="shared" si="183"/>
        <v>31.157177359700583</v>
      </c>
      <c r="O1059" s="2">
        <f t="shared" si="184"/>
        <v>33.114835017552984</v>
      </c>
      <c r="P1059">
        <f t="shared" si="185"/>
        <v>3</v>
      </c>
      <c r="Q1059">
        <f t="shared" si="186"/>
        <v>0</v>
      </c>
      <c r="R1059">
        <f>VLOOKUP(D1059,Planilha1!$A$2:B1541,2,FALSE)</f>
        <v>0</v>
      </c>
      <c r="S1059">
        <v>3</v>
      </c>
      <c r="T1059">
        <f t="shared" si="187"/>
        <v>0</v>
      </c>
      <c r="U1059">
        <f t="shared" si="188"/>
        <v>27.5</v>
      </c>
    </row>
    <row r="1060" spans="4:21" x14ac:dyDescent="0.25">
      <c r="D1060">
        <v>365</v>
      </c>
      <c r="E1060">
        <v>29.24</v>
      </c>
      <c r="F1060">
        <v>15.5</v>
      </c>
      <c r="G1060">
        <v>12.66</v>
      </c>
      <c r="H1060">
        <v>83.63</v>
      </c>
      <c r="I1060" s="2">
        <f t="shared" si="178"/>
        <v>28.371478933566252</v>
      </c>
      <c r="J1060" s="2">
        <f t="shared" si="179"/>
        <v>9.7229873767012123</v>
      </c>
      <c r="K1060" s="2">
        <f t="shared" si="180"/>
        <v>11.539393693820791</v>
      </c>
      <c r="L1060" s="2">
        <f t="shared" si="181"/>
        <v>13.512199006006846</v>
      </c>
      <c r="M1060" s="2">
        <f t="shared" si="182"/>
        <v>15.641541608558668</v>
      </c>
      <c r="N1060" s="2">
        <f t="shared" si="183"/>
        <v>17.927549820571382</v>
      </c>
      <c r="O1060" s="2">
        <f t="shared" si="184"/>
        <v>20.370343335576766</v>
      </c>
      <c r="P1060">
        <f t="shared" si="185"/>
        <v>3</v>
      </c>
      <c r="Q1060">
        <f t="shared" si="186"/>
        <v>0</v>
      </c>
      <c r="R1060">
        <f>VLOOKUP(D1060,Planilha1!$A$2:B1542,2,FALSE)</f>
        <v>0</v>
      </c>
      <c r="S1060">
        <v>3</v>
      </c>
      <c r="T1060">
        <f t="shared" si="187"/>
        <v>0</v>
      </c>
      <c r="U1060">
        <f t="shared" si="188"/>
        <v>27.5</v>
      </c>
    </row>
    <row r="1061" spans="4:21" x14ac:dyDescent="0.25">
      <c r="D1061">
        <v>366</v>
      </c>
      <c r="E1061">
        <v>29.24</v>
      </c>
      <c r="F1061">
        <v>13.24</v>
      </c>
      <c r="G1061">
        <v>9.82</v>
      </c>
      <c r="H1061">
        <v>55.19</v>
      </c>
      <c r="I1061" s="2">
        <f t="shared" si="178"/>
        <v>26.233218238566646</v>
      </c>
      <c r="J1061" s="2">
        <f t="shared" si="179"/>
        <v>9.7229873767012123</v>
      </c>
      <c r="K1061" s="2">
        <f t="shared" si="180"/>
        <v>11.539393693820791</v>
      </c>
      <c r="L1061" s="2">
        <f t="shared" si="181"/>
        <v>13.512199006006846</v>
      </c>
      <c r="M1061" s="2">
        <f t="shared" si="182"/>
        <v>15.641541608558668</v>
      </c>
      <c r="N1061" s="2">
        <f t="shared" si="183"/>
        <v>17.927549820571382</v>
      </c>
      <c r="O1061" s="2">
        <f t="shared" si="184"/>
        <v>20.370343335576766</v>
      </c>
      <c r="P1061">
        <f t="shared" si="185"/>
        <v>4</v>
      </c>
      <c r="Q1061">
        <f t="shared" si="186"/>
        <v>0</v>
      </c>
      <c r="R1061">
        <f>VLOOKUP(D1061,Planilha1!$A$2:B1543,2,FALSE)</f>
        <v>0</v>
      </c>
      <c r="S1061">
        <v>4</v>
      </c>
      <c r="T1061">
        <f t="shared" si="187"/>
        <v>0</v>
      </c>
      <c r="U1061">
        <f t="shared" si="188"/>
        <v>25.5</v>
      </c>
    </row>
    <row r="1062" spans="4:21" x14ac:dyDescent="0.25">
      <c r="D1062">
        <v>367</v>
      </c>
      <c r="E1062">
        <v>26.22</v>
      </c>
      <c r="F1062">
        <v>13.7</v>
      </c>
      <c r="G1062">
        <v>9.3800000000000008</v>
      </c>
      <c r="H1062">
        <v>50.59</v>
      </c>
      <c r="I1062" s="2">
        <f t="shared" si="178"/>
        <v>28.147007764999547</v>
      </c>
      <c r="J1062" s="2">
        <f t="shared" si="179"/>
        <v>8.3921609599539</v>
      </c>
      <c r="K1062" s="2">
        <f t="shared" si="180"/>
        <v>10.111563967985175</v>
      </c>
      <c r="L1062" s="2">
        <f t="shared" si="181"/>
        <v>12.006252605764619</v>
      </c>
      <c r="M1062" s="2">
        <f t="shared" si="182"/>
        <v>14.078843415636737</v>
      </c>
      <c r="N1062" s="2">
        <f t="shared" si="183"/>
        <v>16.331797064243613</v>
      </c>
      <c r="O1062" s="2">
        <f t="shared" si="184"/>
        <v>18.767437679847117</v>
      </c>
      <c r="P1062">
        <f t="shared" si="185"/>
        <v>3</v>
      </c>
      <c r="Q1062">
        <f t="shared" si="186"/>
        <v>0</v>
      </c>
      <c r="R1062">
        <f>VLOOKUP(D1062,Planilha1!$A$2:B1544,2,FALSE)</f>
        <v>0</v>
      </c>
      <c r="S1062">
        <v>3</v>
      </c>
      <c r="T1062">
        <f t="shared" si="187"/>
        <v>0</v>
      </c>
      <c r="U1062">
        <f t="shared" si="188"/>
        <v>27.5</v>
      </c>
    </row>
    <row r="1063" spans="4:21" x14ac:dyDescent="0.25">
      <c r="D1063">
        <v>368</v>
      </c>
      <c r="E1063">
        <v>26.08</v>
      </c>
      <c r="F1063">
        <v>14.92</v>
      </c>
      <c r="G1063">
        <v>13.86</v>
      </c>
      <c r="H1063">
        <v>87.51</v>
      </c>
      <c r="I1063" s="2">
        <f t="shared" si="178"/>
        <v>29.334544332020485</v>
      </c>
      <c r="J1063" s="2">
        <f t="shared" si="179"/>
        <v>8.3290032746408933</v>
      </c>
      <c r="K1063" s="2">
        <f t="shared" si="180"/>
        <v>10.043250499904191</v>
      </c>
      <c r="L1063" s="2">
        <f t="shared" si="181"/>
        <v>11.933661988705767</v>
      </c>
      <c r="M1063" s="2">
        <f t="shared" si="182"/>
        <v>14.002995270142394</v>
      </c>
      <c r="N1063" s="2">
        <f t="shared" si="183"/>
        <v>16.253845388738956</v>
      </c>
      <c r="O1063" s="2">
        <f t="shared" si="184"/>
        <v>18.688664966542497</v>
      </c>
      <c r="P1063">
        <f t="shared" si="185"/>
        <v>2</v>
      </c>
      <c r="Q1063">
        <f t="shared" si="186"/>
        <v>0</v>
      </c>
      <c r="R1063">
        <f>VLOOKUP(D1063,Planilha1!$A$2:B1545,2,FALSE)</f>
        <v>0</v>
      </c>
      <c r="S1063">
        <v>2</v>
      </c>
      <c r="T1063">
        <f t="shared" si="187"/>
        <v>0</v>
      </c>
      <c r="U1063">
        <f t="shared" si="188"/>
        <v>29.5</v>
      </c>
    </row>
    <row r="1064" spans="4:21" x14ac:dyDescent="0.25">
      <c r="D1064">
        <v>369</v>
      </c>
      <c r="E1064">
        <v>25.3</v>
      </c>
      <c r="F1064">
        <v>15.4</v>
      </c>
      <c r="G1064">
        <v>12.71</v>
      </c>
      <c r="H1064">
        <v>83.2</v>
      </c>
      <c r="I1064" s="2">
        <f t="shared" si="178"/>
        <v>30.14360728356607</v>
      </c>
      <c r="J1064" s="2">
        <f t="shared" si="179"/>
        <v>7.974911513470551</v>
      </c>
      <c r="K1064" s="2">
        <f t="shared" si="180"/>
        <v>9.6592550163512385</v>
      </c>
      <c r="L1064" s="2">
        <f t="shared" si="181"/>
        <v>11.524644084798906</v>
      </c>
      <c r="M1064" s="2">
        <f t="shared" si="182"/>
        <v>13.574670175174264</v>
      </c>
      <c r="N1064" s="2">
        <f t="shared" si="183"/>
        <v>15.812726559295397</v>
      </c>
      <c r="O1064" s="2">
        <f t="shared" si="184"/>
        <v>18.24203212594832</v>
      </c>
      <c r="P1064">
        <f t="shared" si="185"/>
        <v>2</v>
      </c>
      <c r="Q1064">
        <f t="shared" si="186"/>
        <v>0</v>
      </c>
      <c r="R1064">
        <f>VLOOKUP(D1064,Planilha1!$A$2:B1546,2,FALSE)</f>
        <v>1</v>
      </c>
      <c r="S1064">
        <v>3</v>
      </c>
      <c r="T1064">
        <f t="shared" si="187"/>
        <v>0</v>
      </c>
      <c r="U1064">
        <f t="shared" si="188"/>
        <v>27.5</v>
      </c>
    </row>
    <row r="1065" spans="4:21" x14ac:dyDescent="0.25">
      <c r="D1065">
        <v>369</v>
      </c>
      <c r="E1065">
        <v>38.01</v>
      </c>
      <c r="F1065">
        <v>20.5</v>
      </c>
      <c r="G1065">
        <v>20.79</v>
      </c>
      <c r="H1065">
        <v>178.26</v>
      </c>
      <c r="I1065" s="2">
        <f t="shared" si="178"/>
        <v>29.397313516708898</v>
      </c>
      <c r="J1065" s="2">
        <f t="shared" si="179"/>
        <v>13.218533220986236</v>
      </c>
      <c r="K1065" s="2">
        <f t="shared" si="180"/>
        <v>15.201143156492423</v>
      </c>
      <c r="L1065" s="2">
        <f t="shared" si="181"/>
        <v>17.290354674601662</v>
      </c>
      <c r="M1065" s="2">
        <f t="shared" si="182"/>
        <v>19.483203134460709</v>
      </c>
      <c r="N1065" s="2">
        <f t="shared" si="183"/>
        <v>21.77701393750176</v>
      </c>
      <c r="O1065" s="2">
        <f t="shared" si="184"/>
        <v>24.169356532579499</v>
      </c>
      <c r="P1065">
        <f t="shared" si="185"/>
        <v>2</v>
      </c>
      <c r="Q1065">
        <f t="shared" si="186"/>
        <v>0</v>
      </c>
      <c r="R1065">
        <f>VLOOKUP(D1065,Planilha1!$A$2:B1547,2,FALSE)</f>
        <v>1</v>
      </c>
      <c r="S1065">
        <v>3</v>
      </c>
      <c r="T1065">
        <f t="shared" si="187"/>
        <v>0</v>
      </c>
      <c r="U1065">
        <f t="shared" si="188"/>
        <v>27.5</v>
      </c>
    </row>
    <row r="1066" spans="4:21" x14ac:dyDescent="0.25">
      <c r="D1066">
        <v>369</v>
      </c>
      <c r="E1066">
        <v>49.84</v>
      </c>
      <c r="F1066">
        <v>23.15</v>
      </c>
      <c r="G1066">
        <v>25.01</v>
      </c>
      <c r="H1066">
        <v>249.99</v>
      </c>
      <c r="I1066" s="2">
        <f t="shared" si="178"/>
        <v>28.242461099842487</v>
      </c>
      <c r="J1066" s="2">
        <f t="shared" si="179"/>
        <v>17.109823414284314</v>
      </c>
      <c r="K1066" s="2">
        <f t="shared" si="180"/>
        <v>19.161813438930754</v>
      </c>
      <c r="L1066" s="2">
        <f t="shared" si="181"/>
        <v>21.269899316301025</v>
      </c>
      <c r="M1066" s="2">
        <f t="shared" si="182"/>
        <v>23.431203454409626</v>
      </c>
      <c r="N1066" s="2">
        <f t="shared" si="183"/>
        <v>25.643190385666802</v>
      </c>
      <c r="O1066" s="2">
        <f t="shared" si="184"/>
        <v>27.903606003075907</v>
      </c>
      <c r="P1066">
        <f t="shared" si="185"/>
        <v>3</v>
      </c>
      <c r="Q1066">
        <f t="shared" si="186"/>
        <v>1</v>
      </c>
      <c r="R1066">
        <f>VLOOKUP(D1066,Planilha1!$A$2:B1548,2,FALSE)</f>
        <v>1</v>
      </c>
      <c r="S1066">
        <v>3</v>
      </c>
      <c r="T1066">
        <f t="shared" si="187"/>
        <v>0</v>
      </c>
      <c r="U1066">
        <f t="shared" si="188"/>
        <v>27.5</v>
      </c>
    </row>
    <row r="1067" spans="4:21" x14ac:dyDescent="0.25">
      <c r="D1067">
        <v>369</v>
      </c>
      <c r="E1067">
        <v>61.1</v>
      </c>
      <c r="F1067">
        <v>26</v>
      </c>
      <c r="G1067">
        <v>27.27</v>
      </c>
      <c r="H1067">
        <v>311.23</v>
      </c>
      <c r="I1067" s="2">
        <f t="shared" si="178"/>
        <v>28.218593099536943</v>
      </c>
      <c r="J1067" s="2">
        <f t="shared" si="179"/>
        <v>20.103401752652651</v>
      </c>
      <c r="K1067" s="2">
        <f t="shared" si="180"/>
        <v>22.144887146597004</v>
      </c>
      <c r="L1067" s="2">
        <f t="shared" si="181"/>
        <v>24.209144331245167</v>
      </c>
      <c r="M1067" s="2">
        <f t="shared" si="182"/>
        <v>26.294677365966447</v>
      </c>
      <c r="N1067" s="2">
        <f t="shared" si="183"/>
        <v>28.400187490909385</v>
      </c>
      <c r="O1067" s="2">
        <f t="shared" si="184"/>
        <v>30.524535802956695</v>
      </c>
      <c r="P1067">
        <f t="shared" si="185"/>
        <v>3</v>
      </c>
      <c r="Q1067">
        <f t="shared" si="186"/>
        <v>0</v>
      </c>
      <c r="R1067">
        <f>VLOOKUP(D1067,Planilha1!$A$2:B1549,2,FALSE)</f>
        <v>1</v>
      </c>
      <c r="S1067">
        <v>3</v>
      </c>
      <c r="T1067">
        <f t="shared" si="187"/>
        <v>0</v>
      </c>
      <c r="U1067">
        <f t="shared" si="188"/>
        <v>27.5</v>
      </c>
    </row>
    <row r="1068" spans="4:21" x14ac:dyDescent="0.25">
      <c r="D1068">
        <v>370</v>
      </c>
      <c r="E1068">
        <v>38.01</v>
      </c>
      <c r="F1068">
        <v>21.45</v>
      </c>
      <c r="G1068">
        <v>20.170000000000002</v>
      </c>
      <c r="H1068">
        <v>174.32</v>
      </c>
      <c r="I1068" s="2">
        <f t="shared" si="178"/>
        <v>30.220089654956158</v>
      </c>
      <c r="J1068" s="2">
        <f t="shared" si="179"/>
        <v>13.218533220986236</v>
      </c>
      <c r="K1068" s="2">
        <f t="shared" si="180"/>
        <v>15.201143156492423</v>
      </c>
      <c r="L1068" s="2">
        <f t="shared" si="181"/>
        <v>17.290354674601662</v>
      </c>
      <c r="M1068" s="2">
        <f t="shared" si="182"/>
        <v>19.483203134460709</v>
      </c>
      <c r="N1068" s="2">
        <f t="shared" si="183"/>
        <v>21.77701393750176</v>
      </c>
      <c r="O1068" s="2">
        <f t="shared" si="184"/>
        <v>24.169356532579499</v>
      </c>
      <c r="P1068">
        <f t="shared" si="185"/>
        <v>2</v>
      </c>
      <c r="Q1068">
        <f t="shared" si="186"/>
        <v>0</v>
      </c>
      <c r="R1068">
        <f>VLOOKUP(D1068,Planilha1!$A$2:B1550,2,FALSE)</f>
        <v>0</v>
      </c>
      <c r="S1068">
        <v>2</v>
      </c>
      <c r="T1068">
        <f t="shared" si="187"/>
        <v>0</v>
      </c>
      <c r="U1068">
        <f t="shared" si="188"/>
        <v>29.5</v>
      </c>
    </row>
    <row r="1069" spans="4:21" x14ac:dyDescent="0.25">
      <c r="D1069">
        <v>370</v>
      </c>
      <c r="E1069">
        <v>49.84</v>
      </c>
      <c r="F1069">
        <v>23.48</v>
      </c>
      <c r="G1069">
        <v>24.97</v>
      </c>
      <c r="H1069">
        <v>247.06</v>
      </c>
      <c r="I1069" s="2">
        <f t="shared" si="178"/>
        <v>28.544611787896972</v>
      </c>
      <c r="J1069" s="2">
        <f t="shared" si="179"/>
        <v>17.109823414284314</v>
      </c>
      <c r="K1069" s="2">
        <f t="shared" si="180"/>
        <v>19.161813438930754</v>
      </c>
      <c r="L1069" s="2">
        <f t="shared" si="181"/>
        <v>21.269899316301025</v>
      </c>
      <c r="M1069" s="2">
        <f t="shared" si="182"/>
        <v>23.431203454409626</v>
      </c>
      <c r="N1069" s="2">
        <f t="shared" si="183"/>
        <v>25.643190385666802</v>
      </c>
      <c r="O1069" s="2">
        <f t="shared" si="184"/>
        <v>27.903606003075907</v>
      </c>
      <c r="P1069">
        <f t="shared" si="185"/>
        <v>2</v>
      </c>
      <c r="Q1069">
        <f t="shared" si="186"/>
        <v>0</v>
      </c>
      <c r="R1069">
        <f>VLOOKUP(D1069,Planilha1!$A$2:B1551,2,FALSE)</f>
        <v>0</v>
      </c>
      <c r="S1069">
        <v>2</v>
      </c>
      <c r="T1069">
        <f t="shared" si="187"/>
        <v>0</v>
      </c>
      <c r="U1069">
        <f t="shared" si="188"/>
        <v>29.5</v>
      </c>
    </row>
    <row r="1070" spans="4:21" x14ac:dyDescent="0.25">
      <c r="D1070">
        <v>370</v>
      </c>
      <c r="E1070">
        <v>61.1</v>
      </c>
      <c r="F1070">
        <v>27.02</v>
      </c>
      <c r="G1070">
        <v>28.23</v>
      </c>
      <c r="H1070">
        <v>329.02</v>
      </c>
      <c r="I1070" s="2">
        <f t="shared" si="178"/>
        <v>29.191063540638265</v>
      </c>
      <c r="J1070" s="2">
        <f t="shared" si="179"/>
        <v>20.103401752652651</v>
      </c>
      <c r="K1070" s="2">
        <f t="shared" si="180"/>
        <v>22.144887146597004</v>
      </c>
      <c r="L1070" s="2">
        <f t="shared" si="181"/>
        <v>24.209144331245167</v>
      </c>
      <c r="M1070" s="2">
        <f t="shared" si="182"/>
        <v>26.294677365966447</v>
      </c>
      <c r="N1070" s="2">
        <f t="shared" si="183"/>
        <v>28.400187490909385</v>
      </c>
      <c r="O1070" s="2">
        <f t="shared" si="184"/>
        <v>30.524535802956695</v>
      </c>
      <c r="P1070">
        <f t="shared" si="185"/>
        <v>2</v>
      </c>
      <c r="Q1070">
        <f t="shared" si="186"/>
        <v>0</v>
      </c>
      <c r="R1070">
        <f>VLOOKUP(D1070,Planilha1!$A$2:B1552,2,FALSE)</f>
        <v>0</v>
      </c>
      <c r="S1070">
        <v>2</v>
      </c>
      <c r="T1070">
        <f t="shared" si="187"/>
        <v>0</v>
      </c>
      <c r="U1070">
        <f t="shared" si="188"/>
        <v>29.5</v>
      </c>
    </row>
    <row r="1071" spans="4:21" x14ac:dyDescent="0.25">
      <c r="D1071">
        <v>371</v>
      </c>
      <c r="E1071">
        <v>23.65</v>
      </c>
      <c r="F1071">
        <v>14.07</v>
      </c>
      <c r="G1071">
        <v>9.82</v>
      </c>
      <c r="H1071">
        <v>58.1</v>
      </c>
      <c r="I1071" s="2">
        <f t="shared" si="178"/>
        <v>29.822101873556161</v>
      </c>
      <c r="J1071" s="2">
        <f t="shared" si="179"/>
        <v>7.2143479603226544</v>
      </c>
      <c r="K1071" s="2">
        <f t="shared" si="180"/>
        <v>8.8284116203886924</v>
      </c>
      <c r="L1071" s="2">
        <f t="shared" si="181"/>
        <v>10.633675611349867</v>
      </c>
      <c r="M1071" s="2">
        <f t="shared" si="182"/>
        <v>12.635790810081547</v>
      </c>
      <c r="N1071" s="2">
        <f t="shared" si="183"/>
        <v>14.840145356653734</v>
      </c>
      <c r="O1071" s="2">
        <f t="shared" si="184"/>
        <v>17.251894151405356</v>
      </c>
      <c r="P1071">
        <f t="shared" si="185"/>
        <v>2</v>
      </c>
      <c r="Q1071">
        <f t="shared" si="186"/>
        <v>0</v>
      </c>
      <c r="R1071">
        <f>VLOOKUP(D1071,Planilha1!$A$2:B1553,2,FALSE)</f>
        <v>1</v>
      </c>
      <c r="S1071">
        <v>2</v>
      </c>
      <c r="T1071">
        <f t="shared" si="187"/>
        <v>0</v>
      </c>
      <c r="U1071">
        <f t="shared" si="188"/>
        <v>29.5</v>
      </c>
    </row>
    <row r="1072" spans="4:21" x14ac:dyDescent="0.25">
      <c r="D1072">
        <v>371</v>
      </c>
      <c r="E1072">
        <v>36.369999999999997</v>
      </c>
      <c r="F1072">
        <v>19.350000000000001</v>
      </c>
      <c r="G1072">
        <v>19.89</v>
      </c>
      <c r="H1072">
        <v>170.06</v>
      </c>
      <c r="I1072" s="2">
        <f t="shared" si="178"/>
        <v>28.95700373055363</v>
      </c>
      <c r="J1072" s="2">
        <f t="shared" si="179"/>
        <v>12.606948686050043</v>
      </c>
      <c r="K1072" s="2">
        <f t="shared" si="180"/>
        <v>14.568491267647444</v>
      </c>
      <c r="L1072" s="2">
        <f t="shared" si="181"/>
        <v>16.645162827097607</v>
      </c>
      <c r="M1072" s="2">
        <f t="shared" si="182"/>
        <v>18.834265040087153</v>
      </c>
      <c r="N1072" s="2">
        <f t="shared" si="183"/>
        <v>21.133352996758017</v>
      </c>
      <c r="O1072" s="2">
        <f t="shared" si="184"/>
        <v>23.540195911962815</v>
      </c>
      <c r="P1072">
        <f t="shared" si="185"/>
        <v>2</v>
      </c>
      <c r="Q1072">
        <f t="shared" si="186"/>
        <v>0</v>
      </c>
      <c r="R1072">
        <f>VLOOKUP(D1072,Planilha1!$A$2:B1554,2,FALSE)</f>
        <v>1</v>
      </c>
      <c r="S1072">
        <v>2</v>
      </c>
      <c r="T1072">
        <f t="shared" si="187"/>
        <v>0</v>
      </c>
      <c r="U1072">
        <f t="shared" si="188"/>
        <v>29.5</v>
      </c>
    </row>
    <row r="1073" spans="4:21" x14ac:dyDescent="0.25">
      <c r="D1073">
        <v>371</v>
      </c>
      <c r="E1073">
        <v>48.19</v>
      </c>
      <c r="F1073">
        <v>22.85</v>
      </c>
      <c r="G1073">
        <v>24.13</v>
      </c>
      <c r="H1073">
        <v>232.29</v>
      </c>
      <c r="I1073" s="2">
        <f t="shared" si="178"/>
        <v>28.41151541333058</v>
      </c>
      <c r="J1073" s="2">
        <f t="shared" si="179"/>
        <v>16.617635083727521</v>
      </c>
      <c r="K1073" s="2">
        <f t="shared" si="180"/>
        <v>18.666434699469541</v>
      </c>
      <c r="L1073" s="2">
        <f t="shared" si="181"/>
        <v>20.777300682538709</v>
      </c>
      <c r="M1073" s="2">
        <f t="shared" si="182"/>
        <v>22.947212331509572</v>
      </c>
      <c r="N1073" s="2">
        <f t="shared" si="183"/>
        <v>25.173500960600304</v>
      </c>
      <c r="O1073" s="2">
        <f t="shared" si="184"/>
        <v>27.453788129486128</v>
      </c>
      <c r="P1073">
        <f t="shared" si="185"/>
        <v>3</v>
      </c>
      <c r="Q1073">
        <f t="shared" si="186"/>
        <v>1</v>
      </c>
      <c r="R1073">
        <f>VLOOKUP(D1073,Planilha1!$A$2:B1555,2,FALSE)</f>
        <v>1</v>
      </c>
      <c r="S1073">
        <v>2</v>
      </c>
      <c r="T1073">
        <f t="shared" si="187"/>
        <v>0</v>
      </c>
      <c r="U1073">
        <f t="shared" si="188"/>
        <v>29.5</v>
      </c>
    </row>
    <row r="1074" spans="4:21" x14ac:dyDescent="0.25">
      <c r="D1074">
        <v>371</v>
      </c>
      <c r="E1074">
        <v>59.46</v>
      </c>
      <c r="F1074">
        <v>25.52</v>
      </c>
      <c r="G1074">
        <v>26.19</v>
      </c>
      <c r="H1074">
        <v>289.69</v>
      </c>
      <c r="I1074" s="2">
        <f t="shared" si="178"/>
        <v>28.120814207670129</v>
      </c>
      <c r="J1074" s="2">
        <f t="shared" si="179"/>
        <v>19.70351626990519</v>
      </c>
      <c r="K1074" s="2">
        <f t="shared" si="180"/>
        <v>21.749198698298276</v>
      </c>
      <c r="L1074" s="2">
        <f t="shared" si="181"/>
        <v>23.821796758891438</v>
      </c>
      <c r="M1074" s="2">
        <f t="shared" si="182"/>
        <v>25.919590257514475</v>
      </c>
      <c r="N1074" s="2">
        <f t="shared" si="183"/>
        <v>28.041082987906325</v>
      </c>
      <c r="O1074" s="2">
        <f t="shared" si="184"/>
        <v>30.184960657488929</v>
      </c>
      <c r="P1074">
        <f t="shared" si="185"/>
        <v>3</v>
      </c>
      <c r="Q1074">
        <f t="shared" si="186"/>
        <v>0</v>
      </c>
      <c r="R1074">
        <f>VLOOKUP(D1074,Planilha1!$A$2:B1556,2,FALSE)</f>
        <v>1</v>
      </c>
      <c r="S1074">
        <v>2</v>
      </c>
      <c r="T1074">
        <f t="shared" si="187"/>
        <v>0</v>
      </c>
      <c r="U1074">
        <f t="shared" si="188"/>
        <v>29.5</v>
      </c>
    </row>
    <row r="1075" spans="4:21" x14ac:dyDescent="0.25">
      <c r="D1075">
        <v>372</v>
      </c>
      <c r="E1075">
        <v>36.369999999999997</v>
      </c>
      <c r="F1075">
        <v>18.82</v>
      </c>
      <c r="G1075">
        <v>19.8</v>
      </c>
      <c r="H1075">
        <v>162.71</v>
      </c>
      <c r="I1075" s="2">
        <f t="shared" si="178"/>
        <v>28.487286819944444</v>
      </c>
      <c r="J1075" s="2">
        <f t="shared" si="179"/>
        <v>12.606948686050043</v>
      </c>
      <c r="K1075" s="2">
        <f t="shared" si="180"/>
        <v>14.568491267647444</v>
      </c>
      <c r="L1075" s="2">
        <f t="shared" si="181"/>
        <v>16.645162827097607</v>
      </c>
      <c r="M1075" s="2">
        <f t="shared" si="182"/>
        <v>18.834265040087153</v>
      </c>
      <c r="N1075" s="2">
        <f t="shared" si="183"/>
        <v>21.133352996758017</v>
      </c>
      <c r="O1075" s="2">
        <f t="shared" si="184"/>
        <v>23.540195911962815</v>
      </c>
      <c r="P1075">
        <f t="shared" si="185"/>
        <v>3</v>
      </c>
      <c r="Q1075">
        <f t="shared" si="186"/>
        <v>0</v>
      </c>
      <c r="R1075">
        <f>VLOOKUP(D1075,Planilha1!$A$2:B1557,2,FALSE)</f>
        <v>0</v>
      </c>
      <c r="S1075">
        <v>3</v>
      </c>
      <c r="T1075">
        <f t="shared" si="187"/>
        <v>0</v>
      </c>
      <c r="U1075">
        <f t="shared" si="188"/>
        <v>27.5</v>
      </c>
    </row>
    <row r="1076" spans="4:21" x14ac:dyDescent="0.25">
      <c r="D1076">
        <v>372</v>
      </c>
      <c r="E1076">
        <v>48.19</v>
      </c>
      <c r="F1076">
        <v>21.88</v>
      </c>
      <c r="G1076">
        <v>23.54</v>
      </c>
      <c r="H1076">
        <v>211.61</v>
      </c>
      <c r="I1076" s="2">
        <f t="shared" si="178"/>
        <v>27.52299160752872</v>
      </c>
      <c r="J1076" s="2">
        <f t="shared" si="179"/>
        <v>16.617635083727521</v>
      </c>
      <c r="K1076" s="2">
        <f t="shared" si="180"/>
        <v>18.666434699469541</v>
      </c>
      <c r="L1076" s="2">
        <f t="shared" si="181"/>
        <v>20.777300682538709</v>
      </c>
      <c r="M1076" s="2">
        <f t="shared" si="182"/>
        <v>22.947212331509572</v>
      </c>
      <c r="N1076" s="2">
        <f t="shared" si="183"/>
        <v>25.173500960600304</v>
      </c>
      <c r="O1076" s="2">
        <f t="shared" si="184"/>
        <v>27.453788129486128</v>
      </c>
      <c r="P1076">
        <f t="shared" si="185"/>
        <v>3</v>
      </c>
      <c r="Q1076">
        <f t="shared" si="186"/>
        <v>0</v>
      </c>
      <c r="R1076">
        <f>VLOOKUP(D1076,Planilha1!$A$2:B1558,2,FALSE)</f>
        <v>0</v>
      </c>
      <c r="S1076">
        <v>3</v>
      </c>
      <c r="T1076">
        <f t="shared" si="187"/>
        <v>0</v>
      </c>
      <c r="U1076">
        <f t="shared" si="188"/>
        <v>27.5</v>
      </c>
    </row>
    <row r="1077" spans="4:21" x14ac:dyDescent="0.25">
      <c r="D1077">
        <v>372</v>
      </c>
      <c r="E1077">
        <v>59.46</v>
      </c>
      <c r="F1077">
        <v>25.15</v>
      </c>
      <c r="G1077">
        <v>25.52</v>
      </c>
      <c r="H1077">
        <v>277.99</v>
      </c>
      <c r="I1077" s="2">
        <f t="shared" si="178"/>
        <v>27.768977131785046</v>
      </c>
      <c r="J1077" s="2">
        <f t="shared" si="179"/>
        <v>19.70351626990519</v>
      </c>
      <c r="K1077" s="2">
        <f t="shared" si="180"/>
        <v>21.749198698298276</v>
      </c>
      <c r="L1077" s="2">
        <f t="shared" si="181"/>
        <v>23.821796758891438</v>
      </c>
      <c r="M1077" s="2">
        <f t="shared" si="182"/>
        <v>25.919590257514475</v>
      </c>
      <c r="N1077" s="2">
        <f t="shared" si="183"/>
        <v>28.041082987906325</v>
      </c>
      <c r="O1077" s="2">
        <f t="shared" si="184"/>
        <v>30.184960657488929</v>
      </c>
      <c r="P1077">
        <f t="shared" si="185"/>
        <v>3</v>
      </c>
      <c r="Q1077">
        <f t="shared" si="186"/>
        <v>0</v>
      </c>
      <c r="R1077">
        <f>VLOOKUP(D1077,Planilha1!$A$2:B1559,2,FALSE)</f>
        <v>0</v>
      </c>
      <c r="S1077">
        <v>3</v>
      </c>
      <c r="T1077">
        <f t="shared" si="187"/>
        <v>0</v>
      </c>
      <c r="U1077">
        <f t="shared" si="188"/>
        <v>27.5</v>
      </c>
    </row>
    <row r="1078" spans="4:21" x14ac:dyDescent="0.25">
      <c r="D1078">
        <v>373</v>
      </c>
      <c r="E1078">
        <v>23.62</v>
      </c>
      <c r="F1078">
        <v>13.38</v>
      </c>
      <c r="G1078">
        <v>11.03</v>
      </c>
      <c r="H1078">
        <v>63.19</v>
      </c>
      <c r="I1078" s="2">
        <f t="shared" si="178"/>
        <v>29.212632784915385</v>
      </c>
      <c r="J1078" s="2">
        <f t="shared" si="179"/>
        <v>7.2003865662168121</v>
      </c>
      <c r="K1078" s="2">
        <f t="shared" si="180"/>
        <v>8.8130787003874609</v>
      </c>
      <c r="L1078" s="2">
        <f t="shared" si="181"/>
        <v>10.617152360101034</v>
      </c>
      <c r="M1078" s="2">
        <f t="shared" si="182"/>
        <v>12.618299889610631</v>
      </c>
      <c r="N1078" s="2">
        <f t="shared" si="183"/>
        <v>14.82194992837595</v>
      </c>
      <c r="O1078" s="2">
        <f t="shared" si="184"/>
        <v>17.233296976738593</v>
      </c>
      <c r="P1078">
        <f t="shared" si="185"/>
        <v>2</v>
      </c>
      <c r="Q1078">
        <f t="shared" si="186"/>
        <v>0</v>
      </c>
      <c r="R1078">
        <f>VLOOKUP(D1078,Planilha1!$A$2:B1560,2,FALSE)</f>
        <v>1</v>
      </c>
      <c r="S1078">
        <v>2</v>
      </c>
      <c r="T1078">
        <f t="shared" si="187"/>
        <v>0</v>
      </c>
      <c r="U1078">
        <f t="shared" si="188"/>
        <v>29.5</v>
      </c>
    </row>
    <row r="1079" spans="4:21" x14ac:dyDescent="0.25">
      <c r="D1079">
        <v>373</v>
      </c>
      <c r="E1079">
        <v>36.33</v>
      </c>
      <c r="F1079">
        <v>20.52</v>
      </c>
      <c r="G1079">
        <v>20.92</v>
      </c>
      <c r="H1079">
        <v>178.54</v>
      </c>
      <c r="I1079" s="2">
        <f t="shared" si="178"/>
        <v>29.989462346077634</v>
      </c>
      <c r="J1079" s="2">
        <f t="shared" si="179"/>
        <v>12.591794721891466</v>
      </c>
      <c r="K1079" s="2">
        <f t="shared" si="180"/>
        <v>14.552775880491827</v>
      </c>
      <c r="L1079" s="2">
        <f t="shared" si="181"/>
        <v>16.629098842379538</v>
      </c>
      <c r="M1079" s="2">
        <f t="shared" si="182"/>
        <v>18.818073130417105</v>
      </c>
      <c r="N1079" s="2">
        <f t="shared" si="183"/>
        <v>21.117260676712075</v>
      </c>
      <c r="O1079" s="2">
        <f t="shared" si="184"/>
        <v>23.524436711444352</v>
      </c>
      <c r="P1079">
        <f t="shared" si="185"/>
        <v>2</v>
      </c>
      <c r="Q1079">
        <f t="shared" si="186"/>
        <v>0</v>
      </c>
      <c r="R1079">
        <f>VLOOKUP(D1079,Planilha1!$A$2:B1561,2,FALSE)</f>
        <v>1</v>
      </c>
      <c r="S1079">
        <v>2</v>
      </c>
      <c r="T1079">
        <f t="shared" si="187"/>
        <v>0</v>
      </c>
      <c r="U1079">
        <f t="shared" si="188"/>
        <v>29.5</v>
      </c>
    </row>
    <row r="1080" spans="4:21" x14ac:dyDescent="0.25">
      <c r="D1080">
        <v>373</v>
      </c>
      <c r="E1080">
        <v>48.16</v>
      </c>
      <c r="F1080">
        <v>22.98</v>
      </c>
      <c r="G1080">
        <v>25.18</v>
      </c>
      <c r="H1080">
        <v>240.25</v>
      </c>
      <c r="I1080" s="2">
        <f t="shared" si="178"/>
        <v>28.537979701645806</v>
      </c>
      <c r="J1080" s="2">
        <f t="shared" si="179"/>
        <v>16.608545921660298</v>
      </c>
      <c r="K1080" s="2">
        <f t="shared" si="180"/>
        <v>18.657272586718715</v>
      </c>
      <c r="L1080" s="2">
        <f t="shared" si="181"/>
        <v>20.768177115928459</v>
      </c>
      <c r="M1080" s="2">
        <f t="shared" si="182"/>
        <v>22.938236449514562</v>
      </c>
      <c r="N1080" s="2">
        <f t="shared" si="183"/>
        <v>25.16477968437329</v>
      </c>
      <c r="O1080" s="2">
        <f t="shared" si="184"/>
        <v>27.445426293227012</v>
      </c>
      <c r="P1080">
        <f t="shared" si="185"/>
        <v>2</v>
      </c>
      <c r="Q1080">
        <f t="shared" si="186"/>
        <v>0</v>
      </c>
      <c r="R1080">
        <f>VLOOKUP(D1080,Planilha1!$A$2:B1562,2,FALSE)</f>
        <v>1</v>
      </c>
      <c r="S1080">
        <v>2</v>
      </c>
      <c r="T1080">
        <f t="shared" si="187"/>
        <v>0</v>
      </c>
      <c r="U1080">
        <f t="shared" si="188"/>
        <v>29.5</v>
      </c>
    </row>
    <row r="1081" spans="4:21" x14ac:dyDescent="0.25">
      <c r="D1081">
        <v>373</v>
      </c>
      <c r="E1081">
        <v>59.43</v>
      </c>
      <c r="F1081">
        <v>25.63</v>
      </c>
      <c r="G1081">
        <v>26.89</v>
      </c>
      <c r="H1081">
        <v>301.36</v>
      </c>
      <c r="I1081" s="2">
        <f t="shared" si="178"/>
        <v>28.23193809303692</v>
      </c>
      <c r="J1081" s="2">
        <f t="shared" si="179"/>
        <v>19.69609547513544</v>
      </c>
      <c r="K1081" s="2">
        <f t="shared" si="180"/>
        <v>21.741848047788235</v>
      </c>
      <c r="L1081" s="2">
        <f t="shared" si="181"/>
        <v>23.814594067706231</v>
      </c>
      <c r="M1081" s="2">
        <f t="shared" si="182"/>
        <v>25.912609270267531</v>
      </c>
      <c r="N1081" s="2">
        <f t="shared" si="183"/>
        <v>28.034393857014308</v>
      </c>
      <c r="O1081" s="2">
        <f t="shared" si="184"/>
        <v>30.178630337685163</v>
      </c>
      <c r="P1081">
        <f t="shared" si="185"/>
        <v>3</v>
      </c>
      <c r="Q1081">
        <f t="shared" si="186"/>
        <v>1</v>
      </c>
      <c r="R1081">
        <f>VLOOKUP(D1081,Planilha1!$A$2:B1563,2,FALSE)</f>
        <v>1</v>
      </c>
      <c r="S1081">
        <v>2</v>
      </c>
      <c r="T1081">
        <f t="shared" si="187"/>
        <v>0</v>
      </c>
      <c r="U1081">
        <f t="shared" si="188"/>
        <v>29.5</v>
      </c>
    </row>
    <row r="1082" spans="4:21" x14ac:dyDescent="0.25">
      <c r="D1082">
        <v>374</v>
      </c>
      <c r="E1082">
        <v>36.33</v>
      </c>
      <c r="F1082">
        <v>18.63</v>
      </c>
      <c r="G1082">
        <v>18.510000000000002</v>
      </c>
      <c r="H1082">
        <v>151.16999999999999</v>
      </c>
      <c r="I1082" s="2">
        <f t="shared" si="178"/>
        <v>28.332065506279786</v>
      </c>
      <c r="J1082" s="2">
        <f t="shared" si="179"/>
        <v>12.591794721891466</v>
      </c>
      <c r="K1082" s="2">
        <f t="shared" si="180"/>
        <v>14.552775880491827</v>
      </c>
      <c r="L1082" s="2">
        <f t="shared" si="181"/>
        <v>16.629098842379538</v>
      </c>
      <c r="M1082" s="2">
        <f t="shared" si="182"/>
        <v>18.818073130417105</v>
      </c>
      <c r="N1082" s="2">
        <f t="shared" si="183"/>
        <v>21.117260676712075</v>
      </c>
      <c r="O1082" s="2">
        <f t="shared" si="184"/>
        <v>23.524436711444352</v>
      </c>
      <c r="P1082">
        <f t="shared" si="185"/>
        <v>3</v>
      </c>
      <c r="Q1082">
        <f t="shared" si="186"/>
        <v>0</v>
      </c>
      <c r="R1082">
        <f>VLOOKUP(D1082,Planilha1!$A$2:B1564,2,FALSE)</f>
        <v>0</v>
      </c>
      <c r="S1082">
        <v>3</v>
      </c>
      <c r="T1082">
        <f t="shared" si="187"/>
        <v>0</v>
      </c>
      <c r="U1082">
        <f t="shared" si="188"/>
        <v>27.5</v>
      </c>
    </row>
    <row r="1083" spans="4:21" x14ac:dyDescent="0.25">
      <c r="D1083">
        <v>374</v>
      </c>
      <c r="E1083">
        <v>48.16</v>
      </c>
      <c r="F1083">
        <v>21.4</v>
      </c>
      <c r="G1083">
        <v>22.87</v>
      </c>
      <c r="H1083">
        <v>202.65</v>
      </c>
      <c r="I1083" s="2">
        <f t="shared" si="178"/>
        <v>27.087850770133308</v>
      </c>
      <c r="J1083" s="2">
        <f t="shared" si="179"/>
        <v>16.608545921660298</v>
      </c>
      <c r="K1083" s="2">
        <f t="shared" si="180"/>
        <v>18.657272586718715</v>
      </c>
      <c r="L1083" s="2">
        <f t="shared" si="181"/>
        <v>20.768177115928459</v>
      </c>
      <c r="M1083" s="2">
        <f t="shared" si="182"/>
        <v>22.938236449514562</v>
      </c>
      <c r="N1083" s="2">
        <f t="shared" si="183"/>
        <v>25.16477968437329</v>
      </c>
      <c r="O1083" s="2">
        <f t="shared" si="184"/>
        <v>27.445426293227012</v>
      </c>
      <c r="P1083">
        <f t="shared" si="185"/>
        <v>3</v>
      </c>
      <c r="Q1083">
        <f t="shared" si="186"/>
        <v>0</v>
      </c>
      <c r="R1083">
        <f>VLOOKUP(D1083,Planilha1!$A$2:B1565,2,FALSE)</f>
        <v>0</v>
      </c>
      <c r="S1083">
        <v>3</v>
      </c>
      <c r="T1083">
        <f t="shared" si="187"/>
        <v>0</v>
      </c>
      <c r="U1083">
        <f t="shared" si="188"/>
        <v>27.5</v>
      </c>
    </row>
    <row r="1084" spans="4:21" x14ac:dyDescent="0.25">
      <c r="D1084">
        <v>374</v>
      </c>
      <c r="E1084">
        <v>59.43</v>
      </c>
      <c r="F1084">
        <v>25</v>
      </c>
      <c r="G1084">
        <v>25.1</v>
      </c>
      <c r="H1084">
        <v>269.19</v>
      </c>
      <c r="I1084" s="2">
        <f t="shared" si="178"/>
        <v>27.632887916340355</v>
      </c>
      <c r="J1084" s="2">
        <f t="shared" si="179"/>
        <v>19.69609547513544</v>
      </c>
      <c r="K1084" s="2">
        <f t="shared" si="180"/>
        <v>21.741848047788235</v>
      </c>
      <c r="L1084" s="2">
        <f t="shared" si="181"/>
        <v>23.814594067706231</v>
      </c>
      <c r="M1084" s="2">
        <f t="shared" si="182"/>
        <v>25.912609270267531</v>
      </c>
      <c r="N1084" s="2">
        <f t="shared" si="183"/>
        <v>28.034393857014308</v>
      </c>
      <c r="O1084" s="2">
        <f t="shared" si="184"/>
        <v>30.178630337685163</v>
      </c>
      <c r="P1084">
        <f t="shared" si="185"/>
        <v>3</v>
      </c>
      <c r="Q1084">
        <f t="shared" si="186"/>
        <v>0</v>
      </c>
      <c r="R1084">
        <f>VLOOKUP(D1084,Planilha1!$A$2:B1566,2,FALSE)</f>
        <v>0</v>
      </c>
      <c r="S1084">
        <v>3</v>
      </c>
      <c r="T1084">
        <f t="shared" si="187"/>
        <v>0</v>
      </c>
      <c r="U1084">
        <f t="shared" si="188"/>
        <v>27.5</v>
      </c>
    </row>
    <row r="1085" spans="4:21" x14ac:dyDescent="0.25">
      <c r="D1085">
        <v>375</v>
      </c>
      <c r="E1085">
        <v>20.76</v>
      </c>
      <c r="F1085">
        <v>12.55</v>
      </c>
      <c r="G1085">
        <v>11.47</v>
      </c>
      <c r="H1085">
        <v>59.61</v>
      </c>
      <c r="I1085" s="2">
        <f t="shared" si="178"/>
        <v>30.094369826796051</v>
      </c>
      <c r="J1085" s="2">
        <f t="shared" si="179"/>
        <v>5.8525079433399014</v>
      </c>
      <c r="K1085" s="2">
        <f t="shared" si="180"/>
        <v>7.3173314655440533</v>
      </c>
      <c r="L1085" s="2">
        <f t="shared" si="181"/>
        <v>8.9897293591961986</v>
      </c>
      <c r="M1085" s="2">
        <f t="shared" si="182"/>
        <v>10.880107068094995</v>
      </c>
      <c r="N1085" s="2">
        <f t="shared" si="183"/>
        <v>12.99857749723992</v>
      </c>
      <c r="O1085" s="2">
        <f t="shared" si="184"/>
        <v>15.354989012633389</v>
      </c>
      <c r="P1085">
        <f t="shared" si="185"/>
        <v>2</v>
      </c>
      <c r="Q1085">
        <f t="shared" si="186"/>
        <v>0</v>
      </c>
      <c r="R1085">
        <f>VLOOKUP(D1085,Planilha1!$A$2:B1568,2,FALSE)</f>
        <v>1</v>
      </c>
      <c r="S1085">
        <v>2</v>
      </c>
      <c r="T1085">
        <f t="shared" si="187"/>
        <v>0</v>
      </c>
      <c r="U1085">
        <f t="shared" si="188"/>
        <v>29.5</v>
      </c>
    </row>
    <row r="1086" spans="4:21" x14ac:dyDescent="0.25">
      <c r="D1086">
        <v>375</v>
      </c>
      <c r="E1086">
        <v>32.33</v>
      </c>
      <c r="F1086">
        <v>18.260000000000002</v>
      </c>
      <c r="G1086">
        <v>19.82</v>
      </c>
      <c r="H1086">
        <v>149.06</v>
      </c>
      <c r="I1086" s="2">
        <f t="shared" si="178"/>
        <v>29.518958692968457</v>
      </c>
      <c r="J1086" s="2">
        <f t="shared" si="179"/>
        <v>11.018188329459884</v>
      </c>
      <c r="K1086" s="2">
        <f t="shared" si="180"/>
        <v>12.909788135964618</v>
      </c>
      <c r="L1086" s="2">
        <f t="shared" si="181"/>
        <v>14.939136101663031</v>
      </c>
      <c r="M1086" s="2">
        <f t="shared" si="182"/>
        <v>17.104731087111784</v>
      </c>
      <c r="N1086" s="2">
        <f t="shared" si="183"/>
        <v>19.405196073044365</v>
      </c>
      <c r="O1086" s="2">
        <f t="shared" si="184"/>
        <v>21.839260175040138</v>
      </c>
      <c r="P1086">
        <f t="shared" si="185"/>
        <v>2</v>
      </c>
      <c r="Q1086">
        <f t="shared" si="186"/>
        <v>0</v>
      </c>
      <c r="R1086">
        <f>VLOOKUP(D1086,Planilha1!$A$2:B1569,2,FALSE)</f>
        <v>1</v>
      </c>
      <c r="S1086">
        <v>2</v>
      </c>
      <c r="T1086">
        <f t="shared" si="187"/>
        <v>0</v>
      </c>
      <c r="U1086">
        <f t="shared" si="188"/>
        <v>29.5</v>
      </c>
    </row>
    <row r="1087" spans="4:21" x14ac:dyDescent="0.25">
      <c r="D1087">
        <v>375</v>
      </c>
      <c r="E1087">
        <v>45.57</v>
      </c>
      <c r="F1087">
        <v>24.2</v>
      </c>
      <c r="G1087">
        <v>27.12</v>
      </c>
      <c r="H1087">
        <v>272.98</v>
      </c>
      <c r="I1087" s="2">
        <f t="shared" si="178"/>
        <v>30.336631583389899</v>
      </c>
      <c r="J1087" s="2">
        <f t="shared" si="179"/>
        <v>15.804316554012196</v>
      </c>
      <c r="K1087" s="2">
        <f t="shared" si="180"/>
        <v>17.844514202224175</v>
      </c>
      <c r="L1087" s="2">
        <f t="shared" si="181"/>
        <v>19.956928593805767</v>
      </c>
      <c r="M1087" s="2">
        <f t="shared" si="182"/>
        <v>22.138372611491551</v>
      </c>
      <c r="N1087" s="2">
        <f t="shared" si="183"/>
        <v>24.386017580099811</v>
      </c>
      <c r="O1087" s="2">
        <f t="shared" si="184"/>
        <v>26.697331686685096</v>
      </c>
      <c r="P1087">
        <f t="shared" si="185"/>
        <v>2</v>
      </c>
      <c r="Q1087">
        <f t="shared" si="186"/>
        <v>0</v>
      </c>
      <c r="R1087">
        <f>VLOOKUP(D1087,Planilha1!$A$2:B1570,2,FALSE)</f>
        <v>1</v>
      </c>
      <c r="S1087">
        <v>2</v>
      </c>
      <c r="T1087">
        <f t="shared" si="187"/>
        <v>0</v>
      </c>
      <c r="U1087">
        <f t="shared" si="188"/>
        <v>29.5</v>
      </c>
    </row>
    <row r="1088" spans="4:21" x14ac:dyDescent="0.25">
      <c r="D1088">
        <v>375</v>
      </c>
      <c r="E1088">
        <v>70.66</v>
      </c>
      <c r="F1088">
        <v>30.6</v>
      </c>
      <c r="G1088">
        <v>32.200000000000003</v>
      </c>
      <c r="H1088">
        <v>425.96</v>
      </c>
      <c r="I1088" s="2">
        <f t="shared" si="178"/>
        <v>30.831967198978852</v>
      </c>
      <c r="J1088" s="2">
        <f t="shared" si="179"/>
        <v>22.22772497399307</v>
      </c>
      <c r="K1088" s="2">
        <f t="shared" si="180"/>
        <v>24.233786768525835</v>
      </c>
      <c r="L1088" s="2">
        <f t="shared" si="181"/>
        <v>26.242255699088116</v>
      </c>
      <c r="M1088" s="2">
        <f t="shared" si="182"/>
        <v>28.25295230624258</v>
      </c>
      <c r="N1088" s="2">
        <f t="shared" si="183"/>
        <v>30.265722212919083</v>
      </c>
      <c r="O1088" s="2">
        <f t="shared" si="184"/>
        <v>32.280431196083114</v>
      </c>
      <c r="P1088">
        <f t="shared" si="185"/>
        <v>1</v>
      </c>
      <c r="Q1088">
        <f t="shared" si="186"/>
        <v>-1</v>
      </c>
      <c r="R1088">
        <f>VLOOKUP(D1088,Planilha1!$A$2:B1567,2,FALSE)</f>
        <v>1</v>
      </c>
      <c r="S1088">
        <v>2</v>
      </c>
      <c r="T1088">
        <f t="shared" si="187"/>
        <v>0</v>
      </c>
      <c r="U1088">
        <f t="shared" si="188"/>
        <v>29.5</v>
      </c>
    </row>
    <row r="1089" spans="4:21" x14ac:dyDescent="0.25">
      <c r="D1089">
        <v>376</v>
      </c>
      <c r="E1089">
        <v>20.76</v>
      </c>
      <c r="F1089">
        <v>11.32</v>
      </c>
      <c r="G1089">
        <v>10.99</v>
      </c>
      <c r="H1089">
        <v>50.36</v>
      </c>
      <c r="I1089" s="2">
        <f t="shared" si="178"/>
        <v>28.933908287691473</v>
      </c>
      <c r="J1089" s="2">
        <f t="shared" si="179"/>
        <v>5.8525079433399014</v>
      </c>
      <c r="K1089" s="2">
        <f t="shared" si="180"/>
        <v>7.3173314655440533</v>
      </c>
      <c r="L1089" s="2">
        <f t="shared" si="181"/>
        <v>8.9897293591961986</v>
      </c>
      <c r="M1089" s="2">
        <f t="shared" si="182"/>
        <v>10.880107068094995</v>
      </c>
      <c r="N1089" s="2">
        <f t="shared" si="183"/>
        <v>12.99857749723992</v>
      </c>
      <c r="O1089" s="2">
        <f t="shared" si="184"/>
        <v>15.354989012633389</v>
      </c>
      <c r="P1089">
        <f t="shared" si="185"/>
        <v>2</v>
      </c>
      <c r="Q1089">
        <f t="shared" si="186"/>
        <v>0</v>
      </c>
      <c r="R1089">
        <f>VLOOKUP(D1089,Planilha1!$A$2:B1572,2,FALSE)</f>
        <v>2</v>
      </c>
      <c r="S1089">
        <v>2</v>
      </c>
      <c r="T1089">
        <f t="shared" si="187"/>
        <v>0</v>
      </c>
      <c r="U1089">
        <f t="shared" si="188"/>
        <v>29.5</v>
      </c>
    </row>
    <row r="1090" spans="4:21" x14ac:dyDescent="0.25">
      <c r="D1090">
        <v>376</v>
      </c>
      <c r="E1090">
        <v>32.33</v>
      </c>
      <c r="F1090">
        <v>16.7</v>
      </c>
      <c r="G1090">
        <v>18.690000000000001</v>
      </c>
      <c r="H1090">
        <v>123.33</v>
      </c>
      <c r="I1090" s="2">
        <f t="shared" ref="I1090:I1153" si="189">$B$4*((F1090/$B$4)^((E1090/$B$7)^$B$5))</f>
        <v>28.135534136401844</v>
      </c>
      <c r="J1090" s="2">
        <f t="shared" ref="J1090:J1153" si="190">$B$4*(($B$18/$B$4)^(($B$7/$E1090)^$B$5))</f>
        <v>11.018188329459884</v>
      </c>
      <c r="K1090" s="2">
        <f t="shared" ref="K1090:K1153" si="191">$B$4*(($B$19/$B$4)^(($B$7/$E1090)^$B$5))</f>
        <v>12.909788135964618</v>
      </c>
      <c r="L1090" s="2">
        <f t="shared" ref="L1090:L1153" si="192">$B$4*(($B$20/$B$4)^(($B$7/$E1090)^$B$5))</f>
        <v>14.939136101663031</v>
      </c>
      <c r="M1090" s="2">
        <f t="shared" ref="M1090:M1153" si="193">$B$4*(($B$21/$B$4)^(($B$7/$E1090)^$B$5))</f>
        <v>17.104731087111784</v>
      </c>
      <c r="N1090" s="2">
        <f t="shared" ref="N1090:N1153" si="194">$B$4*(($B$22/$B$4)^(($B$7/$E1090)^$B$5))</f>
        <v>19.405196073044365</v>
      </c>
      <c r="O1090" s="2">
        <f t="shared" ref="O1090:O1153" si="195">$B$4*(($B$23/$B$4)^(($B$7/$E1090)^$B$5))</f>
        <v>21.839260175040138</v>
      </c>
      <c r="P1090">
        <f t="shared" ref="P1090:P1153" si="196">IF(F1090&lt;K1090,5,IF(F1090&lt;L1090,4,IF(F1090&lt;M1090,3,IF(F1090&lt;N1090,2,1))))</f>
        <v>3</v>
      </c>
      <c r="Q1090">
        <f t="shared" ref="Q1090:Q1153" si="197">IF(D1090&lt;&gt;D1089,0,P1090-P1089)</f>
        <v>1</v>
      </c>
      <c r="R1090">
        <f>VLOOKUP(D1090,Planilha1!$A$2:B1574,2,FALSE)</f>
        <v>2</v>
      </c>
      <c r="S1090">
        <v>2</v>
      </c>
      <c r="T1090">
        <f t="shared" si="187"/>
        <v>0</v>
      </c>
      <c r="U1090">
        <f t="shared" si="188"/>
        <v>29.5</v>
      </c>
    </row>
    <row r="1091" spans="4:21" x14ac:dyDescent="0.25">
      <c r="D1091">
        <v>376</v>
      </c>
      <c r="E1091">
        <v>45.57</v>
      </c>
      <c r="F1091">
        <v>24.15</v>
      </c>
      <c r="G1091">
        <v>25.63</v>
      </c>
      <c r="H1091">
        <v>246.33</v>
      </c>
      <c r="I1091" s="2">
        <f t="shared" si="189"/>
        <v>30.292655632242376</v>
      </c>
      <c r="J1091" s="2">
        <f t="shared" si="190"/>
        <v>15.804316554012196</v>
      </c>
      <c r="K1091" s="2">
        <f t="shared" si="191"/>
        <v>17.844514202224175</v>
      </c>
      <c r="L1091" s="2">
        <f t="shared" si="192"/>
        <v>19.956928593805767</v>
      </c>
      <c r="M1091" s="2">
        <f t="shared" si="193"/>
        <v>22.138372611491551</v>
      </c>
      <c r="N1091" s="2">
        <f t="shared" si="194"/>
        <v>24.386017580099811</v>
      </c>
      <c r="O1091" s="2">
        <f t="shared" si="195"/>
        <v>26.697331686685096</v>
      </c>
      <c r="P1091">
        <f t="shared" si="196"/>
        <v>2</v>
      </c>
      <c r="Q1091">
        <f t="shared" si="197"/>
        <v>-1</v>
      </c>
      <c r="R1091">
        <f>VLOOKUP(D1091,Planilha1!$A$2:B1573,2,FALSE)</f>
        <v>2</v>
      </c>
      <c r="S1091">
        <v>2</v>
      </c>
      <c r="T1091">
        <f t="shared" ref="T1091:T1154" si="198">IF(D1091&lt;&gt;D1090,0,S1091-S1090)</f>
        <v>0</v>
      </c>
      <c r="U1091">
        <f t="shared" ref="U1091:U1154" si="199">IF(S1091=1,$C$23,IF(S1091=2,$C$22,IF(S1091=3,$C$21,IF(S1091=4,$C$20,IF(S1091=5,$C$19)))))</f>
        <v>29.5</v>
      </c>
    </row>
    <row r="1092" spans="4:21" x14ac:dyDescent="0.25">
      <c r="D1092">
        <v>376</v>
      </c>
      <c r="E1092">
        <v>70.66</v>
      </c>
      <c r="F1092">
        <v>30.67</v>
      </c>
      <c r="G1092">
        <v>30.45</v>
      </c>
      <c r="H1092">
        <v>383.61</v>
      </c>
      <c r="I1092" s="2">
        <f t="shared" si="189"/>
        <v>30.901476686330426</v>
      </c>
      <c r="J1092" s="2">
        <f t="shared" si="190"/>
        <v>22.22772497399307</v>
      </c>
      <c r="K1092" s="2">
        <f t="shared" si="191"/>
        <v>24.233786768525835</v>
      </c>
      <c r="L1092" s="2">
        <f t="shared" si="192"/>
        <v>26.242255699088116</v>
      </c>
      <c r="M1092" s="2">
        <f t="shared" si="193"/>
        <v>28.25295230624258</v>
      </c>
      <c r="N1092" s="2">
        <f t="shared" si="194"/>
        <v>30.265722212919083</v>
      </c>
      <c r="O1092" s="2">
        <f t="shared" si="195"/>
        <v>32.280431196083114</v>
      </c>
      <c r="P1092">
        <f t="shared" si="196"/>
        <v>1</v>
      </c>
      <c r="Q1092">
        <f t="shared" si="197"/>
        <v>-1</v>
      </c>
      <c r="R1092">
        <f>VLOOKUP(D1092,Planilha1!$A$2:B1571,2,FALSE)</f>
        <v>2</v>
      </c>
      <c r="S1092">
        <v>2</v>
      </c>
      <c r="T1092">
        <f t="shared" si="198"/>
        <v>0</v>
      </c>
      <c r="U1092">
        <f t="shared" si="199"/>
        <v>29.5</v>
      </c>
    </row>
    <row r="1093" spans="4:21" x14ac:dyDescent="0.25">
      <c r="D1093">
        <v>377</v>
      </c>
      <c r="E1093">
        <v>20.76</v>
      </c>
      <c r="F1093">
        <v>11.13</v>
      </c>
      <c r="G1093">
        <v>11.97</v>
      </c>
      <c r="H1093">
        <v>55.29</v>
      </c>
      <c r="I1093" s="2">
        <f t="shared" si="189"/>
        <v>28.747796756786553</v>
      </c>
      <c r="J1093" s="2">
        <f t="shared" si="190"/>
        <v>5.8525079433399014</v>
      </c>
      <c r="K1093" s="2">
        <f t="shared" si="191"/>
        <v>7.3173314655440533</v>
      </c>
      <c r="L1093" s="2">
        <f t="shared" si="192"/>
        <v>8.9897293591961986</v>
      </c>
      <c r="M1093" s="2">
        <f t="shared" si="193"/>
        <v>10.880107068094995</v>
      </c>
      <c r="N1093" s="2">
        <f t="shared" si="194"/>
        <v>12.99857749723992</v>
      </c>
      <c r="O1093" s="2">
        <f t="shared" si="195"/>
        <v>15.354989012633389</v>
      </c>
      <c r="P1093">
        <f t="shared" si="196"/>
        <v>2</v>
      </c>
      <c r="Q1093">
        <f t="shared" si="197"/>
        <v>0</v>
      </c>
      <c r="R1093">
        <f>VLOOKUP(D1093,Planilha1!$A$2:B1575,2,FALSE)</f>
        <v>0</v>
      </c>
      <c r="S1093">
        <v>2</v>
      </c>
      <c r="T1093">
        <f t="shared" si="198"/>
        <v>0</v>
      </c>
      <c r="U1093">
        <f t="shared" si="199"/>
        <v>29.5</v>
      </c>
    </row>
    <row r="1094" spans="4:21" x14ac:dyDescent="0.25">
      <c r="D1094">
        <v>377</v>
      </c>
      <c r="E1094">
        <v>32.33</v>
      </c>
      <c r="F1094">
        <v>17.32</v>
      </c>
      <c r="G1094">
        <v>20.85</v>
      </c>
      <c r="H1094">
        <v>134</v>
      </c>
      <c r="I1094" s="2">
        <f t="shared" si="189"/>
        <v>28.692227634398687</v>
      </c>
      <c r="J1094" s="2">
        <f t="shared" si="190"/>
        <v>11.018188329459884</v>
      </c>
      <c r="K1094" s="2">
        <f t="shared" si="191"/>
        <v>12.909788135964618</v>
      </c>
      <c r="L1094" s="2">
        <f t="shared" si="192"/>
        <v>14.939136101663031</v>
      </c>
      <c r="M1094" s="2">
        <f t="shared" si="193"/>
        <v>17.104731087111784</v>
      </c>
      <c r="N1094" s="2">
        <f t="shared" si="194"/>
        <v>19.405196073044365</v>
      </c>
      <c r="O1094" s="2">
        <f t="shared" si="195"/>
        <v>21.839260175040138</v>
      </c>
      <c r="P1094">
        <f t="shared" si="196"/>
        <v>2</v>
      </c>
      <c r="Q1094">
        <f t="shared" si="197"/>
        <v>0</v>
      </c>
      <c r="R1094">
        <f>VLOOKUP(D1094,Planilha1!$A$2:B1576,2,FALSE)</f>
        <v>0</v>
      </c>
      <c r="S1094">
        <v>2</v>
      </c>
      <c r="T1094">
        <f t="shared" si="198"/>
        <v>0</v>
      </c>
      <c r="U1094">
        <f t="shared" si="199"/>
        <v>29.5</v>
      </c>
    </row>
    <row r="1095" spans="4:21" x14ac:dyDescent="0.25">
      <c r="D1095">
        <v>377</v>
      </c>
      <c r="E1095">
        <v>45.57</v>
      </c>
      <c r="F1095">
        <v>23.97</v>
      </c>
      <c r="G1095">
        <v>27.67</v>
      </c>
      <c r="H1095">
        <v>243.25</v>
      </c>
      <c r="I1095" s="2">
        <f t="shared" si="189"/>
        <v>30.134116496720456</v>
      </c>
      <c r="J1095" s="2">
        <f t="shared" si="190"/>
        <v>15.804316554012196</v>
      </c>
      <c r="K1095" s="2">
        <f t="shared" si="191"/>
        <v>17.844514202224175</v>
      </c>
      <c r="L1095" s="2">
        <f t="shared" si="192"/>
        <v>19.956928593805767</v>
      </c>
      <c r="M1095" s="2">
        <f t="shared" si="193"/>
        <v>22.138372611491551</v>
      </c>
      <c r="N1095" s="2">
        <f t="shared" si="194"/>
        <v>24.386017580099811</v>
      </c>
      <c r="O1095" s="2">
        <f t="shared" si="195"/>
        <v>26.697331686685096</v>
      </c>
      <c r="P1095">
        <f t="shared" si="196"/>
        <v>2</v>
      </c>
      <c r="Q1095">
        <f t="shared" si="197"/>
        <v>0</v>
      </c>
      <c r="R1095">
        <f>VLOOKUP(D1095,Planilha1!$A$2:B1577,2,FALSE)</f>
        <v>0</v>
      </c>
      <c r="S1095">
        <v>2</v>
      </c>
      <c r="T1095">
        <f t="shared" si="198"/>
        <v>0</v>
      </c>
      <c r="U1095">
        <f t="shared" si="199"/>
        <v>29.5</v>
      </c>
    </row>
    <row r="1096" spans="4:21" x14ac:dyDescent="0.25">
      <c r="D1096">
        <v>377</v>
      </c>
      <c r="E1096">
        <v>70.66</v>
      </c>
      <c r="F1096">
        <v>29.98</v>
      </c>
      <c r="G1096">
        <v>32.25</v>
      </c>
      <c r="H1096">
        <v>389.37</v>
      </c>
      <c r="I1096" s="2">
        <f t="shared" si="189"/>
        <v>30.2162107382063</v>
      </c>
      <c r="J1096" s="2">
        <f t="shared" si="190"/>
        <v>22.22772497399307</v>
      </c>
      <c r="K1096" s="2">
        <f t="shared" si="191"/>
        <v>24.233786768525835</v>
      </c>
      <c r="L1096" s="2">
        <f t="shared" si="192"/>
        <v>26.242255699088116</v>
      </c>
      <c r="M1096" s="2">
        <f t="shared" si="193"/>
        <v>28.25295230624258</v>
      </c>
      <c r="N1096" s="2">
        <f t="shared" si="194"/>
        <v>30.265722212919083</v>
      </c>
      <c r="O1096" s="2">
        <f t="shared" si="195"/>
        <v>32.280431196083114</v>
      </c>
      <c r="P1096">
        <f t="shared" si="196"/>
        <v>2</v>
      </c>
      <c r="Q1096">
        <f t="shared" si="197"/>
        <v>0</v>
      </c>
      <c r="R1096">
        <f>VLOOKUP(D1096,Planilha1!$A$2:B1578,2,FALSE)</f>
        <v>0</v>
      </c>
      <c r="S1096">
        <v>2</v>
      </c>
      <c r="T1096">
        <f t="shared" si="198"/>
        <v>0</v>
      </c>
      <c r="U1096">
        <f t="shared" si="199"/>
        <v>29.5</v>
      </c>
    </row>
    <row r="1097" spans="4:21" x14ac:dyDescent="0.25">
      <c r="D1097">
        <v>378</v>
      </c>
      <c r="E1097">
        <v>20.5</v>
      </c>
      <c r="F1097">
        <v>11.13</v>
      </c>
      <c r="G1097">
        <v>9.82</v>
      </c>
      <c r="H1097">
        <v>46.49</v>
      </c>
      <c r="I1097" s="2">
        <f t="shared" si="189"/>
        <v>28.911715347983165</v>
      </c>
      <c r="J1097" s="2">
        <f t="shared" si="190"/>
        <v>5.7287486846975275</v>
      </c>
      <c r="K1097" s="2">
        <f t="shared" si="191"/>
        <v>7.1783264092224099</v>
      </c>
      <c r="L1097" s="2">
        <f t="shared" si="192"/>
        <v>8.8367995509020503</v>
      </c>
      <c r="M1097" s="2">
        <f t="shared" si="193"/>
        <v>10.715083543474069</v>
      </c>
      <c r="N1097" s="2">
        <f t="shared" si="194"/>
        <v>12.823807650198518</v>
      </c>
      <c r="O1097" s="2">
        <f t="shared" si="195"/>
        <v>15.173341865399046</v>
      </c>
      <c r="P1097">
        <f t="shared" si="196"/>
        <v>2</v>
      </c>
      <c r="Q1097">
        <f t="shared" si="197"/>
        <v>0</v>
      </c>
      <c r="R1097">
        <f>VLOOKUP(D1097,Planilha1!$A$2:B1579,2,FALSE)</f>
        <v>0</v>
      </c>
      <c r="S1097">
        <v>2</v>
      </c>
      <c r="T1097">
        <f t="shared" si="198"/>
        <v>0</v>
      </c>
      <c r="U1097">
        <f t="shared" si="199"/>
        <v>29.5</v>
      </c>
    </row>
    <row r="1098" spans="4:21" x14ac:dyDescent="0.25">
      <c r="D1098">
        <v>378</v>
      </c>
      <c r="E1098">
        <v>32.06</v>
      </c>
      <c r="F1098">
        <v>17</v>
      </c>
      <c r="G1098">
        <v>18.43</v>
      </c>
      <c r="H1098">
        <v>130.11000000000001</v>
      </c>
      <c r="I1098" s="2">
        <f t="shared" si="189"/>
        <v>28.516136936998965</v>
      </c>
      <c r="J1098" s="2">
        <f t="shared" si="190"/>
        <v>10.907779013142669</v>
      </c>
      <c r="K1098" s="2">
        <f t="shared" si="191"/>
        <v>12.793641620603282</v>
      </c>
      <c r="L1098" s="2">
        <f t="shared" si="192"/>
        <v>14.818840671934725</v>
      </c>
      <c r="M1098" s="2">
        <f t="shared" si="193"/>
        <v>16.981989229046668</v>
      </c>
      <c r="N1098" s="2">
        <f t="shared" si="194"/>
        <v>19.281813859291145</v>
      </c>
      <c r="O1098" s="2">
        <f t="shared" si="195"/>
        <v>21.717138274802892</v>
      </c>
      <c r="P1098">
        <f t="shared" si="196"/>
        <v>2</v>
      </c>
      <c r="Q1098">
        <f t="shared" si="197"/>
        <v>0</v>
      </c>
      <c r="R1098">
        <f>VLOOKUP(D1098,Planilha1!$A$2:B1580,2,FALSE)</f>
        <v>0</v>
      </c>
      <c r="S1098">
        <v>2</v>
      </c>
      <c r="T1098">
        <f t="shared" si="198"/>
        <v>0</v>
      </c>
      <c r="U1098">
        <f t="shared" si="199"/>
        <v>29.5</v>
      </c>
    </row>
    <row r="1099" spans="4:21" x14ac:dyDescent="0.25">
      <c r="D1099">
        <v>378</v>
      </c>
      <c r="E1099">
        <v>45.3</v>
      </c>
      <c r="F1099">
        <v>23.72</v>
      </c>
      <c r="G1099">
        <v>25.48</v>
      </c>
      <c r="H1099">
        <v>251.77</v>
      </c>
      <c r="I1099" s="2">
        <f t="shared" si="189"/>
        <v>29.988362587514043</v>
      </c>
      <c r="J1099" s="2">
        <f t="shared" si="190"/>
        <v>15.718205263865967</v>
      </c>
      <c r="K1099" s="2">
        <f t="shared" si="191"/>
        <v>17.757241544234095</v>
      </c>
      <c r="L1099" s="2">
        <f t="shared" si="192"/>
        <v>19.869589369915612</v>
      </c>
      <c r="M1099" s="2">
        <f t="shared" si="193"/>
        <v>22.052049607396064</v>
      </c>
      <c r="N1099" s="2">
        <f t="shared" si="194"/>
        <v>24.301781496113819</v>
      </c>
      <c r="O1099" s="2">
        <f t="shared" si="195"/>
        <v>26.616241224297962</v>
      </c>
      <c r="P1099">
        <f t="shared" si="196"/>
        <v>2</v>
      </c>
      <c r="Q1099">
        <f t="shared" si="197"/>
        <v>0</v>
      </c>
      <c r="R1099">
        <f>VLOOKUP(D1099,Planilha1!$A$2:B1581,2,FALSE)</f>
        <v>0</v>
      </c>
      <c r="S1099">
        <v>2</v>
      </c>
      <c r="T1099">
        <f t="shared" si="198"/>
        <v>0</v>
      </c>
      <c r="U1099">
        <f t="shared" si="199"/>
        <v>29.5</v>
      </c>
    </row>
    <row r="1100" spans="4:21" x14ac:dyDescent="0.25">
      <c r="D1100">
        <v>378</v>
      </c>
      <c r="E1100">
        <v>70.400000000000006</v>
      </c>
      <c r="F1100">
        <v>29.3</v>
      </c>
      <c r="G1100">
        <v>29.59</v>
      </c>
      <c r="H1100">
        <v>372.28</v>
      </c>
      <c r="I1100" s="2">
        <f t="shared" si="189"/>
        <v>29.587694236105349</v>
      </c>
      <c r="J1100" s="2">
        <f t="shared" si="190"/>
        <v>22.174222594202483</v>
      </c>
      <c r="K1100" s="2">
        <f t="shared" si="191"/>
        <v>24.181436309646916</v>
      </c>
      <c r="L1100" s="2">
        <f t="shared" si="192"/>
        <v>26.191535624805031</v>
      </c>
      <c r="M1100" s="2">
        <f t="shared" si="193"/>
        <v>28.204306019904759</v>
      </c>
      <c r="N1100" s="2">
        <f t="shared" si="194"/>
        <v>30.219562917024543</v>
      </c>
      <c r="O1100" s="2">
        <f t="shared" si="195"/>
        <v>32.237145802090552</v>
      </c>
      <c r="P1100">
        <f t="shared" si="196"/>
        <v>2</v>
      </c>
      <c r="Q1100">
        <f t="shared" si="197"/>
        <v>0</v>
      </c>
      <c r="R1100">
        <f>VLOOKUP(D1100,Planilha1!$A$2:B1582,2,FALSE)</f>
        <v>0</v>
      </c>
      <c r="S1100">
        <v>2</v>
      </c>
      <c r="T1100">
        <f t="shared" si="198"/>
        <v>0</v>
      </c>
      <c r="U1100">
        <f t="shared" si="199"/>
        <v>29.5</v>
      </c>
    </row>
    <row r="1101" spans="4:21" x14ac:dyDescent="0.25">
      <c r="D1101">
        <v>379</v>
      </c>
      <c r="E1101">
        <v>28.55</v>
      </c>
      <c r="F1101">
        <v>16.100000000000001</v>
      </c>
      <c r="G1101">
        <v>17.39</v>
      </c>
      <c r="H1101">
        <v>115.71</v>
      </c>
      <c r="I1101" s="2">
        <f t="shared" si="189"/>
        <v>29.221058755394566</v>
      </c>
      <c r="J1101" s="2">
        <f t="shared" si="190"/>
        <v>9.4244219770511979</v>
      </c>
      <c r="K1101" s="2">
        <f t="shared" si="191"/>
        <v>11.220913909164956</v>
      </c>
      <c r="L1101" s="2">
        <f t="shared" si="192"/>
        <v>13.178086559351792</v>
      </c>
      <c r="M1101" s="2">
        <f t="shared" si="193"/>
        <v>15.296557565774503</v>
      </c>
      <c r="N1101" s="2">
        <f t="shared" si="194"/>
        <v>17.576901647886064</v>
      </c>
      <c r="O1101" s="2">
        <f t="shared" si="195"/>
        <v>20.019656314499382</v>
      </c>
      <c r="P1101">
        <f t="shared" si="196"/>
        <v>2</v>
      </c>
      <c r="Q1101">
        <f t="shared" si="197"/>
        <v>0</v>
      </c>
      <c r="R1101">
        <f>VLOOKUP(D1101,Planilha1!$A$2:B1583,2,FALSE)</f>
        <v>0</v>
      </c>
      <c r="S1101">
        <v>2</v>
      </c>
      <c r="T1101">
        <f t="shared" si="198"/>
        <v>0</v>
      </c>
      <c r="U1101">
        <f t="shared" si="199"/>
        <v>29.5</v>
      </c>
    </row>
    <row r="1102" spans="4:21" x14ac:dyDescent="0.25">
      <c r="D1102">
        <v>379</v>
      </c>
      <c r="E1102">
        <v>40.51</v>
      </c>
      <c r="F1102">
        <v>22.4</v>
      </c>
      <c r="G1102">
        <v>26.12</v>
      </c>
      <c r="H1102">
        <v>238.59</v>
      </c>
      <c r="I1102" s="2">
        <f t="shared" si="189"/>
        <v>30.240353147481347</v>
      </c>
      <c r="J1102" s="2">
        <f t="shared" si="190"/>
        <v>14.115030313862791</v>
      </c>
      <c r="K1102" s="2">
        <f t="shared" si="191"/>
        <v>16.123144607841944</v>
      </c>
      <c r="L1102" s="2">
        <f t="shared" si="192"/>
        <v>18.225607578897851</v>
      </c>
      <c r="M1102" s="2">
        <f t="shared" si="193"/>
        <v>20.419226782660441</v>
      </c>
      <c r="N1102" s="2">
        <f t="shared" si="194"/>
        <v>22.701139346010017</v>
      </c>
      <c r="O1102" s="2">
        <f t="shared" si="195"/>
        <v>25.068758096004093</v>
      </c>
      <c r="P1102">
        <f t="shared" si="196"/>
        <v>2</v>
      </c>
      <c r="Q1102">
        <f t="shared" si="197"/>
        <v>0</v>
      </c>
      <c r="R1102">
        <f>VLOOKUP(D1102,Planilha1!$A$2:B1584,2,FALSE)</f>
        <v>0</v>
      </c>
      <c r="S1102">
        <v>2</v>
      </c>
      <c r="T1102">
        <f t="shared" si="198"/>
        <v>0</v>
      </c>
      <c r="U1102">
        <f t="shared" si="199"/>
        <v>29.5</v>
      </c>
    </row>
    <row r="1103" spans="4:21" x14ac:dyDescent="0.25">
      <c r="D1103">
        <v>380</v>
      </c>
      <c r="E1103">
        <v>28.78</v>
      </c>
      <c r="F1103">
        <v>15.06</v>
      </c>
      <c r="G1103">
        <v>13.37</v>
      </c>
      <c r="H1103">
        <v>82.6</v>
      </c>
      <c r="I1103" s="2">
        <f t="shared" si="189"/>
        <v>28.178145240196596</v>
      </c>
      <c r="J1103" s="2">
        <f t="shared" si="190"/>
        <v>9.5243153332758457</v>
      </c>
      <c r="K1103" s="2">
        <f t="shared" si="191"/>
        <v>11.327583876340984</v>
      </c>
      <c r="L1103" s="2">
        <f t="shared" si="192"/>
        <v>13.290102402262464</v>
      </c>
      <c r="M1103" s="2">
        <f t="shared" si="193"/>
        <v>15.412323562057521</v>
      </c>
      <c r="N1103" s="2">
        <f t="shared" si="194"/>
        <v>17.694668147075053</v>
      </c>
      <c r="O1103" s="2">
        <f t="shared" si="195"/>
        <v>20.137529351996648</v>
      </c>
      <c r="P1103">
        <f t="shared" si="196"/>
        <v>3</v>
      </c>
      <c r="Q1103">
        <f t="shared" si="197"/>
        <v>0</v>
      </c>
      <c r="R1103">
        <f>VLOOKUP(D1103,Planilha1!$A$2:B1585,2,FALSE)</f>
        <v>0</v>
      </c>
      <c r="S1103">
        <v>3</v>
      </c>
      <c r="T1103">
        <f t="shared" si="198"/>
        <v>0</v>
      </c>
      <c r="U1103">
        <f t="shared" si="199"/>
        <v>27.5</v>
      </c>
    </row>
    <row r="1104" spans="4:21" x14ac:dyDescent="0.25">
      <c r="D1104">
        <v>380</v>
      </c>
      <c r="E1104">
        <v>40.74</v>
      </c>
      <c r="F1104">
        <v>20.32</v>
      </c>
      <c r="G1104">
        <v>20.8</v>
      </c>
      <c r="H1104">
        <v>170</v>
      </c>
      <c r="I1104" s="2">
        <f t="shared" si="189"/>
        <v>28.336800489935356</v>
      </c>
      <c r="J1104" s="2">
        <f t="shared" si="190"/>
        <v>14.195388426945371</v>
      </c>
      <c r="K1104" s="2">
        <f t="shared" si="191"/>
        <v>16.205489840201729</v>
      </c>
      <c r="L1104" s="2">
        <f t="shared" si="192"/>
        <v>18.308857545916712</v>
      </c>
      <c r="M1104" s="2">
        <f t="shared" si="193"/>
        <v>20.502287260566661</v>
      </c>
      <c r="N1104" s="2">
        <f t="shared" si="194"/>
        <v>22.782906986573828</v>
      </c>
      <c r="O1104" s="2">
        <f t="shared" si="195"/>
        <v>25.148122557683273</v>
      </c>
      <c r="P1104">
        <f t="shared" si="196"/>
        <v>3</v>
      </c>
      <c r="Q1104">
        <f t="shared" si="197"/>
        <v>0</v>
      </c>
      <c r="R1104">
        <f>VLOOKUP(D1104,Planilha1!$A$2:B1586,2,FALSE)</f>
        <v>0</v>
      </c>
      <c r="S1104">
        <v>3</v>
      </c>
      <c r="T1104">
        <f t="shared" si="198"/>
        <v>0</v>
      </c>
      <c r="U1104">
        <f t="shared" si="199"/>
        <v>27.5</v>
      </c>
    </row>
    <row r="1105" spans="4:21" x14ac:dyDescent="0.25">
      <c r="D1105">
        <v>381</v>
      </c>
      <c r="E1105">
        <v>27.66</v>
      </c>
      <c r="F1105">
        <v>14.76</v>
      </c>
      <c r="G1105">
        <v>13.69</v>
      </c>
      <c r="H1105">
        <v>85.49</v>
      </c>
      <c r="I1105" s="2">
        <f t="shared" si="189"/>
        <v>28.425635333894729</v>
      </c>
      <c r="J1105" s="2">
        <f t="shared" si="190"/>
        <v>9.0344273051651118</v>
      </c>
      <c r="K1105" s="2">
        <f t="shared" si="191"/>
        <v>10.803338188202805</v>
      </c>
      <c r="L1105" s="2">
        <f t="shared" si="192"/>
        <v>12.738492148714961</v>
      </c>
      <c r="M1105" s="2">
        <f t="shared" si="193"/>
        <v>14.84119717583957</v>
      </c>
      <c r="N1105" s="2">
        <f t="shared" si="194"/>
        <v>17.112675078005189</v>
      </c>
      <c r="O1105" s="2">
        <f t="shared" si="195"/>
        <v>19.55407266487784</v>
      </c>
      <c r="P1105">
        <f t="shared" si="196"/>
        <v>3</v>
      </c>
      <c r="Q1105">
        <f t="shared" si="197"/>
        <v>0</v>
      </c>
      <c r="R1105">
        <f>VLOOKUP(D1105,Planilha1!$A$2:B1588,2,FALSE)</f>
        <v>1</v>
      </c>
      <c r="S1105">
        <v>2</v>
      </c>
      <c r="T1105">
        <f t="shared" si="198"/>
        <v>0</v>
      </c>
      <c r="U1105">
        <f t="shared" si="199"/>
        <v>29.5</v>
      </c>
    </row>
    <row r="1106" spans="4:21" x14ac:dyDescent="0.25">
      <c r="D1106">
        <v>381</v>
      </c>
      <c r="E1106">
        <v>39.619999999999997</v>
      </c>
      <c r="F1106">
        <v>20.86</v>
      </c>
      <c r="G1106">
        <v>19.760000000000002</v>
      </c>
      <c r="H1106">
        <v>172.6</v>
      </c>
      <c r="I1106" s="2">
        <f t="shared" si="189"/>
        <v>29.17977387801891</v>
      </c>
      <c r="J1106" s="2">
        <f t="shared" si="190"/>
        <v>13.800746546102314</v>
      </c>
      <c r="K1106" s="2">
        <f t="shared" si="191"/>
        <v>15.800624054963869</v>
      </c>
      <c r="L1106" s="2">
        <f t="shared" si="192"/>
        <v>17.899109466001956</v>
      </c>
      <c r="M1106" s="2">
        <f t="shared" si="193"/>
        <v>20.093069720533393</v>
      </c>
      <c r="N1106" s="2">
        <f t="shared" si="194"/>
        <v>22.37968940494148</v>
      </c>
      <c r="O1106" s="2">
        <f t="shared" si="195"/>
        <v>24.756419359788516</v>
      </c>
      <c r="P1106">
        <f t="shared" si="196"/>
        <v>2</v>
      </c>
      <c r="Q1106">
        <f t="shared" si="197"/>
        <v>-1</v>
      </c>
      <c r="R1106">
        <f>VLOOKUP(D1106,Planilha1!$A$2:B1587,2,FALSE)</f>
        <v>1</v>
      </c>
      <c r="S1106">
        <v>2</v>
      </c>
      <c r="T1106">
        <f t="shared" si="198"/>
        <v>0</v>
      </c>
      <c r="U1106">
        <f t="shared" si="199"/>
        <v>29.5</v>
      </c>
    </row>
    <row r="1107" spans="4:21" x14ac:dyDescent="0.25">
      <c r="D1107">
        <v>382</v>
      </c>
      <c r="E1107">
        <v>27.92</v>
      </c>
      <c r="F1107">
        <v>11.83</v>
      </c>
      <c r="G1107">
        <v>9.31</v>
      </c>
      <c r="H1107">
        <v>49.89</v>
      </c>
      <c r="I1107" s="2">
        <f t="shared" si="189"/>
        <v>25.452185523113371</v>
      </c>
      <c r="J1107" s="2">
        <f t="shared" si="190"/>
        <v>9.1489203977504427</v>
      </c>
      <c r="K1107" s="2">
        <f t="shared" si="191"/>
        <v>10.926116831260714</v>
      </c>
      <c r="L1107" s="2">
        <f t="shared" si="192"/>
        <v>12.867927769614123</v>
      </c>
      <c r="M1107" s="2">
        <f t="shared" si="193"/>
        <v>14.975450729171454</v>
      </c>
      <c r="N1107" s="2">
        <f t="shared" si="194"/>
        <v>17.249709734152347</v>
      </c>
      <c r="O1107" s="2">
        <f t="shared" si="195"/>
        <v>19.691664923442019</v>
      </c>
      <c r="P1107">
        <f t="shared" si="196"/>
        <v>4</v>
      </c>
      <c r="Q1107">
        <f t="shared" si="197"/>
        <v>0</v>
      </c>
      <c r="R1107">
        <f>VLOOKUP(D1107,Planilha1!$A$2:B1589,2,FALSE)</f>
        <v>0</v>
      </c>
      <c r="S1107">
        <v>4</v>
      </c>
      <c r="T1107">
        <f t="shared" si="198"/>
        <v>0</v>
      </c>
      <c r="U1107">
        <f t="shared" si="199"/>
        <v>25.5</v>
      </c>
    </row>
    <row r="1108" spans="4:21" x14ac:dyDescent="0.25">
      <c r="D1108">
        <v>382</v>
      </c>
      <c r="E1108">
        <v>39.090000000000003</v>
      </c>
      <c r="F1108">
        <v>17.079999999999998</v>
      </c>
      <c r="G1108">
        <v>15.69</v>
      </c>
      <c r="H1108">
        <v>111.26</v>
      </c>
      <c r="I1108" s="2">
        <f t="shared" si="189"/>
        <v>25.916850193067692</v>
      </c>
      <c r="J1108" s="2">
        <f t="shared" si="190"/>
        <v>13.611047249562283</v>
      </c>
      <c r="K1108" s="2">
        <f t="shared" si="191"/>
        <v>15.605589024868166</v>
      </c>
      <c r="L1108" s="2">
        <f t="shared" si="192"/>
        <v>17.701328934372132</v>
      </c>
      <c r="M1108" s="2">
        <f t="shared" si="193"/>
        <v>19.895180209876578</v>
      </c>
      <c r="N1108" s="2">
        <f t="shared" si="194"/>
        <v>22.184365519751449</v>
      </c>
      <c r="O1108" s="2">
        <f t="shared" si="195"/>
        <v>24.566367224374133</v>
      </c>
      <c r="P1108">
        <f t="shared" si="196"/>
        <v>4</v>
      </c>
      <c r="Q1108">
        <f t="shared" si="197"/>
        <v>0</v>
      </c>
      <c r="R1108">
        <f>VLOOKUP(D1108,Planilha1!$A$2:B1590,2,FALSE)</f>
        <v>0</v>
      </c>
      <c r="S1108">
        <v>4</v>
      </c>
      <c r="T1108">
        <f t="shared" si="198"/>
        <v>0</v>
      </c>
      <c r="U1108">
        <f t="shared" si="199"/>
        <v>25.5</v>
      </c>
    </row>
    <row r="1109" spans="4:21" x14ac:dyDescent="0.25">
      <c r="D1109">
        <v>383</v>
      </c>
      <c r="E1109">
        <v>25.36</v>
      </c>
      <c r="F1109">
        <v>15.1</v>
      </c>
      <c r="G1109">
        <v>10.61</v>
      </c>
      <c r="H1109">
        <v>63.99</v>
      </c>
      <c r="I1109" s="2">
        <f t="shared" si="189"/>
        <v>29.851233634489496</v>
      </c>
      <c r="J1109" s="2">
        <f t="shared" si="190"/>
        <v>8.0022798625665015</v>
      </c>
      <c r="K1109" s="2">
        <f t="shared" si="191"/>
        <v>9.6889961416751849</v>
      </c>
      <c r="L1109" s="2">
        <f t="shared" si="192"/>
        <v>11.55638364626915</v>
      </c>
      <c r="M1109" s="2">
        <f t="shared" si="193"/>
        <v>13.607966682425825</v>
      </c>
      <c r="N1109" s="2">
        <f t="shared" si="194"/>
        <v>15.847074035420485</v>
      </c>
      <c r="O1109" s="2">
        <f t="shared" si="195"/>
        <v>18.27686250342342</v>
      </c>
      <c r="P1109">
        <f t="shared" si="196"/>
        <v>2</v>
      </c>
      <c r="Q1109">
        <f t="shared" si="197"/>
        <v>0</v>
      </c>
      <c r="R1109">
        <f>VLOOKUP(D1109,Planilha1!$A$2:B1591,2,FALSE)</f>
        <v>0</v>
      </c>
      <c r="S1109">
        <v>2</v>
      </c>
      <c r="T1109">
        <f t="shared" si="198"/>
        <v>0</v>
      </c>
      <c r="U1109">
        <f t="shared" si="199"/>
        <v>29.5</v>
      </c>
    </row>
    <row r="1110" spans="4:21" x14ac:dyDescent="0.25">
      <c r="D1110">
        <v>383</v>
      </c>
      <c r="E1110">
        <v>36.53</v>
      </c>
      <c r="F1110">
        <v>19.47</v>
      </c>
      <c r="G1110">
        <v>16.61</v>
      </c>
      <c r="H1110">
        <v>132.88999999999999</v>
      </c>
      <c r="I1110" s="2">
        <f t="shared" si="189"/>
        <v>29.005818916971457</v>
      </c>
      <c r="J1110" s="2">
        <f t="shared" si="190"/>
        <v>12.667450828190331</v>
      </c>
      <c r="K1110" s="2">
        <f t="shared" si="191"/>
        <v>14.631215592143477</v>
      </c>
      <c r="L1110" s="2">
        <f t="shared" si="192"/>
        <v>16.70926032830144</v>
      </c>
      <c r="M1110" s="2">
        <f t="shared" si="193"/>
        <v>18.898856003781166</v>
      </c>
      <c r="N1110" s="2">
        <f t="shared" si="194"/>
        <v>21.197530966919924</v>
      </c>
      <c r="O1110" s="2">
        <f t="shared" si="195"/>
        <v>23.603030950310583</v>
      </c>
      <c r="P1110">
        <f t="shared" si="196"/>
        <v>2</v>
      </c>
      <c r="Q1110">
        <f t="shared" si="197"/>
        <v>0</v>
      </c>
      <c r="R1110">
        <f>VLOOKUP(D1110,Planilha1!$A$2:B1592,2,FALSE)</f>
        <v>0</v>
      </c>
      <c r="S1110">
        <v>2</v>
      </c>
      <c r="T1110">
        <f t="shared" si="198"/>
        <v>0</v>
      </c>
      <c r="U1110">
        <f t="shared" si="199"/>
        <v>29.5</v>
      </c>
    </row>
    <row r="1111" spans="4:21" x14ac:dyDescent="0.25">
      <c r="D1111">
        <v>384</v>
      </c>
      <c r="E1111">
        <v>25.49</v>
      </c>
      <c r="F1111">
        <v>14.7</v>
      </c>
      <c r="G1111">
        <v>13.36</v>
      </c>
      <c r="H1111">
        <v>80.52</v>
      </c>
      <c r="I1111" s="2">
        <f t="shared" si="189"/>
        <v>29.431112063376073</v>
      </c>
      <c r="J1111" s="2">
        <f t="shared" si="190"/>
        <v>8.0615044415147761</v>
      </c>
      <c r="K1111" s="2">
        <f t="shared" si="191"/>
        <v>9.7533196804146378</v>
      </c>
      <c r="L1111" s="2">
        <f t="shared" si="192"/>
        <v>11.624994295624347</v>
      </c>
      <c r="M1111" s="2">
        <f t="shared" si="193"/>
        <v>13.679908851791982</v>
      </c>
      <c r="N1111" s="2">
        <f t="shared" si="194"/>
        <v>15.921254217487011</v>
      </c>
      <c r="O1111" s="2">
        <f t="shared" si="195"/>
        <v>18.352054506546711</v>
      </c>
      <c r="P1111">
        <f t="shared" si="196"/>
        <v>2</v>
      </c>
      <c r="Q1111">
        <f t="shared" si="197"/>
        <v>0</v>
      </c>
      <c r="R1111">
        <f>VLOOKUP(D1111,Planilha1!$A$2:B1593,2,FALSE)</f>
        <v>0</v>
      </c>
      <c r="S1111">
        <v>2</v>
      </c>
      <c r="T1111">
        <f t="shared" si="198"/>
        <v>0</v>
      </c>
      <c r="U1111">
        <f t="shared" si="199"/>
        <v>29.5</v>
      </c>
    </row>
    <row r="1112" spans="4:21" x14ac:dyDescent="0.25">
      <c r="D1112">
        <v>384</v>
      </c>
      <c r="E1112">
        <v>36.659999999999997</v>
      </c>
      <c r="F1112">
        <v>20.36</v>
      </c>
      <c r="G1112">
        <v>20.52</v>
      </c>
      <c r="H1112">
        <v>172.62</v>
      </c>
      <c r="I1112" s="2">
        <f t="shared" si="189"/>
        <v>29.736993333862312</v>
      </c>
      <c r="J1112" s="2">
        <f t="shared" si="190"/>
        <v>12.716475031143704</v>
      </c>
      <c r="K1112" s="2">
        <f t="shared" si="191"/>
        <v>14.682017850304037</v>
      </c>
      <c r="L1112" s="2">
        <f t="shared" si="192"/>
        <v>16.761153532795824</v>
      </c>
      <c r="M1112" s="2">
        <f t="shared" si="193"/>
        <v>18.951128886368863</v>
      </c>
      <c r="N1112" s="2">
        <f t="shared" si="194"/>
        <v>21.249451259473062</v>
      </c>
      <c r="O1112" s="2">
        <f t="shared" si="195"/>
        <v>23.653847978033827</v>
      </c>
      <c r="P1112">
        <f t="shared" si="196"/>
        <v>2</v>
      </c>
      <c r="Q1112">
        <f t="shared" si="197"/>
        <v>0</v>
      </c>
      <c r="R1112">
        <f>VLOOKUP(D1112,Planilha1!$A$2:B1594,2,FALSE)</f>
        <v>0</v>
      </c>
      <c r="S1112">
        <v>2</v>
      </c>
      <c r="T1112">
        <f t="shared" si="198"/>
        <v>0</v>
      </c>
      <c r="U1112">
        <f t="shared" si="199"/>
        <v>29.5</v>
      </c>
    </row>
    <row r="1113" spans="4:21" x14ac:dyDescent="0.25">
      <c r="D1113">
        <v>385</v>
      </c>
      <c r="E1113">
        <v>27.37</v>
      </c>
      <c r="F1113">
        <v>15.22</v>
      </c>
      <c r="G1113">
        <v>13.7</v>
      </c>
      <c r="H1113">
        <v>84.35</v>
      </c>
      <c r="I1113" s="2">
        <f t="shared" si="189"/>
        <v>28.98094222373857</v>
      </c>
      <c r="J1113" s="2">
        <f t="shared" si="190"/>
        <v>8.9061836533487462</v>
      </c>
      <c r="K1113" s="2">
        <f t="shared" si="191"/>
        <v>10.665624035489136</v>
      </c>
      <c r="L1113" s="2">
        <f t="shared" si="192"/>
        <v>12.593126535625515</v>
      </c>
      <c r="M1113" s="2">
        <f t="shared" si="193"/>
        <v>14.690242833117034</v>
      </c>
      <c r="N1113" s="2">
        <f t="shared" si="194"/>
        <v>16.958424265026096</v>
      </c>
      <c r="O1113" s="2">
        <f t="shared" si="195"/>
        <v>19.399034735042349</v>
      </c>
      <c r="P1113">
        <f t="shared" si="196"/>
        <v>2</v>
      </c>
      <c r="Q1113">
        <f t="shared" si="197"/>
        <v>0</v>
      </c>
      <c r="R1113">
        <f>VLOOKUP(D1113,Planilha1!$A$2:B1595,2,FALSE)</f>
        <v>0</v>
      </c>
      <c r="S1113">
        <v>2</v>
      </c>
      <c r="T1113">
        <f t="shared" si="198"/>
        <v>0</v>
      </c>
      <c r="U1113">
        <f t="shared" si="199"/>
        <v>29.5</v>
      </c>
    </row>
    <row r="1114" spans="4:21" x14ac:dyDescent="0.25">
      <c r="D1114">
        <v>385</v>
      </c>
      <c r="E1114">
        <v>38.53</v>
      </c>
      <c r="F1114">
        <v>20.68</v>
      </c>
      <c r="G1114">
        <v>21.22</v>
      </c>
      <c r="H1114">
        <v>182.22</v>
      </c>
      <c r="I1114" s="2">
        <f t="shared" si="189"/>
        <v>29.380491057080004</v>
      </c>
      <c r="J1114" s="2">
        <f t="shared" si="190"/>
        <v>13.408525092346126</v>
      </c>
      <c r="K1114" s="2">
        <f t="shared" si="191"/>
        <v>15.397062201792748</v>
      </c>
      <c r="L1114" s="2">
        <f t="shared" si="192"/>
        <v>17.489578215991138</v>
      </c>
      <c r="M1114" s="2">
        <f t="shared" si="193"/>
        <v>19.683044839556157</v>
      </c>
      <c r="N1114" s="2">
        <f t="shared" si="194"/>
        <v>21.974733611927867</v>
      </c>
      <c r="O1114" s="2">
        <f t="shared" si="195"/>
        <v>24.362168040828998</v>
      </c>
      <c r="P1114">
        <f t="shared" si="196"/>
        <v>2</v>
      </c>
      <c r="Q1114">
        <f t="shared" si="197"/>
        <v>0</v>
      </c>
      <c r="R1114">
        <f>VLOOKUP(D1114,Planilha1!$A$2:B1596,2,FALSE)</f>
        <v>0</v>
      </c>
      <c r="S1114">
        <v>2</v>
      </c>
      <c r="T1114">
        <f t="shared" si="198"/>
        <v>0</v>
      </c>
      <c r="U1114">
        <f t="shared" si="199"/>
        <v>29.5</v>
      </c>
    </row>
    <row r="1115" spans="4:21" x14ac:dyDescent="0.25">
      <c r="D1115">
        <v>386</v>
      </c>
      <c r="E1115">
        <v>25.59</v>
      </c>
      <c r="F1115">
        <v>13.14</v>
      </c>
      <c r="G1115">
        <v>11.54</v>
      </c>
      <c r="H1115">
        <v>65.17</v>
      </c>
      <c r="I1115" s="2">
        <f t="shared" si="189"/>
        <v>27.939616741968781</v>
      </c>
      <c r="J1115" s="2">
        <f t="shared" si="190"/>
        <v>8.1069928319818061</v>
      </c>
      <c r="K1115" s="2">
        <f t="shared" si="191"/>
        <v>9.8026914673665111</v>
      </c>
      <c r="L1115" s="2">
        <f t="shared" si="192"/>
        <v>11.677624312798876</v>
      </c>
      <c r="M1115" s="2">
        <f t="shared" si="193"/>
        <v>13.735062977051498</v>
      </c>
      <c r="N1115" s="2">
        <f t="shared" si="194"/>
        <v>15.978093900073123</v>
      </c>
      <c r="O1115" s="2">
        <f t="shared" si="195"/>
        <v>18.409640827772495</v>
      </c>
      <c r="P1115">
        <f t="shared" si="196"/>
        <v>3</v>
      </c>
      <c r="Q1115">
        <f t="shared" si="197"/>
        <v>0</v>
      </c>
      <c r="R1115">
        <f>VLOOKUP(D1115,Planilha1!$A$2:B1597,2,FALSE)</f>
        <v>0</v>
      </c>
      <c r="S1115">
        <v>3</v>
      </c>
      <c r="T1115">
        <f t="shared" si="198"/>
        <v>0</v>
      </c>
      <c r="U1115">
        <f t="shared" si="199"/>
        <v>27.5</v>
      </c>
    </row>
    <row r="1116" spans="4:21" x14ac:dyDescent="0.25">
      <c r="D1116">
        <v>386</v>
      </c>
      <c r="E1116">
        <v>36.76</v>
      </c>
      <c r="F1116">
        <v>18.940000000000001</v>
      </c>
      <c r="G1116">
        <v>20.22</v>
      </c>
      <c r="H1116">
        <v>156.13</v>
      </c>
      <c r="I1116" s="2">
        <f t="shared" si="189"/>
        <v>28.454341723521381</v>
      </c>
      <c r="J1116" s="2">
        <f t="shared" si="190"/>
        <v>12.754104469186556</v>
      </c>
      <c r="K1116" s="2">
        <f t="shared" si="191"/>
        <v>14.720998429417104</v>
      </c>
      <c r="L1116" s="2">
        <f t="shared" si="192"/>
        <v>16.800958361977241</v>
      </c>
      <c r="M1116" s="2">
        <f t="shared" si="193"/>
        <v>18.991212966190197</v>
      </c>
      <c r="N1116" s="2">
        <f t="shared" si="194"/>
        <v>21.289253873841915</v>
      </c>
      <c r="O1116" s="2">
        <f t="shared" si="195"/>
        <v>23.692794655490022</v>
      </c>
      <c r="P1116">
        <f t="shared" si="196"/>
        <v>3</v>
      </c>
      <c r="Q1116">
        <f t="shared" si="197"/>
        <v>0</v>
      </c>
      <c r="R1116">
        <f>VLOOKUP(D1116,Planilha1!$A$2:B1598,2,FALSE)</f>
        <v>0</v>
      </c>
      <c r="S1116">
        <v>3</v>
      </c>
      <c r="T1116">
        <f t="shared" si="198"/>
        <v>0</v>
      </c>
      <c r="U1116">
        <f t="shared" si="199"/>
        <v>27.5</v>
      </c>
    </row>
    <row r="1117" spans="4:21" x14ac:dyDescent="0.25">
      <c r="D1117">
        <v>387</v>
      </c>
      <c r="E1117">
        <v>20.66</v>
      </c>
      <c r="F1117">
        <v>13.4</v>
      </c>
      <c r="G1117">
        <v>12.08</v>
      </c>
      <c r="H1117">
        <v>63.1</v>
      </c>
      <c r="I1117" s="2">
        <f t="shared" si="189"/>
        <v>30.915022868256752</v>
      </c>
      <c r="J1117" s="2">
        <f t="shared" si="190"/>
        <v>5.8049230287310829</v>
      </c>
      <c r="K1117" s="2">
        <f t="shared" si="191"/>
        <v>7.2639206554269453</v>
      </c>
      <c r="L1117" s="2">
        <f t="shared" si="192"/>
        <v>8.9310046927261322</v>
      </c>
      <c r="M1117" s="2">
        <f t="shared" si="193"/>
        <v>10.816774999488187</v>
      </c>
      <c r="N1117" s="2">
        <f t="shared" si="194"/>
        <v>12.931541106033842</v>
      </c>
      <c r="O1117" s="2">
        <f t="shared" si="195"/>
        <v>15.285349813108496</v>
      </c>
      <c r="P1117">
        <f t="shared" si="196"/>
        <v>1</v>
      </c>
      <c r="Q1117">
        <f t="shared" si="197"/>
        <v>0</v>
      </c>
      <c r="R1117">
        <f>VLOOKUP(D1117,Planilha1!$A$2:B1599,2,FALSE)</f>
        <v>1</v>
      </c>
      <c r="S1117">
        <v>2</v>
      </c>
      <c r="T1117">
        <f t="shared" si="198"/>
        <v>0</v>
      </c>
      <c r="U1117">
        <f t="shared" si="199"/>
        <v>29.5</v>
      </c>
    </row>
    <row r="1118" spans="4:21" x14ac:dyDescent="0.25">
      <c r="D1118">
        <v>387</v>
      </c>
      <c r="E1118">
        <v>33.25</v>
      </c>
      <c r="F1118">
        <v>19.86</v>
      </c>
      <c r="G1118">
        <v>20.59</v>
      </c>
      <c r="H1118">
        <v>168.33</v>
      </c>
      <c r="I1118" s="2">
        <f t="shared" si="189"/>
        <v>30.535619143447796</v>
      </c>
      <c r="J1118" s="2">
        <f t="shared" si="190"/>
        <v>11.390402837833413</v>
      </c>
      <c r="K1118" s="2">
        <f t="shared" si="191"/>
        <v>13.300471830272746</v>
      </c>
      <c r="L1118" s="2">
        <f t="shared" si="192"/>
        <v>15.342945229896184</v>
      </c>
      <c r="M1118" s="2">
        <f t="shared" si="193"/>
        <v>17.515968700194954</v>
      </c>
      <c r="N1118" s="2">
        <f t="shared" si="194"/>
        <v>19.81784638848282</v>
      </c>
      <c r="O1118" s="2">
        <f t="shared" si="195"/>
        <v>22.247017563162405</v>
      </c>
      <c r="P1118">
        <f t="shared" si="196"/>
        <v>1</v>
      </c>
      <c r="Q1118">
        <f t="shared" si="197"/>
        <v>0</v>
      </c>
      <c r="R1118">
        <f>VLOOKUP(D1118,Planilha1!$A$2:B1600,2,FALSE)</f>
        <v>1</v>
      </c>
      <c r="S1118">
        <v>2</v>
      </c>
      <c r="T1118">
        <f t="shared" si="198"/>
        <v>0</v>
      </c>
      <c r="U1118">
        <f t="shared" si="199"/>
        <v>29.5</v>
      </c>
    </row>
    <row r="1119" spans="4:21" x14ac:dyDescent="0.25">
      <c r="D1119">
        <v>387</v>
      </c>
      <c r="E1119">
        <v>44.91</v>
      </c>
      <c r="F1119">
        <v>24.14</v>
      </c>
      <c r="G1119">
        <v>26.37</v>
      </c>
      <c r="H1119">
        <v>252.87</v>
      </c>
      <c r="I1119" s="2">
        <f t="shared" si="189"/>
        <v>30.465834861199482</v>
      </c>
      <c r="J1119" s="2">
        <f t="shared" si="190"/>
        <v>15.59304588148388</v>
      </c>
      <c r="K1119" s="2">
        <f t="shared" si="191"/>
        <v>17.630306555942809</v>
      </c>
      <c r="L1119" s="2">
        <f t="shared" si="192"/>
        <v>19.742476720240202</v>
      </c>
      <c r="M1119" s="2">
        <f t="shared" si="193"/>
        <v>21.92634181921434</v>
      </c>
      <c r="N1119" s="2">
        <f t="shared" si="194"/>
        <v>24.179045308309341</v>
      </c>
      <c r="O1119" s="2">
        <f t="shared" si="195"/>
        <v>26.498027501856427</v>
      </c>
      <c r="P1119">
        <f t="shared" si="196"/>
        <v>2</v>
      </c>
      <c r="Q1119">
        <f t="shared" si="197"/>
        <v>1</v>
      </c>
      <c r="R1119">
        <f>VLOOKUP(D1119,Planilha1!$A$2:B1601,2,FALSE)</f>
        <v>1</v>
      </c>
      <c r="S1119">
        <v>2</v>
      </c>
      <c r="T1119">
        <f t="shared" si="198"/>
        <v>0</v>
      </c>
      <c r="U1119">
        <f t="shared" si="199"/>
        <v>29.5</v>
      </c>
    </row>
    <row r="1120" spans="4:21" x14ac:dyDescent="0.25">
      <c r="D1120">
        <v>387</v>
      </c>
      <c r="E1120">
        <v>57.69</v>
      </c>
      <c r="F1120">
        <v>27.53</v>
      </c>
      <c r="G1120">
        <v>29.09</v>
      </c>
      <c r="H1120">
        <v>322.57</v>
      </c>
      <c r="I1120" s="2">
        <f t="shared" si="189"/>
        <v>30.39890858538217</v>
      </c>
      <c r="J1120" s="2">
        <f t="shared" si="190"/>
        <v>19.258999495993741</v>
      </c>
      <c r="K1120" s="2">
        <f t="shared" si="191"/>
        <v>21.308378128139196</v>
      </c>
      <c r="L1120" s="2">
        <f t="shared" si="192"/>
        <v>23.389392199332278</v>
      </c>
      <c r="M1120" s="2">
        <f t="shared" si="193"/>
        <v>25.500084025739923</v>
      </c>
      <c r="N1120" s="2">
        <f t="shared" si="194"/>
        <v>27.638747271634177</v>
      </c>
      <c r="O1120" s="2">
        <f t="shared" si="195"/>
        <v>29.80388014957931</v>
      </c>
      <c r="P1120">
        <f t="shared" si="196"/>
        <v>2</v>
      </c>
      <c r="Q1120">
        <f t="shared" si="197"/>
        <v>0</v>
      </c>
      <c r="R1120">
        <f>VLOOKUP(D1120,Planilha1!$A$2:B1602,2,FALSE)</f>
        <v>1</v>
      </c>
      <c r="S1120">
        <v>2</v>
      </c>
      <c r="T1120">
        <f t="shared" si="198"/>
        <v>0</v>
      </c>
      <c r="U1120">
        <f t="shared" si="199"/>
        <v>29.5</v>
      </c>
    </row>
    <row r="1121" spans="4:21" x14ac:dyDescent="0.25">
      <c r="D1121">
        <v>387</v>
      </c>
      <c r="E1121">
        <v>69.38</v>
      </c>
      <c r="F1121">
        <v>29.69</v>
      </c>
      <c r="G1121">
        <v>32.25</v>
      </c>
      <c r="H1121">
        <v>360.64</v>
      </c>
      <c r="I1121" s="2">
        <f t="shared" si="189"/>
        <v>30.158345924485388</v>
      </c>
      <c r="J1121" s="2">
        <f t="shared" si="190"/>
        <v>21.962172708354007</v>
      </c>
      <c r="K1121" s="2">
        <f t="shared" si="191"/>
        <v>23.973824046454109</v>
      </c>
      <c r="L1121" s="2">
        <f t="shared" si="192"/>
        <v>25.990274924869766</v>
      </c>
      <c r="M1121" s="2">
        <f t="shared" si="193"/>
        <v>28.011172590401877</v>
      </c>
      <c r="N1121" s="2">
        <f t="shared" si="194"/>
        <v>30.036213258361254</v>
      </c>
      <c r="O1121" s="2">
        <f t="shared" si="195"/>
        <v>32.065132532959275</v>
      </c>
      <c r="P1121">
        <f t="shared" si="196"/>
        <v>2</v>
      </c>
      <c r="Q1121">
        <f t="shared" si="197"/>
        <v>0</v>
      </c>
      <c r="R1121">
        <f>VLOOKUP(D1121,Planilha1!$A$2:B1603,2,FALSE)</f>
        <v>1</v>
      </c>
      <c r="S1121">
        <v>2</v>
      </c>
      <c r="T1121">
        <f t="shared" si="198"/>
        <v>0</v>
      </c>
      <c r="U1121">
        <f t="shared" si="199"/>
        <v>29.5</v>
      </c>
    </row>
    <row r="1122" spans="4:21" x14ac:dyDescent="0.25">
      <c r="D1122">
        <v>388</v>
      </c>
      <c r="E1122">
        <v>20.66</v>
      </c>
      <c r="F1122">
        <v>13.32</v>
      </c>
      <c r="G1122">
        <v>11.37</v>
      </c>
      <c r="H1122">
        <v>63.7</v>
      </c>
      <c r="I1122" s="2">
        <f t="shared" si="189"/>
        <v>30.844792714732474</v>
      </c>
      <c r="J1122" s="2">
        <f t="shared" si="190"/>
        <v>5.8049230287310829</v>
      </c>
      <c r="K1122" s="2">
        <f t="shared" si="191"/>
        <v>7.2639206554269453</v>
      </c>
      <c r="L1122" s="2">
        <f t="shared" si="192"/>
        <v>8.9310046927261322</v>
      </c>
      <c r="M1122" s="2">
        <f t="shared" si="193"/>
        <v>10.816774999488187</v>
      </c>
      <c r="N1122" s="2">
        <f t="shared" si="194"/>
        <v>12.931541106033842</v>
      </c>
      <c r="O1122" s="2">
        <f t="shared" si="195"/>
        <v>15.285349813108496</v>
      </c>
      <c r="P1122">
        <f t="shared" si="196"/>
        <v>1</v>
      </c>
      <c r="Q1122">
        <f t="shared" si="197"/>
        <v>0</v>
      </c>
      <c r="R1122">
        <f>VLOOKUP(D1122,Planilha1!$A$2:B1604,2,FALSE)</f>
        <v>2</v>
      </c>
      <c r="S1122">
        <v>2</v>
      </c>
      <c r="T1122">
        <f t="shared" si="198"/>
        <v>0</v>
      </c>
      <c r="U1122">
        <f t="shared" si="199"/>
        <v>29.5</v>
      </c>
    </row>
    <row r="1123" spans="4:21" x14ac:dyDescent="0.25">
      <c r="D1123">
        <v>388</v>
      </c>
      <c r="E1123">
        <v>33.25</v>
      </c>
      <c r="F1123">
        <v>19.579999999999998</v>
      </c>
      <c r="G1123">
        <v>21.53</v>
      </c>
      <c r="H1123">
        <v>175.61</v>
      </c>
      <c r="I1123" s="2">
        <f t="shared" si="189"/>
        <v>30.298380247090272</v>
      </c>
      <c r="J1123" s="2">
        <f t="shared" si="190"/>
        <v>11.390402837833413</v>
      </c>
      <c r="K1123" s="2">
        <f t="shared" si="191"/>
        <v>13.300471830272746</v>
      </c>
      <c r="L1123" s="2">
        <f t="shared" si="192"/>
        <v>15.342945229896184</v>
      </c>
      <c r="M1123" s="2">
        <f t="shared" si="193"/>
        <v>17.515968700194954</v>
      </c>
      <c r="N1123" s="2">
        <f t="shared" si="194"/>
        <v>19.81784638848282</v>
      </c>
      <c r="O1123" s="2">
        <f t="shared" si="195"/>
        <v>22.247017563162405</v>
      </c>
      <c r="P1123">
        <f t="shared" si="196"/>
        <v>2</v>
      </c>
      <c r="Q1123">
        <f t="shared" si="197"/>
        <v>1</v>
      </c>
      <c r="R1123">
        <f>VLOOKUP(D1123,Planilha1!$A$2:B1605,2,FALSE)</f>
        <v>2</v>
      </c>
      <c r="S1123">
        <v>2</v>
      </c>
      <c r="T1123">
        <f t="shared" si="198"/>
        <v>0</v>
      </c>
      <c r="U1123">
        <f t="shared" si="199"/>
        <v>29.5</v>
      </c>
    </row>
    <row r="1124" spans="4:21" x14ac:dyDescent="0.25">
      <c r="D1124">
        <v>388</v>
      </c>
      <c r="E1124">
        <v>44.91</v>
      </c>
      <c r="F1124">
        <v>21.42</v>
      </c>
      <c r="G1124">
        <v>26.92</v>
      </c>
      <c r="H1124">
        <v>237.32</v>
      </c>
      <c r="I1124" s="2">
        <f t="shared" si="189"/>
        <v>28.041944143107884</v>
      </c>
      <c r="J1124" s="2">
        <f t="shared" si="190"/>
        <v>15.59304588148388</v>
      </c>
      <c r="K1124" s="2">
        <f t="shared" si="191"/>
        <v>17.630306555942809</v>
      </c>
      <c r="L1124" s="2">
        <f t="shared" si="192"/>
        <v>19.742476720240202</v>
      </c>
      <c r="M1124" s="2">
        <f t="shared" si="193"/>
        <v>21.92634181921434</v>
      </c>
      <c r="N1124" s="2">
        <f t="shared" si="194"/>
        <v>24.179045308309341</v>
      </c>
      <c r="O1124" s="2">
        <f t="shared" si="195"/>
        <v>26.498027501856427</v>
      </c>
      <c r="P1124">
        <f t="shared" si="196"/>
        <v>3</v>
      </c>
      <c r="Q1124">
        <f t="shared" si="197"/>
        <v>1</v>
      </c>
      <c r="R1124">
        <f>VLOOKUP(D1124,Planilha1!$A$2:B1608,2,FALSE)</f>
        <v>2</v>
      </c>
      <c r="S1124">
        <v>2</v>
      </c>
      <c r="T1124">
        <f t="shared" si="198"/>
        <v>0</v>
      </c>
      <c r="U1124">
        <f t="shared" si="199"/>
        <v>29.5</v>
      </c>
    </row>
    <row r="1125" spans="4:21" x14ac:dyDescent="0.25">
      <c r="D1125">
        <v>388</v>
      </c>
      <c r="E1125">
        <v>57.69</v>
      </c>
      <c r="F1125">
        <v>26.4</v>
      </c>
      <c r="G1125">
        <v>30.47</v>
      </c>
      <c r="H1125">
        <v>332.71</v>
      </c>
      <c r="I1125" s="2">
        <f t="shared" si="189"/>
        <v>29.344674323110198</v>
      </c>
      <c r="J1125" s="2">
        <f t="shared" si="190"/>
        <v>19.258999495993741</v>
      </c>
      <c r="K1125" s="2">
        <f t="shared" si="191"/>
        <v>21.308378128139196</v>
      </c>
      <c r="L1125" s="2">
        <f t="shared" si="192"/>
        <v>23.389392199332278</v>
      </c>
      <c r="M1125" s="2">
        <f t="shared" si="193"/>
        <v>25.500084025739923</v>
      </c>
      <c r="N1125" s="2">
        <f t="shared" si="194"/>
        <v>27.638747271634177</v>
      </c>
      <c r="O1125" s="2">
        <f t="shared" si="195"/>
        <v>29.80388014957931</v>
      </c>
      <c r="P1125">
        <f t="shared" si="196"/>
        <v>2</v>
      </c>
      <c r="Q1125">
        <f t="shared" si="197"/>
        <v>-1</v>
      </c>
      <c r="R1125">
        <f>VLOOKUP(D1125,Planilha1!$A$2:B1606,2,FALSE)</f>
        <v>2</v>
      </c>
      <c r="S1125">
        <v>2</v>
      </c>
      <c r="T1125">
        <f t="shared" si="198"/>
        <v>0</v>
      </c>
      <c r="U1125">
        <f t="shared" si="199"/>
        <v>29.5</v>
      </c>
    </row>
    <row r="1126" spans="4:21" x14ac:dyDescent="0.25">
      <c r="D1126">
        <v>388</v>
      </c>
      <c r="E1126">
        <v>69.38</v>
      </c>
      <c r="F1126">
        <v>28.78</v>
      </c>
      <c r="G1126">
        <v>35.1</v>
      </c>
      <c r="H1126">
        <v>420.77</v>
      </c>
      <c r="I1126" s="2">
        <f t="shared" si="189"/>
        <v>29.259787504811584</v>
      </c>
      <c r="J1126" s="2">
        <f t="shared" si="190"/>
        <v>21.962172708354007</v>
      </c>
      <c r="K1126" s="2">
        <f t="shared" si="191"/>
        <v>23.973824046454109</v>
      </c>
      <c r="L1126" s="2">
        <f t="shared" si="192"/>
        <v>25.990274924869766</v>
      </c>
      <c r="M1126" s="2">
        <f t="shared" si="193"/>
        <v>28.011172590401877</v>
      </c>
      <c r="N1126" s="2">
        <f t="shared" si="194"/>
        <v>30.036213258361254</v>
      </c>
      <c r="O1126" s="2">
        <f t="shared" si="195"/>
        <v>32.065132532959275</v>
      </c>
      <c r="P1126">
        <f t="shared" si="196"/>
        <v>2</v>
      </c>
      <c r="Q1126">
        <f t="shared" si="197"/>
        <v>0</v>
      </c>
      <c r="R1126">
        <f>VLOOKUP(D1126,Planilha1!$A$2:B1607,2,FALSE)</f>
        <v>2</v>
      </c>
      <c r="S1126">
        <v>2</v>
      </c>
      <c r="T1126">
        <f t="shared" si="198"/>
        <v>0</v>
      </c>
      <c r="U1126">
        <f t="shared" si="199"/>
        <v>29.5</v>
      </c>
    </row>
    <row r="1127" spans="4:21" x14ac:dyDescent="0.25">
      <c r="D1127">
        <v>389</v>
      </c>
      <c r="E1127">
        <v>20.66</v>
      </c>
      <c r="F1127">
        <v>12.56</v>
      </c>
      <c r="G1127">
        <v>8.98</v>
      </c>
      <c r="H1127">
        <v>47.06</v>
      </c>
      <c r="I1127" s="2">
        <f t="shared" si="189"/>
        <v>30.164160117331431</v>
      </c>
      <c r="J1127" s="2">
        <f t="shared" si="190"/>
        <v>5.8049230287310829</v>
      </c>
      <c r="K1127" s="2">
        <f t="shared" si="191"/>
        <v>7.2639206554269453</v>
      </c>
      <c r="L1127" s="2">
        <f t="shared" si="192"/>
        <v>8.9310046927261322</v>
      </c>
      <c r="M1127" s="2">
        <f t="shared" si="193"/>
        <v>10.816774999488187</v>
      </c>
      <c r="N1127" s="2">
        <f t="shared" si="194"/>
        <v>12.931541106033842</v>
      </c>
      <c r="O1127" s="2">
        <f t="shared" si="195"/>
        <v>15.285349813108496</v>
      </c>
      <c r="P1127">
        <f t="shared" si="196"/>
        <v>2</v>
      </c>
      <c r="Q1127">
        <f t="shared" si="197"/>
        <v>0</v>
      </c>
      <c r="R1127">
        <f>VLOOKUP(D1127,Planilha1!$A$2:B1609,2,FALSE)</f>
        <v>1</v>
      </c>
      <c r="S1127">
        <v>2</v>
      </c>
      <c r="T1127">
        <f t="shared" si="198"/>
        <v>0</v>
      </c>
      <c r="U1127">
        <f t="shared" si="199"/>
        <v>29.5</v>
      </c>
    </row>
    <row r="1128" spans="4:21" x14ac:dyDescent="0.25">
      <c r="D1128">
        <v>389</v>
      </c>
      <c r="E1128">
        <v>33.25</v>
      </c>
      <c r="F1128">
        <v>18</v>
      </c>
      <c r="G1128">
        <v>18.600000000000001</v>
      </c>
      <c r="H1128">
        <v>143.58000000000001</v>
      </c>
      <c r="I1128" s="2">
        <f t="shared" si="189"/>
        <v>28.929952342854897</v>
      </c>
      <c r="J1128" s="2">
        <f t="shared" si="190"/>
        <v>11.390402837833413</v>
      </c>
      <c r="K1128" s="2">
        <f t="shared" si="191"/>
        <v>13.300471830272746</v>
      </c>
      <c r="L1128" s="2">
        <f t="shared" si="192"/>
        <v>15.342945229896184</v>
      </c>
      <c r="M1128" s="2">
        <f t="shared" si="193"/>
        <v>17.515968700194954</v>
      </c>
      <c r="N1128" s="2">
        <f t="shared" si="194"/>
        <v>19.81784638848282</v>
      </c>
      <c r="O1128" s="2">
        <f t="shared" si="195"/>
        <v>22.247017563162405</v>
      </c>
      <c r="P1128">
        <f t="shared" si="196"/>
        <v>2</v>
      </c>
      <c r="Q1128">
        <f t="shared" si="197"/>
        <v>0</v>
      </c>
      <c r="R1128">
        <f>VLOOKUP(D1128,Planilha1!$A$2:B1610,2,FALSE)</f>
        <v>1</v>
      </c>
      <c r="S1128">
        <v>2</v>
      </c>
      <c r="T1128">
        <f t="shared" si="198"/>
        <v>0</v>
      </c>
      <c r="U1128">
        <f t="shared" si="199"/>
        <v>29.5</v>
      </c>
    </row>
    <row r="1129" spans="4:21" x14ac:dyDescent="0.25">
      <c r="D1129">
        <v>389</v>
      </c>
      <c r="E1129">
        <v>44.91</v>
      </c>
      <c r="F1129">
        <v>20.440000000000001</v>
      </c>
      <c r="G1129">
        <v>23.81</v>
      </c>
      <c r="H1129">
        <v>204.06</v>
      </c>
      <c r="I1129" s="2">
        <f t="shared" si="189"/>
        <v>27.14584280500296</v>
      </c>
      <c r="J1129" s="2">
        <f t="shared" si="190"/>
        <v>15.59304588148388</v>
      </c>
      <c r="K1129" s="2">
        <f t="shared" si="191"/>
        <v>17.630306555942809</v>
      </c>
      <c r="L1129" s="2">
        <f t="shared" si="192"/>
        <v>19.742476720240202</v>
      </c>
      <c r="M1129" s="2">
        <f t="shared" si="193"/>
        <v>21.92634181921434</v>
      </c>
      <c r="N1129" s="2">
        <f t="shared" si="194"/>
        <v>24.179045308309341</v>
      </c>
      <c r="O1129" s="2">
        <f t="shared" si="195"/>
        <v>26.498027501856427</v>
      </c>
      <c r="P1129">
        <f t="shared" si="196"/>
        <v>3</v>
      </c>
      <c r="Q1129">
        <f t="shared" si="197"/>
        <v>1</v>
      </c>
      <c r="R1129">
        <f>VLOOKUP(D1129,Planilha1!$A$2:B1613,2,FALSE)</f>
        <v>1</v>
      </c>
      <c r="S1129">
        <v>2</v>
      </c>
      <c r="T1129">
        <f t="shared" si="198"/>
        <v>0</v>
      </c>
      <c r="U1129">
        <f t="shared" si="199"/>
        <v>29.5</v>
      </c>
    </row>
    <row r="1130" spans="4:21" x14ac:dyDescent="0.25">
      <c r="D1130">
        <v>389</v>
      </c>
      <c r="E1130">
        <v>57.69</v>
      </c>
      <c r="F1130">
        <v>26.06</v>
      </c>
      <c r="G1130">
        <v>27.24</v>
      </c>
      <c r="H1130">
        <v>297.26</v>
      </c>
      <c r="I1130" s="2">
        <f t="shared" si="189"/>
        <v>29.026088006967772</v>
      </c>
      <c r="J1130" s="2">
        <f t="shared" si="190"/>
        <v>19.258999495993741</v>
      </c>
      <c r="K1130" s="2">
        <f t="shared" si="191"/>
        <v>21.308378128139196</v>
      </c>
      <c r="L1130" s="2">
        <f t="shared" si="192"/>
        <v>23.389392199332278</v>
      </c>
      <c r="M1130" s="2">
        <f t="shared" si="193"/>
        <v>25.500084025739923</v>
      </c>
      <c r="N1130" s="2">
        <f t="shared" si="194"/>
        <v>27.638747271634177</v>
      </c>
      <c r="O1130" s="2">
        <f t="shared" si="195"/>
        <v>29.80388014957931</v>
      </c>
      <c r="P1130">
        <f t="shared" si="196"/>
        <v>2</v>
      </c>
      <c r="Q1130">
        <f t="shared" si="197"/>
        <v>-1</v>
      </c>
      <c r="R1130">
        <f>VLOOKUP(D1130,Planilha1!$A$2:B1611,2,FALSE)</f>
        <v>1</v>
      </c>
      <c r="S1130">
        <v>2</v>
      </c>
      <c r="T1130">
        <f t="shared" si="198"/>
        <v>0</v>
      </c>
      <c r="U1130">
        <f t="shared" si="199"/>
        <v>29.5</v>
      </c>
    </row>
    <row r="1131" spans="4:21" x14ac:dyDescent="0.25">
      <c r="D1131">
        <v>389</v>
      </c>
      <c r="E1131">
        <v>69.38</v>
      </c>
      <c r="F1131">
        <v>28.86</v>
      </c>
      <c r="G1131">
        <v>30.37</v>
      </c>
      <c r="H1131">
        <v>357.19</v>
      </c>
      <c r="I1131" s="2">
        <f t="shared" si="189"/>
        <v>29.338813565633338</v>
      </c>
      <c r="J1131" s="2">
        <f t="shared" si="190"/>
        <v>21.962172708354007</v>
      </c>
      <c r="K1131" s="2">
        <f t="shared" si="191"/>
        <v>23.973824046454109</v>
      </c>
      <c r="L1131" s="2">
        <f t="shared" si="192"/>
        <v>25.990274924869766</v>
      </c>
      <c r="M1131" s="2">
        <f t="shared" si="193"/>
        <v>28.011172590401877</v>
      </c>
      <c r="N1131" s="2">
        <f t="shared" si="194"/>
        <v>30.036213258361254</v>
      </c>
      <c r="O1131" s="2">
        <f t="shared" si="195"/>
        <v>32.065132532959275</v>
      </c>
      <c r="P1131">
        <f t="shared" si="196"/>
        <v>2</v>
      </c>
      <c r="Q1131">
        <f t="shared" si="197"/>
        <v>0</v>
      </c>
      <c r="R1131">
        <f>VLOOKUP(D1131,Planilha1!$A$2:B1612,2,FALSE)</f>
        <v>1</v>
      </c>
      <c r="S1131">
        <v>2</v>
      </c>
      <c r="T1131">
        <f t="shared" si="198"/>
        <v>0</v>
      </c>
      <c r="U1131">
        <f t="shared" si="199"/>
        <v>29.5</v>
      </c>
    </row>
    <row r="1132" spans="4:21" x14ac:dyDescent="0.25">
      <c r="D1132">
        <v>390</v>
      </c>
      <c r="E1132">
        <v>33.25</v>
      </c>
      <c r="F1132">
        <v>18.36</v>
      </c>
      <c r="G1132">
        <v>21.47</v>
      </c>
      <c r="H1132">
        <v>166.13</v>
      </c>
      <c r="I1132" s="2">
        <f t="shared" si="189"/>
        <v>29.246360766016142</v>
      </c>
      <c r="J1132" s="2">
        <f t="shared" si="190"/>
        <v>11.390402837833413</v>
      </c>
      <c r="K1132" s="2">
        <f t="shared" si="191"/>
        <v>13.300471830272746</v>
      </c>
      <c r="L1132" s="2">
        <f t="shared" si="192"/>
        <v>15.342945229896184</v>
      </c>
      <c r="M1132" s="2">
        <f t="shared" si="193"/>
        <v>17.515968700194954</v>
      </c>
      <c r="N1132" s="2">
        <f t="shared" si="194"/>
        <v>19.81784638848282</v>
      </c>
      <c r="O1132" s="2">
        <f t="shared" si="195"/>
        <v>22.247017563162405</v>
      </c>
      <c r="P1132">
        <f t="shared" si="196"/>
        <v>2</v>
      </c>
      <c r="Q1132">
        <f t="shared" si="197"/>
        <v>0</v>
      </c>
      <c r="R1132">
        <f>VLOOKUP(D1132,Planilha1!$A$2:B1614,2,FALSE)</f>
        <v>0</v>
      </c>
      <c r="S1132">
        <v>2</v>
      </c>
      <c r="T1132">
        <f t="shared" si="198"/>
        <v>0</v>
      </c>
      <c r="U1132">
        <f t="shared" si="199"/>
        <v>29.5</v>
      </c>
    </row>
    <row r="1133" spans="4:21" x14ac:dyDescent="0.25">
      <c r="D1133">
        <v>390</v>
      </c>
      <c r="E1133">
        <v>44.91</v>
      </c>
      <c r="F1133">
        <v>22.58</v>
      </c>
      <c r="G1133">
        <v>27.75</v>
      </c>
      <c r="H1133">
        <v>261.75</v>
      </c>
      <c r="I1133" s="2">
        <f t="shared" si="189"/>
        <v>29.086559737458522</v>
      </c>
      <c r="J1133" s="2">
        <f t="shared" si="190"/>
        <v>15.59304588148388</v>
      </c>
      <c r="K1133" s="2">
        <f t="shared" si="191"/>
        <v>17.630306555942809</v>
      </c>
      <c r="L1133" s="2">
        <f t="shared" si="192"/>
        <v>19.742476720240202</v>
      </c>
      <c r="M1133" s="2">
        <f t="shared" si="193"/>
        <v>21.92634181921434</v>
      </c>
      <c r="N1133" s="2">
        <f t="shared" si="194"/>
        <v>24.179045308309341</v>
      </c>
      <c r="O1133" s="2">
        <f t="shared" si="195"/>
        <v>26.498027501856427</v>
      </c>
      <c r="P1133">
        <f t="shared" si="196"/>
        <v>2</v>
      </c>
      <c r="Q1133">
        <f t="shared" si="197"/>
        <v>0</v>
      </c>
      <c r="R1133">
        <f>VLOOKUP(D1133,Planilha1!$A$2:B1615,2,FALSE)</f>
        <v>0</v>
      </c>
      <c r="S1133">
        <v>2</v>
      </c>
      <c r="T1133">
        <f t="shared" si="198"/>
        <v>0</v>
      </c>
      <c r="U1133">
        <f t="shared" si="199"/>
        <v>29.5</v>
      </c>
    </row>
    <row r="1134" spans="4:21" x14ac:dyDescent="0.25">
      <c r="D1134">
        <v>390</v>
      </c>
      <c r="E1134">
        <v>57.69</v>
      </c>
      <c r="F1134">
        <v>27.18</v>
      </c>
      <c r="G1134">
        <v>32.22</v>
      </c>
      <c r="H1134">
        <v>359.53</v>
      </c>
      <c r="I1134" s="2">
        <f t="shared" si="189"/>
        <v>30.073119194227502</v>
      </c>
      <c r="J1134" s="2">
        <f t="shared" si="190"/>
        <v>19.258999495993741</v>
      </c>
      <c r="K1134" s="2">
        <f t="shared" si="191"/>
        <v>21.308378128139196</v>
      </c>
      <c r="L1134" s="2">
        <f t="shared" si="192"/>
        <v>23.389392199332278</v>
      </c>
      <c r="M1134" s="2">
        <f t="shared" si="193"/>
        <v>25.500084025739923</v>
      </c>
      <c r="N1134" s="2">
        <f t="shared" si="194"/>
        <v>27.638747271634177</v>
      </c>
      <c r="O1134" s="2">
        <f t="shared" si="195"/>
        <v>29.80388014957931</v>
      </c>
      <c r="P1134">
        <f t="shared" si="196"/>
        <v>2</v>
      </c>
      <c r="Q1134">
        <f t="shared" si="197"/>
        <v>0</v>
      </c>
      <c r="R1134">
        <f>VLOOKUP(D1134,Planilha1!$A$2:B1616,2,FALSE)</f>
        <v>0</v>
      </c>
      <c r="S1134">
        <v>2</v>
      </c>
      <c r="T1134">
        <f t="shared" si="198"/>
        <v>0</v>
      </c>
      <c r="U1134">
        <f t="shared" si="199"/>
        <v>29.5</v>
      </c>
    </row>
    <row r="1135" spans="4:21" x14ac:dyDescent="0.25">
      <c r="D1135">
        <v>390</v>
      </c>
      <c r="E1135">
        <v>69.38</v>
      </c>
      <c r="F1135">
        <v>29.14</v>
      </c>
      <c r="G1135">
        <v>36.159999999999997</v>
      </c>
      <c r="H1135">
        <v>430.32</v>
      </c>
      <c r="I1135" s="2">
        <f t="shared" si="189"/>
        <v>29.615356017078085</v>
      </c>
      <c r="J1135" s="2">
        <f t="shared" si="190"/>
        <v>21.962172708354007</v>
      </c>
      <c r="K1135" s="2">
        <f t="shared" si="191"/>
        <v>23.973824046454109</v>
      </c>
      <c r="L1135" s="2">
        <f t="shared" si="192"/>
        <v>25.990274924869766</v>
      </c>
      <c r="M1135" s="2">
        <f t="shared" si="193"/>
        <v>28.011172590401877</v>
      </c>
      <c r="N1135" s="2">
        <f t="shared" si="194"/>
        <v>30.036213258361254</v>
      </c>
      <c r="O1135" s="2">
        <f t="shared" si="195"/>
        <v>32.065132532959275</v>
      </c>
      <c r="P1135">
        <f t="shared" si="196"/>
        <v>2</v>
      </c>
      <c r="Q1135">
        <f t="shared" si="197"/>
        <v>0</v>
      </c>
      <c r="R1135">
        <f>VLOOKUP(D1135,Planilha1!$A$2:B1617,2,FALSE)</f>
        <v>0</v>
      </c>
      <c r="S1135">
        <v>2</v>
      </c>
      <c r="T1135">
        <f t="shared" si="198"/>
        <v>0</v>
      </c>
      <c r="U1135">
        <f t="shared" si="199"/>
        <v>29.5</v>
      </c>
    </row>
    <row r="1136" spans="4:21" x14ac:dyDescent="0.25">
      <c r="D1136">
        <v>391</v>
      </c>
      <c r="E1136">
        <v>23.95</v>
      </c>
      <c r="F1136">
        <v>13.34</v>
      </c>
      <c r="G1136">
        <v>10.52</v>
      </c>
      <c r="H1136">
        <v>59.07</v>
      </c>
      <c r="I1136" s="2">
        <f t="shared" si="189"/>
        <v>28.99651475578316</v>
      </c>
      <c r="J1136" s="2">
        <f t="shared" si="190"/>
        <v>7.3537151952758473</v>
      </c>
      <c r="K1136" s="2">
        <f t="shared" si="191"/>
        <v>8.9813040097882109</v>
      </c>
      <c r="L1136" s="2">
        <f t="shared" si="192"/>
        <v>10.798272909065128</v>
      </c>
      <c r="M1136" s="2">
        <f t="shared" si="193"/>
        <v>12.809866345046828</v>
      </c>
      <c r="N1136" s="2">
        <f t="shared" si="194"/>
        <v>15.021076200979097</v>
      </c>
      <c r="O1136" s="2">
        <f t="shared" si="195"/>
        <v>17.436670525706973</v>
      </c>
      <c r="P1136">
        <f t="shared" si="196"/>
        <v>2</v>
      </c>
      <c r="Q1136">
        <f t="shared" si="197"/>
        <v>0</v>
      </c>
      <c r="R1136">
        <f>VLOOKUP(D1136,Planilha1!$A$2:B1618,2,FALSE)</f>
        <v>1</v>
      </c>
      <c r="S1136">
        <v>3</v>
      </c>
      <c r="T1136">
        <f t="shared" si="198"/>
        <v>0</v>
      </c>
      <c r="U1136">
        <f t="shared" si="199"/>
        <v>27.5</v>
      </c>
    </row>
    <row r="1137" spans="4:21" x14ac:dyDescent="0.25">
      <c r="D1137">
        <v>391</v>
      </c>
      <c r="E1137">
        <v>37.42</v>
      </c>
      <c r="F1137">
        <v>18.73</v>
      </c>
      <c r="G1137">
        <v>20.87</v>
      </c>
      <c r="H1137">
        <v>161.38</v>
      </c>
      <c r="I1137" s="2">
        <f t="shared" si="189"/>
        <v>28.031331489848903</v>
      </c>
      <c r="J1137" s="2">
        <f t="shared" si="190"/>
        <v>13.000688546022442</v>
      </c>
      <c r="K1137" s="2">
        <f t="shared" si="191"/>
        <v>14.976146140474622</v>
      </c>
      <c r="L1137" s="2">
        <f t="shared" si="192"/>
        <v>17.061228383499916</v>
      </c>
      <c r="M1137" s="2">
        <f t="shared" si="193"/>
        <v>19.253054490630507</v>
      </c>
      <c r="N1137" s="2">
        <f t="shared" si="194"/>
        <v>21.549021561323691</v>
      </c>
      <c r="O1137" s="2">
        <f t="shared" si="195"/>
        <v>23.946760856643227</v>
      </c>
      <c r="P1137">
        <f t="shared" si="196"/>
        <v>3</v>
      </c>
      <c r="Q1137">
        <f t="shared" si="197"/>
        <v>1</v>
      </c>
      <c r="R1137">
        <f>VLOOKUP(D1137,Planilha1!$A$2:B1619,2,FALSE)</f>
        <v>1</v>
      </c>
      <c r="S1137">
        <v>3</v>
      </c>
      <c r="T1137">
        <f t="shared" si="198"/>
        <v>0</v>
      </c>
      <c r="U1137">
        <f t="shared" si="199"/>
        <v>27.5</v>
      </c>
    </row>
    <row r="1138" spans="4:21" x14ac:dyDescent="0.25">
      <c r="D1138">
        <v>392</v>
      </c>
      <c r="E1138">
        <v>22.86</v>
      </c>
      <c r="F1138">
        <v>12.3</v>
      </c>
      <c r="G1138">
        <v>8.2899999999999991</v>
      </c>
      <c r="H1138">
        <v>42.51</v>
      </c>
      <c r="I1138" s="2">
        <f t="shared" si="189"/>
        <v>28.624570788218826</v>
      </c>
      <c r="J1138" s="2">
        <f t="shared" si="190"/>
        <v>6.8452830901501613</v>
      </c>
      <c r="K1138" s="2">
        <f t="shared" si="191"/>
        <v>8.4220466307980182</v>
      </c>
      <c r="L1138" s="2">
        <f t="shared" si="192"/>
        <v>10.194723034456707</v>
      </c>
      <c r="M1138" s="2">
        <f t="shared" si="193"/>
        <v>12.170106922175096</v>
      </c>
      <c r="N1138" s="2">
        <f t="shared" si="194"/>
        <v>14.354708133693578</v>
      </c>
      <c r="O1138" s="2">
        <f t="shared" si="195"/>
        <v>16.754782523763723</v>
      </c>
      <c r="P1138">
        <f t="shared" si="196"/>
        <v>2</v>
      </c>
      <c r="Q1138">
        <f t="shared" si="197"/>
        <v>0</v>
      </c>
      <c r="R1138">
        <f>VLOOKUP(D1138,Planilha1!$A$2:B1620,2,FALSE)</f>
        <v>1</v>
      </c>
      <c r="S1138">
        <v>3</v>
      </c>
      <c r="T1138">
        <f t="shared" si="198"/>
        <v>0</v>
      </c>
      <c r="U1138">
        <f t="shared" si="199"/>
        <v>27.5</v>
      </c>
    </row>
    <row r="1139" spans="4:21" x14ac:dyDescent="0.25">
      <c r="D1139">
        <v>392</v>
      </c>
      <c r="E1139">
        <v>36.33</v>
      </c>
      <c r="F1139">
        <v>17.920000000000002</v>
      </c>
      <c r="G1139">
        <v>17.86</v>
      </c>
      <c r="H1139">
        <v>129.57</v>
      </c>
      <c r="I1139" s="2">
        <f t="shared" si="189"/>
        <v>27.69170312219941</v>
      </c>
      <c r="J1139" s="2">
        <f t="shared" si="190"/>
        <v>12.591794721891466</v>
      </c>
      <c r="K1139" s="2">
        <f t="shared" si="191"/>
        <v>14.552775880491827</v>
      </c>
      <c r="L1139" s="2">
        <f t="shared" si="192"/>
        <v>16.629098842379538</v>
      </c>
      <c r="M1139" s="2">
        <f t="shared" si="193"/>
        <v>18.818073130417105</v>
      </c>
      <c r="N1139" s="2">
        <f t="shared" si="194"/>
        <v>21.117260676712075</v>
      </c>
      <c r="O1139" s="2">
        <f t="shared" si="195"/>
        <v>23.524436711444352</v>
      </c>
      <c r="P1139">
        <f t="shared" si="196"/>
        <v>3</v>
      </c>
      <c r="Q1139">
        <f t="shared" si="197"/>
        <v>1</v>
      </c>
      <c r="R1139">
        <f>VLOOKUP(D1139,Planilha1!$A$2:B1621,2,FALSE)</f>
        <v>1</v>
      </c>
      <c r="S1139">
        <v>3</v>
      </c>
      <c r="T1139">
        <f t="shared" si="198"/>
        <v>0</v>
      </c>
      <c r="U1139">
        <f t="shared" si="199"/>
        <v>27.5</v>
      </c>
    </row>
    <row r="1140" spans="4:21" x14ac:dyDescent="0.25">
      <c r="D1140">
        <v>393</v>
      </c>
      <c r="E1140">
        <v>22.9</v>
      </c>
      <c r="F1140">
        <v>11.92</v>
      </c>
      <c r="G1140">
        <v>9.27</v>
      </c>
      <c r="H1140">
        <v>47.23</v>
      </c>
      <c r="I1140" s="2">
        <f t="shared" si="189"/>
        <v>28.234855208251371</v>
      </c>
      <c r="J1140" s="2">
        <f t="shared" si="190"/>
        <v>6.8640377661138654</v>
      </c>
      <c r="K1140" s="2">
        <f t="shared" si="191"/>
        <v>8.4427500569326455</v>
      </c>
      <c r="L1140" s="2">
        <f t="shared" si="192"/>
        <v>10.217139845303652</v>
      </c>
      <c r="M1140" s="2">
        <f t="shared" si="193"/>
        <v>12.193941196285333</v>
      </c>
      <c r="N1140" s="2">
        <f t="shared" si="194"/>
        <v>14.379604320466125</v>
      </c>
      <c r="O1140" s="2">
        <f t="shared" si="195"/>
        <v>16.780326331239685</v>
      </c>
      <c r="P1140">
        <f t="shared" si="196"/>
        <v>3</v>
      </c>
      <c r="Q1140">
        <f t="shared" si="197"/>
        <v>0</v>
      </c>
      <c r="R1140">
        <f>VLOOKUP(D1140,Planilha1!$A$2:B1622,2,FALSE)</f>
        <v>0</v>
      </c>
      <c r="S1140">
        <v>3</v>
      </c>
      <c r="T1140">
        <f t="shared" si="198"/>
        <v>0</v>
      </c>
      <c r="U1140">
        <f t="shared" si="199"/>
        <v>27.5</v>
      </c>
    </row>
    <row r="1141" spans="4:21" x14ac:dyDescent="0.25">
      <c r="D1141">
        <v>393</v>
      </c>
      <c r="E1141">
        <v>36.369999999999997</v>
      </c>
      <c r="F1141">
        <v>18.3</v>
      </c>
      <c r="G1141">
        <v>17.190000000000001</v>
      </c>
      <c r="H1141">
        <v>128.36000000000001</v>
      </c>
      <c r="I1141" s="2">
        <f t="shared" si="189"/>
        <v>28.021116782896264</v>
      </c>
      <c r="J1141" s="2">
        <f t="shared" si="190"/>
        <v>12.606948686050043</v>
      </c>
      <c r="K1141" s="2">
        <f t="shared" si="191"/>
        <v>14.568491267647444</v>
      </c>
      <c r="L1141" s="2">
        <f t="shared" si="192"/>
        <v>16.645162827097607</v>
      </c>
      <c r="M1141" s="2">
        <f t="shared" si="193"/>
        <v>18.834265040087153</v>
      </c>
      <c r="N1141" s="2">
        <f t="shared" si="194"/>
        <v>21.133352996758017</v>
      </c>
      <c r="O1141" s="2">
        <f t="shared" si="195"/>
        <v>23.540195911962815</v>
      </c>
      <c r="P1141">
        <f t="shared" si="196"/>
        <v>3</v>
      </c>
      <c r="Q1141">
        <f t="shared" si="197"/>
        <v>0</v>
      </c>
      <c r="R1141">
        <f>VLOOKUP(D1141,Planilha1!$A$2:B1623,2,FALSE)</f>
        <v>0</v>
      </c>
      <c r="S1141">
        <v>3</v>
      </c>
      <c r="T1141">
        <f t="shared" si="198"/>
        <v>0</v>
      </c>
      <c r="U1141">
        <f t="shared" si="199"/>
        <v>27.5</v>
      </c>
    </row>
    <row r="1142" spans="4:21" x14ac:dyDescent="0.25">
      <c r="D1142">
        <v>394</v>
      </c>
      <c r="E1142">
        <v>22.83</v>
      </c>
      <c r="F1142">
        <v>13</v>
      </c>
      <c r="G1142">
        <v>10.51</v>
      </c>
      <c r="H1142">
        <v>58.33</v>
      </c>
      <c r="I1142" s="2">
        <f t="shared" si="189"/>
        <v>29.299780711592611</v>
      </c>
      <c r="J1142" s="2">
        <f t="shared" si="190"/>
        <v>6.8312125709428662</v>
      </c>
      <c r="K1142" s="2">
        <f t="shared" si="191"/>
        <v>8.4065102581028857</v>
      </c>
      <c r="L1142" s="2">
        <f t="shared" si="192"/>
        <v>10.177897080449641</v>
      </c>
      <c r="M1142" s="2">
        <f t="shared" si="193"/>
        <v>12.152213265830616</v>
      </c>
      <c r="N1142" s="2">
        <f t="shared" si="194"/>
        <v>14.336013580351082</v>
      </c>
      <c r="O1142" s="2">
        <f t="shared" si="195"/>
        <v>16.735598151993177</v>
      </c>
      <c r="P1142">
        <f t="shared" si="196"/>
        <v>2</v>
      </c>
      <c r="Q1142">
        <f t="shared" si="197"/>
        <v>0</v>
      </c>
      <c r="R1142">
        <f>VLOOKUP(D1142,Planilha1!$A$2:B1624,2,FALSE)</f>
        <v>0</v>
      </c>
      <c r="S1142">
        <v>2</v>
      </c>
      <c r="T1142">
        <f t="shared" si="198"/>
        <v>0</v>
      </c>
      <c r="U1142">
        <f t="shared" si="199"/>
        <v>29.5</v>
      </c>
    </row>
    <row r="1143" spans="4:21" x14ac:dyDescent="0.25">
      <c r="D1143">
        <v>394</v>
      </c>
      <c r="E1143">
        <v>36.299999999999997</v>
      </c>
      <c r="F1143">
        <v>19.2</v>
      </c>
      <c r="G1143">
        <v>19.809999999999999</v>
      </c>
      <c r="H1143">
        <v>155.06</v>
      </c>
      <c r="I1143" s="2">
        <f t="shared" si="189"/>
        <v>28.849659620552799</v>
      </c>
      <c r="J1143" s="2">
        <f t="shared" si="190"/>
        <v>12.580421779283331</v>
      </c>
      <c r="K1143" s="2">
        <f t="shared" si="191"/>
        <v>14.540980318848874</v>
      </c>
      <c r="L1143" s="2">
        <f t="shared" si="192"/>
        <v>16.617040431327709</v>
      </c>
      <c r="M1143" s="2">
        <f t="shared" si="193"/>
        <v>18.805917569987596</v>
      </c>
      <c r="N1143" s="2">
        <f t="shared" si="194"/>
        <v>21.105178839877723</v>
      </c>
      <c r="O1143" s="2">
        <f t="shared" si="195"/>
        <v>23.51260402104753</v>
      </c>
      <c r="P1143">
        <f t="shared" si="196"/>
        <v>2</v>
      </c>
      <c r="Q1143">
        <f t="shared" si="197"/>
        <v>0</v>
      </c>
      <c r="R1143">
        <f>VLOOKUP(D1143,Planilha1!$A$2:B1625,2,FALSE)</f>
        <v>0</v>
      </c>
      <c r="S1143">
        <v>2</v>
      </c>
      <c r="T1143">
        <f t="shared" si="198"/>
        <v>0</v>
      </c>
      <c r="U1143">
        <f t="shared" si="199"/>
        <v>29.5</v>
      </c>
    </row>
    <row r="1144" spans="4:21" x14ac:dyDescent="0.25">
      <c r="D1144">
        <v>395</v>
      </c>
      <c r="E1144">
        <v>22.9</v>
      </c>
      <c r="F1144">
        <v>13.32</v>
      </c>
      <c r="G1144">
        <v>11.12</v>
      </c>
      <c r="H1144">
        <v>62.56</v>
      </c>
      <c r="I1144" s="2">
        <f t="shared" si="189"/>
        <v>29.554588416849608</v>
      </c>
      <c r="J1144" s="2">
        <f t="shared" si="190"/>
        <v>6.8640377661138654</v>
      </c>
      <c r="K1144" s="2">
        <f t="shared" si="191"/>
        <v>8.4427500569326455</v>
      </c>
      <c r="L1144" s="2">
        <f t="shared" si="192"/>
        <v>10.217139845303652</v>
      </c>
      <c r="M1144" s="2">
        <f t="shared" si="193"/>
        <v>12.193941196285333</v>
      </c>
      <c r="N1144" s="2">
        <f t="shared" si="194"/>
        <v>14.379604320466125</v>
      </c>
      <c r="O1144" s="2">
        <f t="shared" si="195"/>
        <v>16.780326331239685</v>
      </c>
      <c r="P1144">
        <f t="shared" si="196"/>
        <v>2</v>
      </c>
      <c r="Q1144">
        <f t="shared" si="197"/>
        <v>0</v>
      </c>
      <c r="R1144">
        <f>VLOOKUP(D1144,Planilha1!$A$2:B1626,2,FALSE)</f>
        <v>0</v>
      </c>
      <c r="S1144">
        <v>2</v>
      </c>
      <c r="T1144">
        <f t="shared" si="198"/>
        <v>0</v>
      </c>
      <c r="U1144">
        <f t="shared" si="199"/>
        <v>29.5</v>
      </c>
    </row>
    <row r="1145" spans="4:21" x14ac:dyDescent="0.25">
      <c r="D1145">
        <v>395</v>
      </c>
      <c r="E1145">
        <v>36.369999999999997</v>
      </c>
      <c r="F1145">
        <v>21.08</v>
      </c>
      <c r="G1145">
        <v>20.29</v>
      </c>
      <c r="H1145">
        <v>176.1</v>
      </c>
      <c r="I1145" s="2">
        <f t="shared" si="189"/>
        <v>30.454633713817</v>
      </c>
      <c r="J1145" s="2">
        <f t="shared" si="190"/>
        <v>12.606948686050043</v>
      </c>
      <c r="K1145" s="2">
        <f t="shared" si="191"/>
        <v>14.568491267647444</v>
      </c>
      <c r="L1145" s="2">
        <f t="shared" si="192"/>
        <v>16.645162827097607</v>
      </c>
      <c r="M1145" s="2">
        <f t="shared" si="193"/>
        <v>18.834265040087153</v>
      </c>
      <c r="N1145" s="2">
        <f t="shared" si="194"/>
        <v>21.133352996758017</v>
      </c>
      <c r="O1145" s="2">
        <f t="shared" si="195"/>
        <v>23.540195911962815</v>
      </c>
      <c r="P1145">
        <f t="shared" si="196"/>
        <v>2</v>
      </c>
      <c r="Q1145">
        <f t="shared" si="197"/>
        <v>0</v>
      </c>
      <c r="R1145">
        <f>VLOOKUP(D1145,Planilha1!$A$2:B1627,2,FALSE)</f>
        <v>0</v>
      </c>
      <c r="S1145">
        <v>2</v>
      </c>
      <c r="T1145">
        <f t="shared" si="198"/>
        <v>0</v>
      </c>
      <c r="U1145">
        <f t="shared" si="199"/>
        <v>29.5</v>
      </c>
    </row>
    <row r="1146" spans="4:21" x14ac:dyDescent="0.25">
      <c r="D1146">
        <v>396</v>
      </c>
      <c r="E1146">
        <v>23.06</v>
      </c>
      <c r="F1146">
        <v>11.72</v>
      </c>
      <c r="G1146">
        <v>9.06</v>
      </c>
      <c r="H1146">
        <v>46.04</v>
      </c>
      <c r="I1146" s="2">
        <f t="shared" si="189"/>
        <v>27.946623668184312</v>
      </c>
      <c r="J1146" s="2">
        <f t="shared" si="190"/>
        <v>6.938986666040404</v>
      </c>
      <c r="K1146" s="2">
        <f t="shared" si="191"/>
        <v>8.5254289223278725</v>
      </c>
      <c r="L1146" s="2">
        <f t="shared" si="192"/>
        <v>10.306603485033106</v>
      </c>
      <c r="M1146" s="2">
        <f t="shared" si="193"/>
        <v>12.28900506751437</v>
      </c>
      <c r="N1146" s="2">
        <f t="shared" si="194"/>
        <v>14.478848453538346</v>
      </c>
      <c r="O1146" s="2">
        <f t="shared" si="195"/>
        <v>16.882099068628516</v>
      </c>
      <c r="P1146">
        <f t="shared" si="196"/>
        <v>3</v>
      </c>
      <c r="Q1146">
        <f t="shared" si="197"/>
        <v>0</v>
      </c>
      <c r="R1146">
        <f>VLOOKUP(D1146,Planilha1!$A$2:B1629,2,FALSE)</f>
        <v>1</v>
      </c>
      <c r="S1146">
        <v>2</v>
      </c>
      <c r="T1146">
        <f t="shared" si="198"/>
        <v>0</v>
      </c>
      <c r="U1146">
        <f t="shared" si="199"/>
        <v>29.5</v>
      </c>
    </row>
    <row r="1147" spans="4:21" x14ac:dyDescent="0.25">
      <c r="D1147">
        <v>396</v>
      </c>
      <c r="E1147">
        <v>36.53</v>
      </c>
      <c r="F1147">
        <v>19.64</v>
      </c>
      <c r="G1147">
        <v>19.190000000000001</v>
      </c>
      <c r="H1147">
        <v>155.87</v>
      </c>
      <c r="I1147" s="2">
        <f t="shared" si="189"/>
        <v>29.155198247533313</v>
      </c>
      <c r="J1147" s="2">
        <f t="shared" si="190"/>
        <v>12.667450828190331</v>
      </c>
      <c r="K1147" s="2">
        <f t="shared" si="191"/>
        <v>14.631215592143477</v>
      </c>
      <c r="L1147" s="2">
        <f t="shared" si="192"/>
        <v>16.70926032830144</v>
      </c>
      <c r="M1147" s="2">
        <f t="shared" si="193"/>
        <v>18.898856003781166</v>
      </c>
      <c r="N1147" s="2">
        <f t="shared" si="194"/>
        <v>21.197530966919924</v>
      </c>
      <c r="O1147" s="2">
        <f t="shared" si="195"/>
        <v>23.603030950310583</v>
      </c>
      <c r="P1147">
        <f t="shared" si="196"/>
        <v>2</v>
      </c>
      <c r="Q1147">
        <f t="shared" si="197"/>
        <v>-1</v>
      </c>
      <c r="R1147">
        <f>VLOOKUP(D1147,Planilha1!$A$2:B1628,2,FALSE)</f>
        <v>1</v>
      </c>
      <c r="S1147">
        <v>2</v>
      </c>
      <c r="T1147">
        <f t="shared" si="198"/>
        <v>0</v>
      </c>
      <c r="U1147">
        <f t="shared" si="199"/>
        <v>29.5</v>
      </c>
    </row>
    <row r="1148" spans="4:21" x14ac:dyDescent="0.25">
      <c r="D1148">
        <v>397</v>
      </c>
      <c r="E1148">
        <v>36.53</v>
      </c>
      <c r="F1148">
        <v>19.420000000000002</v>
      </c>
      <c r="G1148">
        <v>16.02</v>
      </c>
      <c r="H1148">
        <v>129.29</v>
      </c>
      <c r="I1148" s="2">
        <f t="shared" si="189"/>
        <v>28.961782378202567</v>
      </c>
      <c r="J1148" s="2">
        <f t="shared" si="190"/>
        <v>12.667450828190331</v>
      </c>
      <c r="K1148" s="2">
        <f t="shared" si="191"/>
        <v>14.631215592143477</v>
      </c>
      <c r="L1148" s="2">
        <f t="shared" si="192"/>
        <v>16.70926032830144</v>
      </c>
      <c r="M1148" s="2">
        <f t="shared" si="193"/>
        <v>18.898856003781166</v>
      </c>
      <c r="N1148" s="2">
        <f t="shared" si="194"/>
        <v>21.197530966919924</v>
      </c>
      <c r="O1148" s="2">
        <f t="shared" si="195"/>
        <v>23.603030950310583</v>
      </c>
      <c r="P1148">
        <f t="shared" si="196"/>
        <v>2</v>
      </c>
      <c r="Q1148">
        <f t="shared" si="197"/>
        <v>0</v>
      </c>
      <c r="R1148">
        <f>VLOOKUP(D1148,Planilha1!$A$2:B1630,2,FALSE)</f>
        <v>0</v>
      </c>
      <c r="S1148">
        <v>2</v>
      </c>
      <c r="T1148">
        <f t="shared" si="198"/>
        <v>0</v>
      </c>
      <c r="U1148">
        <f t="shared" si="199"/>
        <v>29.5</v>
      </c>
    </row>
    <row r="1149" spans="4:21" x14ac:dyDescent="0.25">
      <c r="D1149">
        <v>398</v>
      </c>
      <c r="E1149">
        <v>23</v>
      </c>
      <c r="F1149">
        <v>12.96</v>
      </c>
      <c r="G1149">
        <v>10.37</v>
      </c>
      <c r="H1149">
        <v>58.01</v>
      </c>
      <c r="I1149" s="2">
        <f t="shared" si="189"/>
        <v>29.16720098975949</v>
      </c>
      <c r="J1149" s="2">
        <f t="shared" si="190"/>
        <v>6.9108940350880914</v>
      </c>
      <c r="K1149" s="2">
        <f t="shared" si="191"/>
        <v>8.4944497086173154</v>
      </c>
      <c r="L1149" s="2">
        <f t="shared" si="192"/>
        <v>10.273092822100276</v>
      </c>
      <c r="M1149" s="2">
        <f t="shared" si="193"/>
        <v>12.253407309515884</v>
      </c>
      <c r="N1149" s="2">
        <f t="shared" si="194"/>
        <v>14.441695663358582</v>
      </c>
      <c r="O1149" s="2">
        <f t="shared" si="195"/>
        <v>16.844009581232378</v>
      </c>
      <c r="P1149">
        <f t="shared" si="196"/>
        <v>2</v>
      </c>
      <c r="Q1149">
        <f t="shared" si="197"/>
        <v>0</v>
      </c>
      <c r="R1149">
        <f>VLOOKUP(D1149,Planilha1!$A$2:B1631,2,FALSE)</f>
        <v>0</v>
      </c>
      <c r="S1149">
        <v>2</v>
      </c>
      <c r="T1149">
        <f t="shared" si="198"/>
        <v>0</v>
      </c>
      <c r="U1149">
        <f t="shared" si="199"/>
        <v>29.5</v>
      </c>
    </row>
    <row r="1150" spans="4:21" x14ac:dyDescent="0.25">
      <c r="D1150">
        <v>398</v>
      </c>
      <c r="E1150">
        <v>36.47</v>
      </c>
      <c r="F1150">
        <v>19.88</v>
      </c>
      <c r="G1150">
        <v>21.03</v>
      </c>
      <c r="H1150">
        <v>172.73</v>
      </c>
      <c r="I1150" s="2">
        <f t="shared" si="189"/>
        <v>29.386271650811977</v>
      </c>
      <c r="J1150" s="2">
        <f t="shared" si="190"/>
        <v>12.64478383413787</v>
      </c>
      <c r="K1150" s="2">
        <f t="shared" si="191"/>
        <v>14.607719672221013</v>
      </c>
      <c r="L1150" s="2">
        <f t="shared" si="192"/>
        <v>16.685253428889954</v>
      </c>
      <c r="M1150" s="2">
        <f t="shared" si="193"/>
        <v>18.874667460124559</v>
      </c>
      <c r="N1150" s="2">
        <f t="shared" si="194"/>
        <v>21.173500025714677</v>
      </c>
      <c r="O1150" s="2">
        <f t="shared" si="195"/>
        <v>23.579505556175747</v>
      </c>
      <c r="P1150">
        <f t="shared" si="196"/>
        <v>2</v>
      </c>
      <c r="Q1150">
        <f t="shared" si="197"/>
        <v>0</v>
      </c>
      <c r="R1150">
        <f>VLOOKUP(D1150,Planilha1!$A$2:B1632,2,FALSE)</f>
        <v>0</v>
      </c>
      <c r="S1150">
        <v>2</v>
      </c>
      <c r="T1150">
        <f t="shared" si="198"/>
        <v>0</v>
      </c>
      <c r="U1150">
        <f t="shared" si="199"/>
        <v>29.5</v>
      </c>
    </row>
    <row r="1151" spans="4:21" x14ac:dyDescent="0.25">
      <c r="D1151">
        <v>399</v>
      </c>
      <c r="E1151">
        <v>24.05</v>
      </c>
      <c r="F1151">
        <v>12.06</v>
      </c>
      <c r="G1151">
        <v>6.15</v>
      </c>
      <c r="H1151">
        <v>26.84</v>
      </c>
      <c r="I1151" s="2">
        <f t="shared" si="189"/>
        <v>27.721517641752659</v>
      </c>
      <c r="J1151" s="2">
        <f t="shared" si="190"/>
        <v>7.4000692628466318</v>
      </c>
      <c r="K1151" s="2">
        <f t="shared" si="191"/>
        <v>9.032090439955736</v>
      </c>
      <c r="L1151" s="2">
        <f t="shared" si="192"/>
        <v>10.852881811925995</v>
      </c>
      <c r="M1151" s="2">
        <f t="shared" si="193"/>
        <v>12.867555643346162</v>
      </c>
      <c r="N1151" s="2">
        <f t="shared" si="194"/>
        <v>15.08097520498862</v>
      </c>
      <c r="O1151" s="2">
        <f t="shared" si="195"/>
        <v>17.497783223897713</v>
      </c>
      <c r="P1151">
        <f t="shared" si="196"/>
        <v>3</v>
      </c>
      <c r="Q1151">
        <f t="shared" si="197"/>
        <v>0</v>
      </c>
      <c r="R1151">
        <f>VLOOKUP(D1151,Planilha1!$A$2:B1633,2,FALSE)</f>
        <v>1</v>
      </c>
      <c r="S1151">
        <v>4</v>
      </c>
      <c r="T1151">
        <f t="shared" si="198"/>
        <v>0</v>
      </c>
      <c r="U1151">
        <f t="shared" si="199"/>
        <v>25.5</v>
      </c>
    </row>
    <row r="1152" spans="4:21" x14ac:dyDescent="0.25">
      <c r="D1152">
        <v>399</v>
      </c>
      <c r="E1152">
        <v>37.520000000000003</v>
      </c>
      <c r="F1152">
        <v>15.64</v>
      </c>
      <c r="G1152">
        <v>15.2</v>
      </c>
      <c r="H1152">
        <v>89.63</v>
      </c>
      <c r="I1152" s="2">
        <f t="shared" si="189"/>
        <v>25.110742817704157</v>
      </c>
      <c r="J1152" s="2">
        <f t="shared" si="190"/>
        <v>13.037782602598691</v>
      </c>
      <c r="K1152" s="2">
        <f t="shared" si="191"/>
        <v>15.014485243640415</v>
      </c>
      <c r="L1152" s="2">
        <f t="shared" si="192"/>
        <v>17.100296607373938</v>
      </c>
      <c r="M1152" s="2">
        <f t="shared" si="193"/>
        <v>19.292320792014653</v>
      </c>
      <c r="N1152" s="2">
        <f t="shared" si="194"/>
        <v>21.587941919907152</v>
      </c>
      <c r="O1152" s="2">
        <f t="shared" si="195"/>
        <v>23.984780018915068</v>
      </c>
      <c r="P1152">
        <f t="shared" si="196"/>
        <v>4</v>
      </c>
      <c r="Q1152">
        <f t="shared" si="197"/>
        <v>1</v>
      </c>
      <c r="R1152">
        <f>VLOOKUP(D1152,Planilha1!$A$2:B1634,2,FALSE)</f>
        <v>1</v>
      </c>
      <c r="S1152">
        <v>4</v>
      </c>
      <c r="T1152">
        <f t="shared" si="198"/>
        <v>0</v>
      </c>
      <c r="U1152">
        <f t="shared" si="199"/>
        <v>25.5</v>
      </c>
    </row>
    <row r="1153" spans="4:21" x14ac:dyDescent="0.25">
      <c r="D1153">
        <v>400</v>
      </c>
      <c r="E1153">
        <v>24.51</v>
      </c>
      <c r="F1153">
        <v>13.8</v>
      </c>
      <c r="G1153">
        <v>7.62</v>
      </c>
      <c r="H1153">
        <v>35.26</v>
      </c>
      <c r="I1153" s="2">
        <f t="shared" si="189"/>
        <v>29.120991094326818</v>
      </c>
      <c r="J1153" s="2">
        <f t="shared" si="190"/>
        <v>7.612618707747667</v>
      </c>
      <c r="K1153" s="2">
        <f t="shared" si="191"/>
        <v>9.264549210996881</v>
      </c>
      <c r="L1153" s="2">
        <f t="shared" si="192"/>
        <v>11.102426796218085</v>
      </c>
      <c r="M1153" s="2">
        <f t="shared" si="193"/>
        <v>13.130776262279655</v>
      </c>
      <c r="N1153" s="2">
        <f t="shared" si="194"/>
        <v>15.35389091068175</v>
      </c>
      <c r="O1153" s="2">
        <f t="shared" si="195"/>
        <v>17.775859509021025</v>
      </c>
      <c r="P1153">
        <f t="shared" si="196"/>
        <v>2</v>
      </c>
      <c r="Q1153">
        <f t="shared" si="197"/>
        <v>0</v>
      </c>
      <c r="R1153">
        <f>VLOOKUP(D1153,Planilha1!$A$2:B1635,2,FALSE)</f>
        <v>0</v>
      </c>
      <c r="S1153">
        <v>2</v>
      </c>
      <c r="T1153">
        <f t="shared" si="198"/>
        <v>0</v>
      </c>
      <c r="U1153">
        <f t="shared" si="199"/>
        <v>29.5</v>
      </c>
    </row>
    <row r="1154" spans="4:21" x14ac:dyDescent="0.25">
      <c r="D1154">
        <v>400</v>
      </c>
      <c r="E1154">
        <v>37.979999999999997</v>
      </c>
      <c r="F1154">
        <v>21.38</v>
      </c>
      <c r="G1154">
        <v>16.77</v>
      </c>
      <c r="H1154">
        <v>128.75</v>
      </c>
      <c r="I1154" s="2">
        <f t="shared" ref="I1154:I1217" si="200">$B$4*((F1154/$B$4)^((E1154/$B$7)^$B$5))</f>
        <v>30.169865387642997</v>
      </c>
      <c r="J1154" s="2">
        <f t="shared" ref="J1154:J1217" si="201">$B$4*(($B$18/$B$4)^(($B$7/$E1154)^$B$5))</f>
        <v>13.207514947275575</v>
      </c>
      <c r="K1154" s="2">
        <f t="shared" ref="K1154:K1217" si="202">$B$4*(($B$19/$B$4)^(($B$7/$E1154)^$B$5))</f>
        <v>15.189772316288174</v>
      </c>
      <c r="L1154" s="2">
        <f t="shared" ref="L1154:L1217" si="203">$B$4*(($B$20/$B$4)^(($B$7/$E1154)^$B$5))</f>
        <v>17.278783768643894</v>
      </c>
      <c r="M1154" s="2">
        <f t="shared" ref="M1154:M1217" si="204">$B$4*(($B$21/$B$4)^(($B$7/$E1154)^$B$5))</f>
        <v>19.471588622689342</v>
      </c>
      <c r="N1154" s="2">
        <f t="shared" ref="N1154:N1217" si="205">$B$4*(($B$22/$B$4)^(($B$7/$E1154)^$B$5))</f>
        <v>21.765515647914579</v>
      </c>
      <c r="O1154" s="2">
        <f t="shared" ref="O1154:O1217" si="206">$B$4*(($B$23/$B$4)^(($B$7/$E1154)^$B$5))</f>
        <v>24.158137181827133</v>
      </c>
      <c r="P1154">
        <f t="shared" ref="P1154:P1217" si="207">IF(F1154&lt;K1154,5,IF(F1154&lt;L1154,4,IF(F1154&lt;M1154,3,IF(F1154&lt;N1154,2,1))))</f>
        <v>2</v>
      </c>
      <c r="Q1154">
        <f t="shared" ref="Q1154:Q1217" si="208">IF(D1154&lt;&gt;D1153,0,P1154-P1153)</f>
        <v>0</v>
      </c>
      <c r="R1154">
        <f>VLOOKUP(D1154,Planilha1!$A$2:B1636,2,FALSE)</f>
        <v>0</v>
      </c>
      <c r="S1154">
        <v>2</v>
      </c>
      <c r="T1154">
        <f t="shared" si="198"/>
        <v>0</v>
      </c>
      <c r="U1154">
        <f t="shared" si="199"/>
        <v>29.5</v>
      </c>
    </row>
    <row r="1155" spans="4:21" x14ac:dyDescent="0.25">
      <c r="D1155">
        <v>401</v>
      </c>
      <c r="E1155">
        <v>24.21</v>
      </c>
      <c r="F1155">
        <v>12.42</v>
      </c>
      <c r="G1155">
        <v>9.42</v>
      </c>
      <c r="H1155">
        <v>47.26</v>
      </c>
      <c r="I1155" s="2">
        <f t="shared" si="200"/>
        <v>27.984226008194657</v>
      </c>
      <c r="J1155" s="2">
        <f t="shared" si="201"/>
        <v>7.4741274097682213</v>
      </c>
      <c r="K1155" s="2">
        <f t="shared" si="202"/>
        <v>9.1131623635989811</v>
      </c>
      <c r="L1155" s="2">
        <f t="shared" si="203"/>
        <v>10.939988700327634</v>
      </c>
      <c r="M1155" s="2">
        <f t="shared" si="204"/>
        <v>12.959510543081484</v>
      </c>
      <c r="N1155" s="2">
        <f t="shared" si="205"/>
        <v>15.176388918600649</v>
      </c>
      <c r="O1155" s="2">
        <f t="shared" si="206"/>
        <v>17.595069722891122</v>
      </c>
      <c r="P1155">
        <f t="shared" si="207"/>
        <v>3</v>
      </c>
      <c r="Q1155">
        <f t="shared" si="208"/>
        <v>0</v>
      </c>
      <c r="R1155">
        <f>VLOOKUP(D1155,Planilha1!$A$2:B1637,2,FALSE)</f>
        <v>0</v>
      </c>
      <c r="S1155">
        <v>3</v>
      </c>
      <c r="T1155">
        <f t="shared" ref="T1155:T1218" si="209">IF(D1155&lt;&gt;D1154,0,S1155-S1154)</f>
        <v>0</v>
      </c>
      <c r="U1155">
        <f t="shared" ref="U1155:U1218" si="210">IF(S1155=1,$C$23,IF(S1155=2,$C$22,IF(S1155=3,$C$21,IF(S1155=4,$C$20,IF(S1155=5,$C$19)))))</f>
        <v>27.5</v>
      </c>
    </row>
    <row r="1156" spans="4:21" x14ac:dyDescent="0.25">
      <c r="D1156">
        <v>401</v>
      </c>
      <c r="E1156">
        <v>37.68</v>
      </c>
      <c r="F1156">
        <v>19.3</v>
      </c>
      <c r="G1156">
        <v>19.579999999999998</v>
      </c>
      <c r="H1156">
        <v>155.37</v>
      </c>
      <c r="I1156" s="2">
        <f t="shared" si="200"/>
        <v>28.451020369870939</v>
      </c>
      <c r="J1156" s="2">
        <f t="shared" si="201"/>
        <v>13.096987487005061</v>
      </c>
      <c r="K1156" s="2">
        <f t="shared" si="202"/>
        <v>15.075654138218013</v>
      </c>
      <c r="L1156" s="2">
        <f t="shared" si="203"/>
        <v>17.162607037227005</v>
      </c>
      <c r="M1156" s="2">
        <f t="shared" si="204"/>
        <v>19.354926871977153</v>
      </c>
      <c r="N1156" s="2">
        <f t="shared" si="205"/>
        <v>21.649977711115056</v>
      </c>
      <c r="O1156" s="2">
        <f t="shared" si="206"/>
        <v>24.045362260737399</v>
      </c>
      <c r="P1156">
        <f t="shared" si="207"/>
        <v>3</v>
      </c>
      <c r="Q1156">
        <f t="shared" si="208"/>
        <v>0</v>
      </c>
      <c r="R1156">
        <f>VLOOKUP(D1156,Planilha1!$A$2:B1638,2,FALSE)</f>
        <v>0</v>
      </c>
      <c r="S1156">
        <v>3</v>
      </c>
      <c r="T1156">
        <f t="shared" si="209"/>
        <v>0</v>
      </c>
      <c r="U1156">
        <f t="shared" si="210"/>
        <v>27.5</v>
      </c>
    </row>
    <row r="1157" spans="4:21" x14ac:dyDescent="0.25">
      <c r="D1157">
        <v>402</v>
      </c>
      <c r="E1157">
        <v>37.68</v>
      </c>
      <c r="F1157">
        <v>20.079999999999998</v>
      </c>
      <c r="G1157">
        <v>19.59</v>
      </c>
      <c r="H1157">
        <v>163.53</v>
      </c>
      <c r="I1157" s="2">
        <f t="shared" si="200"/>
        <v>29.141506265295789</v>
      </c>
      <c r="J1157" s="2">
        <f t="shared" si="201"/>
        <v>13.096987487005061</v>
      </c>
      <c r="K1157" s="2">
        <f t="shared" si="202"/>
        <v>15.075654138218013</v>
      </c>
      <c r="L1157" s="2">
        <f t="shared" si="203"/>
        <v>17.162607037227005</v>
      </c>
      <c r="M1157" s="2">
        <f t="shared" si="204"/>
        <v>19.354926871977153</v>
      </c>
      <c r="N1157" s="2">
        <f t="shared" si="205"/>
        <v>21.649977711115056</v>
      </c>
      <c r="O1157" s="2">
        <f t="shared" si="206"/>
        <v>24.045362260737399</v>
      </c>
      <c r="P1157">
        <f t="shared" si="207"/>
        <v>2</v>
      </c>
      <c r="Q1157">
        <f t="shared" si="208"/>
        <v>0</v>
      </c>
      <c r="R1157">
        <f>VLOOKUP(D1157,Planilha1!$A$2:B1639,2,FALSE)</f>
        <v>0</v>
      </c>
      <c r="S1157">
        <v>2</v>
      </c>
      <c r="T1157">
        <f t="shared" si="209"/>
        <v>0</v>
      </c>
      <c r="U1157">
        <f t="shared" si="210"/>
        <v>29.5</v>
      </c>
    </row>
    <row r="1158" spans="4:21" x14ac:dyDescent="0.25">
      <c r="D1158">
        <v>403</v>
      </c>
      <c r="E1158">
        <v>24.47</v>
      </c>
      <c r="F1158">
        <v>14.38</v>
      </c>
      <c r="G1158">
        <v>9.44</v>
      </c>
      <c r="H1158">
        <v>49.52</v>
      </c>
      <c r="I1158" s="2">
        <f t="shared" si="200"/>
        <v>29.666319190215312</v>
      </c>
      <c r="J1158" s="2">
        <f t="shared" si="201"/>
        <v>7.5941813670719949</v>
      </c>
      <c r="K1158" s="2">
        <f t="shared" si="202"/>
        <v>9.2444115069616419</v>
      </c>
      <c r="L1158" s="2">
        <f t="shared" si="203"/>
        <v>11.080835267400225</v>
      </c>
      <c r="M1158" s="2">
        <f t="shared" si="204"/>
        <v>13.108027210483488</v>
      </c>
      <c r="N1158" s="2">
        <f t="shared" si="205"/>
        <v>15.330328816219341</v>
      </c>
      <c r="O1158" s="2">
        <f t="shared" si="206"/>
        <v>17.751875586431261</v>
      </c>
      <c r="P1158">
        <f t="shared" si="207"/>
        <v>2</v>
      </c>
      <c r="Q1158">
        <f t="shared" si="208"/>
        <v>0</v>
      </c>
      <c r="R1158">
        <f>VLOOKUP(D1158,Planilha1!$A$2:B1640,2,FALSE)</f>
        <v>0</v>
      </c>
      <c r="S1158">
        <v>2</v>
      </c>
      <c r="T1158">
        <f t="shared" si="209"/>
        <v>0</v>
      </c>
      <c r="U1158">
        <f t="shared" si="210"/>
        <v>29.5</v>
      </c>
    </row>
    <row r="1159" spans="4:21" x14ac:dyDescent="0.25">
      <c r="D1159">
        <v>403</v>
      </c>
      <c r="E1159">
        <v>37.94</v>
      </c>
      <c r="F1159">
        <v>20.66</v>
      </c>
      <c r="G1159">
        <v>18.05</v>
      </c>
      <c r="H1159">
        <v>136.66</v>
      </c>
      <c r="I1159" s="2">
        <f t="shared" si="200"/>
        <v>29.560445112323649</v>
      </c>
      <c r="J1159" s="2">
        <f t="shared" si="201"/>
        <v>13.192814178696137</v>
      </c>
      <c r="K1159" s="2">
        <f t="shared" si="202"/>
        <v>15.174599631145298</v>
      </c>
      <c r="L1159" s="2">
        <f t="shared" si="203"/>
        <v>17.263342703672819</v>
      </c>
      <c r="M1159" s="2">
        <f t="shared" si="204"/>
        <v>19.456088043335974</v>
      </c>
      <c r="N1159" s="2">
        <f t="shared" si="205"/>
        <v>21.750168955664584</v>
      </c>
      <c r="O1159" s="2">
        <f t="shared" si="206"/>
        <v>24.143161671154584</v>
      </c>
      <c r="P1159">
        <f t="shared" si="207"/>
        <v>2</v>
      </c>
      <c r="Q1159">
        <f t="shared" si="208"/>
        <v>0</v>
      </c>
      <c r="R1159">
        <f>VLOOKUP(D1159,Planilha1!$A$2:B1641,2,FALSE)</f>
        <v>0</v>
      </c>
      <c r="S1159">
        <v>2</v>
      </c>
      <c r="T1159">
        <f t="shared" si="209"/>
        <v>0</v>
      </c>
      <c r="U1159">
        <f t="shared" si="210"/>
        <v>29.5</v>
      </c>
    </row>
    <row r="1160" spans="4:21" x14ac:dyDescent="0.25">
      <c r="D1160">
        <v>404</v>
      </c>
      <c r="E1160">
        <v>24.18</v>
      </c>
      <c r="F1160">
        <v>10.46</v>
      </c>
      <c r="G1160">
        <v>5.89</v>
      </c>
      <c r="H1160">
        <v>23.18</v>
      </c>
      <c r="I1160" s="2">
        <f t="shared" si="200"/>
        <v>26.011358347660344</v>
      </c>
      <c r="J1160" s="2">
        <f t="shared" si="201"/>
        <v>7.4602517637948216</v>
      </c>
      <c r="K1160" s="2">
        <f t="shared" si="202"/>
        <v>9.097978906763343</v>
      </c>
      <c r="L1160" s="2">
        <f t="shared" si="203"/>
        <v>10.923681229570903</v>
      </c>
      <c r="M1160" s="2">
        <f t="shared" si="204"/>
        <v>12.942301569354553</v>
      </c>
      <c r="N1160" s="2">
        <f t="shared" si="205"/>
        <v>15.158538545012288</v>
      </c>
      <c r="O1160" s="2">
        <f t="shared" si="206"/>
        <v>17.576874616418056</v>
      </c>
      <c r="P1160">
        <f t="shared" si="207"/>
        <v>4</v>
      </c>
      <c r="Q1160">
        <f t="shared" si="208"/>
        <v>0</v>
      </c>
      <c r="R1160">
        <f>VLOOKUP(D1160,Planilha1!$A$2:B1642,2,FALSE)</f>
        <v>0</v>
      </c>
      <c r="S1160">
        <v>4</v>
      </c>
      <c r="T1160">
        <f t="shared" si="209"/>
        <v>0</v>
      </c>
      <c r="U1160">
        <f t="shared" si="210"/>
        <v>25.5</v>
      </c>
    </row>
    <row r="1161" spans="4:21" x14ac:dyDescent="0.25">
      <c r="D1161">
        <v>404</v>
      </c>
      <c r="E1161">
        <v>37.65</v>
      </c>
      <c r="F1161">
        <v>16.04</v>
      </c>
      <c r="G1161">
        <v>15.44</v>
      </c>
      <c r="H1161">
        <v>97.84</v>
      </c>
      <c r="I1161" s="2">
        <f t="shared" si="200"/>
        <v>25.448015414914757</v>
      </c>
      <c r="J1161" s="2">
        <f t="shared" si="201"/>
        <v>13.085900206538343</v>
      </c>
      <c r="K1161" s="2">
        <f t="shared" si="202"/>
        <v>15.064201221727014</v>
      </c>
      <c r="L1161" s="2">
        <f t="shared" si="203"/>
        <v>17.150942416853411</v>
      </c>
      <c r="M1161" s="2">
        <f t="shared" si="204"/>
        <v>19.343208797039996</v>
      </c>
      <c r="N1161" s="2">
        <f t="shared" si="205"/>
        <v>21.638368125086725</v>
      </c>
      <c r="O1161" s="2">
        <f t="shared" si="206"/>
        <v>24.034026294455487</v>
      </c>
      <c r="P1161">
        <f t="shared" si="207"/>
        <v>4</v>
      </c>
      <c r="Q1161">
        <f t="shared" si="208"/>
        <v>0</v>
      </c>
      <c r="R1161">
        <f>VLOOKUP(D1161,Planilha1!$A$2:B1643,2,FALSE)</f>
        <v>0</v>
      </c>
      <c r="S1161">
        <v>4</v>
      </c>
      <c r="T1161">
        <f t="shared" si="209"/>
        <v>0</v>
      </c>
      <c r="U1161">
        <f t="shared" si="210"/>
        <v>25.5</v>
      </c>
    </row>
    <row r="1162" spans="4:21" x14ac:dyDescent="0.25">
      <c r="D1162">
        <v>405</v>
      </c>
      <c r="E1162">
        <v>24.08</v>
      </c>
      <c r="F1162">
        <v>15.06</v>
      </c>
      <c r="G1162">
        <v>13.34</v>
      </c>
      <c r="H1162">
        <v>81.459999999999994</v>
      </c>
      <c r="I1162" s="2">
        <f t="shared" si="200"/>
        <v>30.466362041616964</v>
      </c>
      <c r="J1162" s="2">
        <f t="shared" si="201"/>
        <v>7.413965379804452</v>
      </c>
      <c r="K1162" s="2">
        <f t="shared" si="202"/>
        <v>9.0473089299244194</v>
      </c>
      <c r="L1162" s="2">
        <f t="shared" si="203"/>
        <v>10.869239421867883</v>
      </c>
      <c r="M1162" s="2">
        <f t="shared" si="204"/>
        <v>12.884829780175544</v>
      </c>
      <c r="N1162" s="2">
        <f t="shared" si="205"/>
        <v>15.098905025010868</v>
      </c>
      <c r="O1162" s="2">
        <f t="shared" si="206"/>
        <v>17.516070634170823</v>
      </c>
      <c r="P1162">
        <f t="shared" si="207"/>
        <v>2</v>
      </c>
      <c r="Q1162">
        <f t="shared" si="208"/>
        <v>0</v>
      </c>
      <c r="R1162">
        <f>VLOOKUP(D1162,Planilha1!$A$2:B1646,2,FALSE)</f>
        <v>1</v>
      </c>
      <c r="S1162">
        <v>2</v>
      </c>
      <c r="T1162">
        <f t="shared" si="209"/>
        <v>0</v>
      </c>
      <c r="U1162">
        <f t="shared" si="210"/>
        <v>29.5</v>
      </c>
    </row>
    <row r="1163" spans="4:21" x14ac:dyDescent="0.25">
      <c r="D1163">
        <v>405</v>
      </c>
      <c r="E1163">
        <v>36.1</v>
      </c>
      <c r="F1163">
        <v>21.52</v>
      </c>
      <c r="G1163">
        <v>22.92</v>
      </c>
      <c r="H1163">
        <v>206.64</v>
      </c>
      <c r="I1163" s="2">
        <f t="shared" si="200"/>
        <v>30.91893914218959</v>
      </c>
      <c r="J1163" s="2">
        <f t="shared" si="201"/>
        <v>12.504438368416054</v>
      </c>
      <c r="K1163" s="2">
        <f t="shared" si="202"/>
        <v>14.46214522364604</v>
      </c>
      <c r="L1163" s="2">
        <f t="shared" si="203"/>
        <v>16.536422076733022</v>
      </c>
      <c r="M1163" s="2">
        <f t="shared" si="204"/>
        <v>18.724624913339856</v>
      </c>
      <c r="N1163" s="2">
        <f t="shared" si="205"/>
        <v>21.024356243085535</v>
      </c>
      <c r="O1163" s="2">
        <f t="shared" si="206"/>
        <v>23.433427028806264</v>
      </c>
      <c r="P1163">
        <f t="shared" si="207"/>
        <v>1</v>
      </c>
      <c r="Q1163">
        <f t="shared" si="208"/>
        <v>-1</v>
      </c>
      <c r="R1163">
        <f>VLOOKUP(D1163,Planilha1!$A$2:B1644,2,FALSE)</f>
        <v>1</v>
      </c>
      <c r="S1163">
        <v>2</v>
      </c>
      <c r="T1163">
        <f t="shared" si="209"/>
        <v>0</v>
      </c>
      <c r="U1163">
        <f t="shared" si="210"/>
        <v>29.5</v>
      </c>
    </row>
    <row r="1164" spans="4:21" x14ac:dyDescent="0.25">
      <c r="D1164">
        <v>405</v>
      </c>
      <c r="E1164">
        <v>48.52</v>
      </c>
      <c r="F1164">
        <v>23.92</v>
      </c>
      <c r="G1164">
        <v>29.55</v>
      </c>
      <c r="H1164">
        <v>292.85000000000002</v>
      </c>
      <c r="I1164" s="2">
        <f t="shared" si="200"/>
        <v>29.292400530942128</v>
      </c>
      <c r="J1164" s="2">
        <f t="shared" si="201"/>
        <v>16.717281738833108</v>
      </c>
      <c r="K1164" s="2">
        <f t="shared" si="202"/>
        <v>18.76684746849288</v>
      </c>
      <c r="L1164" s="2">
        <f t="shared" si="203"/>
        <v>20.87726012695013</v>
      </c>
      <c r="M1164" s="2">
        <f t="shared" si="204"/>
        <v>23.045525562578902</v>
      </c>
      <c r="N1164" s="2">
        <f t="shared" si="205"/>
        <v>25.26899999314875</v>
      </c>
      <c r="O1164" s="2">
        <f t="shared" si="206"/>
        <v>27.545328371387132</v>
      </c>
      <c r="P1164">
        <f t="shared" si="207"/>
        <v>2</v>
      </c>
      <c r="Q1164">
        <f t="shared" si="208"/>
        <v>1</v>
      </c>
      <c r="R1164">
        <f>VLOOKUP(D1164,Planilha1!$A$2:B1647,2,FALSE)</f>
        <v>1</v>
      </c>
      <c r="S1164">
        <v>2</v>
      </c>
      <c r="T1164">
        <f t="shared" si="209"/>
        <v>0</v>
      </c>
      <c r="U1164">
        <f t="shared" si="210"/>
        <v>29.5</v>
      </c>
    </row>
    <row r="1165" spans="4:21" x14ac:dyDescent="0.25">
      <c r="D1165">
        <v>405</v>
      </c>
      <c r="E1165">
        <v>60.02</v>
      </c>
      <c r="F1165">
        <v>27.95</v>
      </c>
      <c r="G1165">
        <v>33.61</v>
      </c>
      <c r="H1165">
        <v>391.95</v>
      </c>
      <c r="I1165" s="2">
        <f t="shared" si="200"/>
        <v>30.297581268075799</v>
      </c>
      <c r="J1165" s="2">
        <f t="shared" si="201"/>
        <v>19.84133374229134</v>
      </c>
      <c r="K1165" s="2">
        <f t="shared" si="202"/>
        <v>21.885661950774733</v>
      </c>
      <c r="L1165" s="2">
        <f t="shared" si="203"/>
        <v>23.955466685173633</v>
      </c>
      <c r="M1165" s="2">
        <f t="shared" si="204"/>
        <v>26.049103965238011</v>
      </c>
      <c r="N1165" s="2">
        <f t="shared" si="205"/>
        <v>28.165144787643158</v>
      </c>
      <c r="O1165" s="2">
        <f t="shared" si="206"/>
        <v>30.302334636428625</v>
      </c>
      <c r="P1165">
        <f t="shared" si="207"/>
        <v>2</v>
      </c>
      <c r="Q1165">
        <f t="shared" si="208"/>
        <v>0</v>
      </c>
      <c r="R1165">
        <f>VLOOKUP(D1165,Planilha1!$A$2:B1648,2,FALSE)</f>
        <v>1</v>
      </c>
      <c r="S1165">
        <v>2</v>
      </c>
      <c r="T1165">
        <f t="shared" si="209"/>
        <v>0</v>
      </c>
      <c r="U1165">
        <f t="shared" si="210"/>
        <v>29.5</v>
      </c>
    </row>
    <row r="1166" spans="4:21" x14ac:dyDescent="0.25">
      <c r="D1166">
        <v>405</v>
      </c>
      <c r="E1166">
        <v>71.680000000000007</v>
      </c>
      <c r="F1166">
        <v>30.9</v>
      </c>
      <c r="G1166">
        <v>36.94</v>
      </c>
      <c r="H1166">
        <v>479.51</v>
      </c>
      <c r="I1166" s="2">
        <f t="shared" si="200"/>
        <v>30.954646774462127</v>
      </c>
      <c r="J1166" s="2">
        <f t="shared" si="201"/>
        <v>22.435501769540757</v>
      </c>
      <c r="K1166" s="2">
        <f t="shared" si="202"/>
        <v>24.436967758322051</v>
      </c>
      <c r="L1166" s="2">
        <f t="shared" si="203"/>
        <v>26.438999765263198</v>
      </c>
      <c r="M1166" s="2">
        <f t="shared" si="204"/>
        <v>28.441555129786877</v>
      </c>
      <c r="N1166" s="2">
        <f t="shared" si="205"/>
        <v>30.44459718510754</v>
      </c>
      <c r="O1166" s="2">
        <f t="shared" si="206"/>
        <v>32.448094076558505</v>
      </c>
      <c r="P1166">
        <f t="shared" si="207"/>
        <v>1</v>
      </c>
      <c r="Q1166">
        <f t="shared" si="208"/>
        <v>-1</v>
      </c>
      <c r="R1166">
        <f>VLOOKUP(D1166,Planilha1!$A$2:B1645,2,FALSE)</f>
        <v>1</v>
      </c>
      <c r="S1166">
        <v>2</v>
      </c>
      <c r="T1166">
        <f t="shared" si="209"/>
        <v>0</v>
      </c>
      <c r="U1166">
        <f t="shared" si="210"/>
        <v>29.5</v>
      </c>
    </row>
    <row r="1167" spans="4:21" x14ac:dyDescent="0.25">
      <c r="D1167">
        <v>406</v>
      </c>
      <c r="E1167">
        <v>22.31</v>
      </c>
      <c r="F1167">
        <v>12.08</v>
      </c>
      <c r="G1167">
        <v>12.48</v>
      </c>
      <c r="H1167">
        <v>60.32</v>
      </c>
      <c r="I1167" s="2">
        <f t="shared" si="200"/>
        <v>28.731877962399363</v>
      </c>
      <c r="J1167" s="2">
        <f t="shared" si="201"/>
        <v>6.5867340340064233</v>
      </c>
      <c r="K1167" s="2">
        <f t="shared" si="202"/>
        <v>8.136031163757357</v>
      </c>
      <c r="L1167" s="2">
        <f t="shared" si="203"/>
        <v>9.8844358961587915</v>
      </c>
      <c r="M1167" s="2">
        <f t="shared" si="204"/>
        <v>11.839605287428467</v>
      </c>
      <c r="N1167" s="2">
        <f t="shared" si="205"/>
        <v>14.008901293402664</v>
      </c>
      <c r="O1167" s="2">
        <f t="shared" si="206"/>
        <v>16.399421785104952</v>
      </c>
      <c r="P1167">
        <f t="shared" si="207"/>
        <v>2</v>
      </c>
      <c r="Q1167">
        <f t="shared" si="208"/>
        <v>0</v>
      </c>
      <c r="R1167">
        <f>VLOOKUP(D1167,Planilha1!$A$2:B1649,2,FALSE)</f>
        <v>0</v>
      </c>
      <c r="S1167">
        <v>2</v>
      </c>
      <c r="T1167">
        <f t="shared" si="209"/>
        <v>0</v>
      </c>
      <c r="U1167">
        <f t="shared" si="210"/>
        <v>29.5</v>
      </c>
    </row>
    <row r="1168" spans="4:21" x14ac:dyDescent="0.25">
      <c r="D1168">
        <v>406</v>
      </c>
      <c r="E1168">
        <v>34.03</v>
      </c>
      <c r="F1168">
        <v>19.98</v>
      </c>
      <c r="G1168">
        <v>22.92</v>
      </c>
      <c r="H1168">
        <v>194.97</v>
      </c>
      <c r="I1168" s="2">
        <f t="shared" si="200"/>
        <v>30.348601967439397</v>
      </c>
      <c r="J1168" s="2">
        <f t="shared" si="201"/>
        <v>11.701142655060975</v>
      </c>
      <c r="K1168" s="2">
        <f t="shared" si="202"/>
        <v>13.625626406724168</v>
      </c>
      <c r="L1168" s="2">
        <f t="shared" si="203"/>
        <v>15.678070131602215</v>
      </c>
      <c r="M1168" s="2">
        <f t="shared" si="204"/>
        <v>17.856360507638634</v>
      </c>
      <c r="N1168" s="2">
        <f t="shared" si="205"/>
        <v>20.158569582611964</v>
      </c>
      <c r="O1168" s="2">
        <f t="shared" si="206"/>
        <v>22.582927071832021</v>
      </c>
      <c r="P1168">
        <f t="shared" si="207"/>
        <v>2</v>
      </c>
      <c r="Q1168">
        <f t="shared" si="208"/>
        <v>0</v>
      </c>
      <c r="R1168">
        <f>VLOOKUP(D1168,Planilha1!$A$2:B1650,2,FALSE)</f>
        <v>0</v>
      </c>
      <c r="S1168">
        <v>2</v>
      </c>
      <c r="T1168">
        <f t="shared" si="209"/>
        <v>0</v>
      </c>
      <c r="U1168">
        <f t="shared" si="210"/>
        <v>29.5</v>
      </c>
    </row>
    <row r="1169" spans="4:21" x14ac:dyDescent="0.25">
      <c r="D1169">
        <v>406</v>
      </c>
      <c r="E1169">
        <v>45.01</v>
      </c>
      <c r="F1169">
        <v>23.36</v>
      </c>
      <c r="G1169">
        <v>28.45</v>
      </c>
      <c r="H1169">
        <v>280.64</v>
      </c>
      <c r="I1169" s="2">
        <f t="shared" si="200"/>
        <v>29.751499538368584</v>
      </c>
      <c r="J1169" s="2">
        <f t="shared" si="201"/>
        <v>15.625225871144437</v>
      </c>
      <c r="K1169" s="2">
        <f t="shared" si="202"/>
        <v>17.662953029663363</v>
      </c>
      <c r="L1169" s="2">
        <f t="shared" si="203"/>
        <v>19.775178073552539</v>
      </c>
      <c r="M1169" s="2">
        <f t="shared" si="204"/>
        <v>21.958690178839397</v>
      </c>
      <c r="N1169" s="2">
        <f t="shared" si="205"/>
        <v>24.210636655061816</v>
      </c>
      <c r="O1169" s="2">
        <f t="shared" si="206"/>
        <v>26.528461718282632</v>
      </c>
      <c r="P1169">
        <f t="shared" si="207"/>
        <v>2</v>
      </c>
      <c r="Q1169">
        <f t="shared" si="208"/>
        <v>0</v>
      </c>
      <c r="R1169">
        <f>VLOOKUP(D1169,Planilha1!$A$2:B1651,2,FALSE)</f>
        <v>0</v>
      </c>
      <c r="S1169">
        <v>2</v>
      </c>
      <c r="T1169">
        <f t="shared" si="209"/>
        <v>0</v>
      </c>
      <c r="U1169">
        <f t="shared" si="210"/>
        <v>29.5</v>
      </c>
    </row>
    <row r="1170" spans="4:21" x14ac:dyDescent="0.25">
      <c r="D1170">
        <v>406</v>
      </c>
      <c r="E1170">
        <v>59.1</v>
      </c>
      <c r="F1170">
        <v>26.05</v>
      </c>
      <c r="G1170">
        <v>34.35</v>
      </c>
      <c r="H1170">
        <v>376.64</v>
      </c>
      <c r="I1170" s="2">
        <f t="shared" si="200"/>
        <v>28.702886372778909</v>
      </c>
      <c r="J1170" s="2">
        <f t="shared" si="201"/>
        <v>19.6142116673681</v>
      </c>
      <c r="K1170" s="2">
        <f t="shared" si="202"/>
        <v>21.660719337926768</v>
      </c>
      <c r="L1170" s="2">
        <f t="shared" si="203"/>
        <v>23.735081306146252</v>
      </c>
      <c r="M1170" s="2">
        <f t="shared" si="204"/>
        <v>25.835528623278215</v>
      </c>
      <c r="N1170" s="2">
        <f t="shared" si="205"/>
        <v>27.960522036342361</v>
      </c>
      <c r="O1170" s="2">
        <f t="shared" si="206"/>
        <v>30.108708916950754</v>
      </c>
      <c r="P1170">
        <f t="shared" si="207"/>
        <v>2</v>
      </c>
      <c r="Q1170">
        <f t="shared" si="208"/>
        <v>0</v>
      </c>
      <c r="R1170">
        <f>VLOOKUP(D1170,Planilha1!$A$2:B1652,2,FALSE)</f>
        <v>0</v>
      </c>
      <c r="S1170">
        <v>2</v>
      </c>
      <c r="T1170">
        <f t="shared" si="209"/>
        <v>0</v>
      </c>
      <c r="U1170">
        <f t="shared" si="210"/>
        <v>29.5</v>
      </c>
    </row>
    <row r="1171" spans="4:21" x14ac:dyDescent="0.25">
      <c r="D1171">
        <v>407</v>
      </c>
      <c r="E1171">
        <v>34.03</v>
      </c>
      <c r="F1171">
        <v>20.36</v>
      </c>
      <c r="G1171">
        <v>23.64</v>
      </c>
      <c r="H1171">
        <v>198.38</v>
      </c>
      <c r="I1171" s="2">
        <f t="shared" si="200"/>
        <v>30.670072645927444</v>
      </c>
      <c r="J1171" s="2">
        <f t="shared" si="201"/>
        <v>11.701142655060975</v>
      </c>
      <c r="K1171" s="2">
        <f t="shared" si="202"/>
        <v>13.625626406724168</v>
      </c>
      <c r="L1171" s="2">
        <f t="shared" si="203"/>
        <v>15.678070131602215</v>
      </c>
      <c r="M1171" s="2">
        <f t="shared" si="204"/>
        <v>17.856360507638634</v>
      </c>
      <c r="N1171" s="2">
        <f t="shared" si="205"/>
        <v>20.158569582611964</v>
      </c>
      <c r="O1171" s="2">
        <f t="shared" si="206"/>
        <v>22.582927071832021</v>
      </c>
      <c r="P1171">
        <f t="shared" si="207"/>
        <v>1</v>
      </c>
      <c r="Q1171">
        <f t="shared" si="208"/>
        <v>0</v>
      </c>
      <c r="R1171">
        <f>VLOOKUP(D1171,Planilha1!$A$2:B1653,2,FALSE)</f>
        <v>1</v>
      </c>
      <c r="S1171">
        <v>1</v>
      </c>
      <c r="T1171">
        <f t="shared" si="209"/>
        <v>0</v>
      </c>
      <c r="U1171">
        <f t="shared" si="210"/>
        <v>31.5</v>
      </c>
    </row>
    <row r="1172" spans="4:21" x14ac:dyDescent="0.25">
      <c r="D1172">
        <v>407</v>
      </c>
      <c r="E1172">
        <v>45.01</v>
      </c>
      <c r="F1172">
        <v>25.4</v>
      </c>
      <c r="G1172">
        <v>29.34</v>
      </c>
      <c r="H1172">
        <v>314.52</v>
      </c>
      <c r="I1172" s="2">
        <f t="shared" si="200"/>
        <v>31.533242884057216</v>
      </c>
      <c r="J1172" s="2">
        <f t="shared" si="201"/>
        <v>15.625225871144437</v>
      </c>
      <c r="K1172" s="2">
        <f t="shared" si="202"/>
        <v>17.662953029663363</v>
      </c>
      <c r="L1172" s="2">
        <f t="shared" si="203"/>
        <v>19.775178073552539</v>
      </c>
      <c r="M1172" s="2">
        <f t="shared" si="204"/>
        <v>21.958690178839397</v>
      </c>
      <c r="N1172" s="2">
        <f t="shared" si="205"/>
        <v>24.210636655061816</v>
      </c>
      <c r="O1172" s="2">
        <f t="shared" si="206"/>
        <v>26.528461718282632</v>
      </c>
      <c r="P1172">
        <f t="shared" si="207"/>
        <v>1</v>
      </c>
      <c r="Q1172">
        <f t="shared" si="208"/>
        <v>0</v>
      </c>
      <c r="R1172">
        <f>VLOOKUP(D1172,Planilha1!$A$2:B1654,2,FALSE)</f>
        <v>1</v>
      </c>
      <c r="S1172">
        <v>1</v>
      </c>
      <c r="T1172">
        <f t="shared" si="209"/>
        <v>0</v>
      </c>
      <c r="U1172">
        <f t="shared" si="210"/>
        <v>31.5</v>
      </c>
    </row>
    <row r="1173" spans="4:21" x14ac:dyDescent="0.25">
      <c r="D1173">
        <v>407</v>
      </c>
      <c r="E1173">
        <v>59.1</v>
      </c>
      <c r="F1173">
        <v>27.83</v>
      </c>
      <c r="G1173">
        <v>35.729999999999997</v>
      </c>
      <c r="H1173">
        <v>404.53</v>
      </c>
      <c r="I1173" s="2">
        <f t="shared" si="200"/>
        <v>30.377793665629326</v>
      </c>
      <c r="J1173" s="2">
        <f t="shared" si="201"/>
        <v>19.6142116673681</v>
      </c>
      <c r="K1173" s="2">
        <f t="shared" si="202"/>
        <v>21.660719337926768</v>
      </c>
      <c r="L1173" s="2">
        <f t="shared" si="203"/>
        <v>23.735081306146252</v>
      </c>
      <c r="M1173" s="2">
        <f t="shared" si="204"/>
        <v>25.835528623278215</v>
      </c>
      <c r="N1173" s="2">
        <f t="shared" si="205"/>
        <v>27.960522036342361</v>
      </c>
      <c r="O1173" s="2">
        <f t="shared" si="206"/>
        <v>30.108708916950754</v>
      </c>
      <c r="P1173">
        <f t="shared" si="207"/>
        <v>2</v>
      </c>
      <c r="Q1173">
        <f t="shared" si="208"/>
        <v>1</v>
      </c>
      <c r="R1173">
        <f>VLOOKUP(D1173,Planilha1!$A$2:B1655,2,FALSE)</f>
        <v>1</v>
      </c>
      <c r="S1173">
        <v>1</v>
      </c>
      <c r="T1173">
        <f t="shared" si="209"/>
        <v>0</v>
      </c>
      <c r="U1173">
        <f t="shared" si="210"/>
        <v>31.5</v>
      </c>
    </row>
    <row r="1174" spans="4:21" x14ac:dyDescent="0.25">
      <c r="D1174">
        <v>408</v>
      </c>
      <c r="E1174">
        <v>34.03</v>
      </c>
      <c r="F1174">
        <v>19.28</v>
      </c>
      <c r="G1174">
        <v>24.51</v>
      </c>
      <c r="H1174">
        <v>188.75</v>
      </c>
      <c r="I1174" s="2">
        <f t="shared" si="200"/>
        <v>29.749279438787735</v>
      </c>
      <c r="J1174" s="2">
        <f t="shared" si="201"/>
        <v>11.701142655060975</v>
      </c>
      <c r="K1174" s="2">
        <f t="shared" si="202"/>
        <v>13.625626406724168</v>
      </c>
      <c r="L1174" s="2">
        <f t="shared" si="203"/>
        <v>15.678070131602215</v>
      </c>
      <c r="M1174" s="2">
        <f t="shared" si="204"/>
        <v>17.856360507638634</v>
      </c>
      <c r="N1174" s="2">
        <f t="shared" si="205"/>
        <v>20.158569582611964</v>
      </c>
      <c r="O1174" s="2">
        <f t="shared" si="206"/>
        <v>22.582927071832021</v>
      </c>
      <c r="P1174">
        <f t="shared" si="207"/>
        <v>2</v>
      </c>
      <c r="Q1174">
        <f t="shared" si="208"/>
        <v>0</v>
      </c>
      <c r="R1174">
        <f>VLOOKUP(D1174,Planilha1!$A$2:B1656,2,FALSE)</f>
        <v>0</v>
      </c>
      <c r="S1174">
        <v>2</v>
      </c>
      <c r="T1174">
        <f t="shared" si="209"/>
        <v>0</v>
      </c>
      <c r="U1174">
        <f t="shared" si="210"/>
        <v>29.5</v>
      </c>
    </row>
    <row r="1175" spans="4:21" x14ac:dyDescent="0.25">
      <c r="D1175">
        <v>408</v>
      </c>
      <c r="E1175">
        <v>45.01</v>
      </c>
      <c r="F1175">
        <v>22.38</v>
      </c>
      <c r="G1175">
        <v>30.28</v>
      </c>
      <c r="H1175">
        <v>266.95</v>
      </c>
      <c r="I1175" s="2">
        <f t="shared" si="200"/>
        <v>28.878766732404682</v>
      </c>
      <c r="J1175" s="2">
        <f t="shared" si="201"/>
        <v>15.625225871144437</v>
      </c>
      <c r="K1175" s="2">
        <f t="shared" si="202"/>
        <v>17.662953029663363</v>
      </c>
      <c r="L1175" s="2">
        <f t="shared" si="203"/>
        <v>19.775178073552539</v>
      </c>
      <c r="M1175" s="2">
        <f t="shared" si="204"/>
        <v>21.958690178839397</v>
      </c>
      <c r="N1175" s="2">
        <f t="shared" si="205"/>
        <v>24.210636655061816</v>
      </c>
      <c r="O1175" s="2">
        <f t="shared" si="206"/>
        <v>26.528461718282632</v>
      </c>
      <c r="P1175">
        <f t="shared" si="207"/>
        <v>2</v>
      </c>
      <c r="Q1175">
        <f t="shared" si="208"/>
        <v>0</v>
      </c>
      <c r="R1175">
        <f>VLOOKUP(D1175,Planilha1!$A$2:B1657,2,FALSE)</f>
        <v>0</v>
      </c>
      <c r="S1175">
        <v>2</v>
      </c>
      <c r="T1175">
        <f t="shared" si="209"/>
        <v>0</v>
      </c>
      <c r="U1175">
        <f t="shared" si="210"/>
        <v>29.5</v>
      </c>
    </row>
    <row r="1176" spans="4:21" x14ac:dyDescent="0.25">
      <c r="D1176">
        <v>408</v>
      </c>
      <c r="E1176">
        <v>59.1</v>
      </c>
      <c r="F1176">
        <v>27.25</v>
      </c>
      <c r="G1176">
        <v>35.67</v>
      </c>
      <c r="H1176">
        <v>398.31</v>
      </c>
      <c r="I1176" s="2">
        <f t="shared" si="200"/>
        <v>29.833755601843134</v>
      </c>
      <c r="J1176" s="2">
        <f t="shared" si="201"/>
        <v>19.6142116673681</v>
      </c>
      <c r="K1176" s="2">
        <f t="shared" si="202"/>
        <v>21.660719337926768</v>
      </c>
      <c r="L1176" s="2">
        <f t="shared" si="203"/>
        <v>23.735081306146252</v>
      </c>
      <c r="M1176" s="2">
        <f t="shared" si="204"/>
        <v>25.835528623278215</v>
      </c>
      <c r="N1176" s="2">
        <f t="shared" si="205"/>
        <v>27.960522036342361</v>
      </c>
      <c r="O1176" s="2">
        <f t="shared" si="206"/>
        <v>30.108708916950754</v>
      </c>
      <c r="P1176">
        <f t="shared" si="207"/>
        <v>2</v>
      </c>
      <c r="Q1176">
        <f t="shared" si="208"/>
        <v>0</v>
      </c>
      <c r="R1176">
        <f>VLOOKUP(D1176,Planilha1!$A$2:B1658,2,FALSE)</f>
        <v>0</v>
      </c>
      <c r="S1176">
        <v>2</v>
      </c>
      <c r="T1176">
        <f t="shared" si="209"/>
        <v>0</v>
      </c>
      <c r="U1176">
        <f t="shared" si="210"/>
        <v>29.5</v>
      </c>
    </row>
    <row r="1177" spans="4:21" x14ac:dyDescent="0.25">
      <c r="D1177">
        <v>409</v>
      </c>
      <c r="E1177">
        <v>23.32</v>
      </c>
      <c r="F1177">
        <v>15.06</v>
      </c>
      <c r="G1177">
        <v>13.75</v>
      </c>
      <c r="H1177">
        <v>85.55</v>
      </c>
      <c r="I1177" s="2">
        <f t="shared" si="200"/>
        <v>30.862958564385586</v>
      </c>
      <c r="J1177" s="2">
        <f t="shared" si="201"/>
        <v>7.0605334713942769</v>
      </c>
      <c r="K1177" s="2">
        <f t="shared" si="202"/>
        <v>8.6593173628969407</v>
      </c>
      <c r="L1177" s="2">
        <f t="shared" si="203"/>
        <v>10.451285627514169</v>
      </c>
      <c r="M1177" s="2">
        <f t="shared" si="204"/>
        <v>12.442553697523511</v>
      </c>
      <c r="N1177" s="2">
        <f t="shared" si="205"/>
        <v>14.638964153538781</v>
      </c>
      <c r="O1177" s="2">
        <f t="shared" si="206"/>
        <v>17.04611689548145</v>
      </c>
      <c r="P1177">
        <f t="shared" si="207"/>
        <v>1</v>
      </c>
      <c r="Q1177">
        <f t="shared" si="208"/>
        <v>0</v>
      </c>
      <c r="R1177">
        <f>VLOOKUP(D1177,Planilha1!$A$2:B1659,2,FALSE)</f>
        <v>1</v>
      </c>
      <c r="S1177">
        <v>2</v>
      </c>
      <c r="T1177">
        <f t="shared" si="209"/>
        <v>0</v>
      </c>
      <c r="U1177">
        <f t="shared" si="210"/>
        <v>29.5</v>
      </c>
    </row>
    <row r="1178" spans="4:21" x14ac:dyDescent="0.25">
      <c r="D1178">
        <v>409</v>
      </c>
      <c r="E1178">
        <v>35.049999999999997</v>
      </c>
      <c r="F1178">
        <v>20.079999999999998</v>
      </c>
      <c r="G1178">
        <v>24.28</v>
      </c>
      <c r="H1178">
        <v>194.83</v>
      </c>
      <c r="I1178" s="2">
        <f t="shared" si="200"/>
        <v>30.063728639216134</v>
      </c>
      <c r="J1178" s="2">
        <f t="shared" si="201"/>
        <v>12.100829637465079</v>
      </c>
      <c r="K1178" s="2">
        <f t="shared" si="202"/>
        <v>14.042556342113521</v>
      </c>
      <c r="L1178" s="2">
        <f t="shared" si="203"/>
        <v>16.106555641585619</v>
      </c>
      <c r="M1178" s="2">
        <f t="shared" si="204"/>
        <v>18.290426166411439</v>
      </c>
      <c r="N1178" s="2">
        <f t="shared" si="205"/>
        <v>20.591983902503642</v>
      </c>
      <c r="O1178" s="2">
        <f t="shared" si="206"/>
        <v>23.009229159768328</v>
      </c>
      <c r="P1178">
        <f t="shared" si="207"/>
        <v>2</v>
      </c>
      <c r="Q1178">
        <f t="shared" si="208"/>
        <v>1</v>
      </c>
      <c r="R1178">
        <f>VLOOKUP(D1178,Planilha1!$A$2:B1661,2,FALSE)</f>
        <v>1</v>
      </c>
      <c r="S1178">
        <v>2</v>
      </c>
      <c r="T1178">
        <f t="shared" si="209"/>
        <v>0</v>
      </c>
      <c r="U1178">
        <f t="shared" si="210"/>
        <v>29.5</v>
      </c>
    </row>
    <row r="1179" spans="4:21" x14ac:dyDescent="0.25">
      <c r="D1179">
        <v>409</v>
      </c>
      <c r="E1179">
        <v>46.02</v>
      </c>
      <c r="F1179">
        <v>25.16</v>
      </c>
      <c r="G1179">
        <v>29.71</v>
      </c>
      <c r="H1179">
        <v>312.48</v>
      </c>
      <c r="I1179" s="2">
        <f t="shared" si="200"/>
        <v>31.055947121015233</v>
      </c>
      <c r="J1179" s="2">
        <f t="shared" si="201"/>
        <v>15.946866185544211</v>
      </c>
      <c r="K1179" s="2">
        <f t="shared" si="202"/>
        <v>17.988879274519078</v>
      </c>
      <c r="L1179" s="2">
        <f t="shared" si="203"/>
        <v>20.101305087142489</v>
      </c>
      <c r="M1179" s="2">
        <f t="shared" si="204"/>
        <v>22.280978860131828</v>
      </c>
      <c r="N1179" s="2">
        <f t="shared" si="205"/>
        <v>24.525094066344316</v>
      </c>
      <c r="O1179" s="2">
        <f t="shared" si="206"/>
        <v>26.831140634195016</v>
      </c>
      <c r="P1179">
        <f t="shared" si="207"/>
        <v>1</v>
      </c>
      <c r="Q1179">
        <f t="shared" si="208"/>
        <v>-1</v>
      </c>
      <c r="R1179">
        <f>VLOOKUP(D1179,Planilha1!$A$2:B1660,2,FALSE)</f>
        <v>1</v>
      </c>
      <c r="S1179">
        <v>2</v>
      </c>
      <c r="T1179">
        <f t="shared" si="209"/>
        <v>0</v>
      </c>
      <c r="U1179">
        <f t="shared" si="210"/>
        <v>29.5</v>
      </c>
    </row>
    <row r="1180" spans="4:21" x14ac:dyDescent="0.25">
      <c r="D1180">
        <v>409</v>
      </c>
      <c r="E1180">
        <v>60.12</v>
      </c>
      <c r="F1180">
        <v>27.9</v>
      </c>
      <c r="G1180">
        <v>35.340000000000003</v>
      </c>
      <c r="H1180">
        <v>419.05</v>
      </c>
      <c r="I1180" s="2">
        <f t="shared" si="200"/>
        <v>30.229662974370019</v>
      </c>
      <c r="J1180" s="2">
        <f t="shared" si="201"/>
        <v>19.865804164895085</v>
      </c>
      <c r="K1180" s="2">
        <f t="shared" si="202"/>
        <v>21.909881734052057</v>
      </c>
      <c r="L1180" s="2">
        <f t="shared" si="203"/>
        <v>23.979181509613674</v>
      </c>
      <c r="M1180" s="2">
        <f t="shared" si="204"/>
        <v>26.072073164347497</v>
      </c>
      <c r="N1180" s="2">
        <f t="shared" si="205"/>
        <v>28.187139722623101</v>
      </c>
      <c r="O1180" s="2">
        <f t="shared" si="206"/>
        <v>30.323137358028703</v>
      </c>
      <c r="P1180">
        <f t="shared" si="207"/>
        <v>2</v>
      </c>
      <c r="Q1180">
        <f t="shared" si="208"/>
        <v>1</v>
      </c>
      <c r="R1180">
        <f>VLOOKUP(D1180,Planilha1!$A$2:B1662,2,FALSE)</f>
        <v>1</v>
      </c>
      <c r="S1180">
        <v>2</v>
      </c>
      <c r="T1180">
        <f t="shared" si="209"/>
        <v>0</v>
      </c>
      <c r="U1180">
        <f t="shared" si="210"/>
        <v>29.5</v>
      </c>
    </row>
    <row r="1181" spans="4:21" x14ac:dyDescent="0.25">
      <c r="D1181">
        <v>410</v>
      </c>
      <c r="E1181">
        <v>22.93</v>
      </c>
      <c r="F1181">
        <v>12.22</v>
      </c>
      <c r="G1181">
        <v>12.64</v>
      </c>
      <c r="H1181">
        <v>55.69</v>
      </c>
      <c r="I1181" s="2">
        <f t="shared" si="200"/>
        <v>28.507879846513518</v>
      </c>
      <c r="J1181" s="2">
        <f t="shared" si="201"/>
        <v>6.8780992307933362</v>
      </c>
      <c r="K1181" s="2">
        <f t="shared" si="202"/>
        <v>8.458268803358294</v>
      </c>
      <c r="L1181" s="2">
        <f t="shared" si="203"/>
        <v>10.2339391006072</v>
      </c>
      <c r="M1181" s="2">
        <f t="shared" si="204"/>
        <v>12.211798959839875</v>
      </c>
      <c r="N1181" s="2">
        <f t="shared" si="205"/>
        <v>14.398254073525884</v>
      </c>
      <c r="O1181" s="2">
        <f t="shared" si="206"/>
        <v>16.799457715326326</v>
      </c>
      <c r="P1181">
        <f t="shared" si="207"/>
        <v>2</v>
      </c>
      <c r="Q1181">
        <f t="shared" si="208"/>
        <v>0</v>
      </c>
      <c r="R1181">
        <f>VLOOKUP(D1181,Planilha1!$A$2:B1663,2,FALSE)</f>
        <v>1</v>
      </c>
      <c r="S1181">
        <v>2</v>
      </c>
      <c r="T1181">
        <f t="shared" si="209"/>
        <v>0</v>
      </c>
      <c r="U1181">
        <f t="shared" si="210"/>
        <v>29.5</v>
      </c>
    </row>
    <row r="1182" spans="4:21" x14ac:dyDescent="0.25">
      <c r="D1182">
        <v>410</v>
      </c>
      <c r="E1182">
        <v>34.659999999999997</v>
      </c>
      <c r="F1182">
        <v>17.72</v>
      </c>
      <c r="G1182">
        <v>20.43</v>
      </c>
      <c r="H1182">
        <v>129.9</v>
      </c>
      <c r="I1182" s="2">
        <f t="shared" si="200"/>
        <v>28.13616831406512</v>
      </c>
      <c r="J1182" s="2">
        <f t="shared" si="201"/>
        <v>11.948897368335066</v>
      </c>
      <c r="K1182" s="2">
        <f t="shared" si="202"/>
        <v>13.884238621230619</v>
      </c>
      <c r="L1182" s="2">
        <f t="shared" si="203"/>
        <v>15.944010088827719</v>
      </c>
      <c r="M1182" s="2">
        <f t="shared" si="204"/>
        <v>18.125914114350547</v>
      </c>
      <c r="N1182" s="2">
        <f t="shared" si="205"/>
        <v>20.427858592696722</v>
      </c>
      <c r="O1182" s="2">
        <f t="shared" si="206"/>
        <v>22.847925928007669</v>
      </c>
      <c r="P1182">
        <f t="shared" si="207"/>
        <v>3</v>
      </c>
      <c r="Q1182">
        <f t="shared" si="208"/>
        <v>1</v>
      </c>
      <c r="R1182">
        <f>VLOOKUP(D1182,Planilha1!$A$2:B1666,2,FALSE)</f>
        <v>1</v>
      </c>
      <c r="S1182">
        <v>2</v>
      </c>
      <c r="T1182">
        <f t="shared" si="209"/>
        <v>0</v>
      </c>
      <c r="U1182">
        <f t="shared" si="210"/>
        <v>29.5</v>
      </c>
    </row>
    <row r="1183" spans="4:21" x14ac:dyDescent="0.25">
      <c r="D1183">
        <v>410</v>
      </c>
      <c r="E1183">
        <v>45.63</v>
      </c>
      <c r="F1183">
        <v>23.7</v>
      </c>
      <c r="G1183">
        <v>24.2</v>
      </c>
      <c r="H1183">
        <v>208.61</v>
      </c>
      <c r="I1183" s="2">
        <f t="shared" si="200"/>
        <v>29.878996778246922</v>
      </c>
      <c r="J1183" s="2">
        <f t="shared" si="201"/>
        <v>15.823392994134601</v>
      </c>
      <c r="K1183" s="2">
        <f t="shared" si="202"/>
        <v>17.863841310803888</v>
      </c>
      <c r="L1183" s="2">
        <f t="shared" si="203"/>
        <v>19.976264347789414</v>
      </c>
      <c r="M1183" s="2">
        <f t="shared" si="204"/>
        <v>22.157477802597406</v>
      </c>
      <c r="N1183" s="2">
        <f t="shared" si="205"/>
        <v>24.40465581035652</v>
      </c>
      <c r="O1183" s="2">
        <f t="shared" si="206"/>
        <v>26.71526933298771</v>
      </c>
      <c r="P1183">
        <f t="shared" si="207"/>
        <v>2</v>
      </c>
      <c r="Q1183">
        <f t="shared" si="208"/>
        <v>-1</v>
      </c>
      <c r="R1183">
        <f>VLOOKUP(D1183,Planilha1!$A$2:B1664,2,FALSE)</f>
        <v>1</v>
      </c>
      <c r="S1183">
        <v>2</v>
      </c>
      <c r="T1183">
        <f t="shared" si="209"/>
        <v>0</v>
      </c>
      <c r="U1183">
        <f t="shared" si="210"/>
        <v>29.5</v>
      </c>
    </row>
    <row r="1184" spans="4:21" x14ac:dyDescent="0.25">
      <c r="D1184">
        <v>410</v>
      </c>
      <c r="E1184">
        <v>59.72</v>
      </c>
      <c r="F1184">
        <v>27.02</v>
      </c>
      <c r="G1184">
        <v>28.55</v>
      </c>
      <c r="H1184">
        <v>287.49</v>
      </c>
      <c r="I1184" s="2">
        <f t="shared" si="200"/>
        <v>29.484343015556167</v>
      </c>
      <c r="J1184" s="2">
        <f t="shared" si="201"/>
        <v>19.767668763112173</v>
      </c>
      <c r="K1184" s="2">
        <f t="shared" si="202"/>
        <v>21.812732963619407</v>
      </c>
      <c r="L1184" s="2">
        <f t="shared" si="203"/>
        <v>23.884041477197897</v>
      </c>
      <c r="M1184" s="2">
        <f t="shared" si="204"/>
        <v>25.979909441404434</v>
      </c>
      <c r="N1184" s="2">
        <f t="shared" si="205"/>
        <v>28.098871817523722</v>
      </c>
      <c r="O1184" s="2">
        <f t="shared" si="206"/>
        <v>30.239642047051696</v>
      </c>
      <c r="P1184">
        <f t="shared" si="207"/>
        <v>2</v>
      </c>
      <c r="Q1184">
        <f t="shared" si="208"/>
        <v>0</v>
      </c>
      <c r="R1184">
        <f>VLOOKUP(D1184,Planilha1!$A$2:B1665,2,FALSE)</f>
        <v>1</v>
      </c>
      <c r="S1184">
        <v>2</v>
      </c>
      <c r="T1184">
        <f t="shared" si="209"/>
        <v>0</v>
      </c>
      <c r="U1184">
        <f t="shared" si="210"/>
        <v>29.5</v>
      </c>
    </row>
    <row r="1185" spans="4:21" x14ac:dyDescent="0.25">
      <c r="D1185">
        <v>411</v>
      </c>
      <c r="E1185">
        <v>34.659999999999997</v>
      </c>
      <c r="F1185">
        <v>19.86</v>
      </c>
      <c r="G1185">
        <v>24.5</v>
      </c>
      <c r="H1185">
        <v>198.41</v>
      </c>
      <c r="I1185" s="2">
        <f t="shared" si="200"/>
        <v>30.016099550968239</v>
      </c>
      <c r="J1185" s="2">
        <f t="shared" si="201"/>
        <v>11.948897368335066</v>
      </c>
      <c r="K1185" s="2">
        <f t="shared" si="202"/>
        <v>13.884238621230619</v>
      </c>
      <c r="L1185" s="2">
        <f t="shared" si="203"/>
        <v>15.944010088827719</v>
      </c>
      <c r="M1185" s="2">
        <f t="shared" si="204"/>
        <v>18.125914114350547</v>
      </c>
      <c r="N1185" s="2">
        <f t="shared" si="205"/>
        <v>20.427858592696722</v>
      </c>
      <c r="O1185" s="2">
        <f t="shared" si="206"/>
        <v>22.847925928007669</v>
      </c>
      <c r="P1185">
        <f t="shared" si="207"/>
        <v>2</v>
      </c>
      <c r="Q1185">
        <f t="shared" si="208"/>
        <v>0</v>
      </c>
      <c r="R1185">
        <f>VLOOKUP(D1185,Planilha1!$A$2:B1667,2,FALSE)</f>
        <v>0</v>
      </c>
      <c r="S1185">
        <v>2</v>
      </c>
      <c r="T1185">
        <f t="shared" si="209"/>
        <v>0</v>
      </c>
      <c r="U1185">
        <f t="shared" si="210"/>
        <v>29.5</v>
      </c>
    </row>
    <row r="1186" spans="4:21" x14ac:dyDescent="0.25">
      <c r="D1186">
        <v>411</v>
      </c>
      <c r="E1186">
        <v>45.63</v>
      </c>
      <c r="F1186">
        <v>24.06</v>
      </c>
      <c r="G1186">
        <v>30.06</v>
      </c>
      <c r="H1186">
        <v>297.75</v>
      </c>
      <c r="I1186" s="2">
        <f t="shared" si="200"/>
        <v>30.196936774523959</v>
      </c>
      <c r="J1186" s="2">
        <f t="shared" si="201"/>
        <v>15.823392994134601</v>
      </c>
      <c r="K1186" s="2">
        <f t="shared" si="202"/>
        <v>17.863841310803888</v>
      </c>
      <c r="L1186" s="2">
        <f t="shared" si="203"/>
        <v>19.976264347789414</v>
      </c>
      <c r="M1186" s="2">
        <f t="shared" si="204"/>
        <v>22.157477802597406</v>
      </c>
      <c r="N1186" s="2">
        <f t="shared" si="205"/>
        <v>24.40465581035652</v>
      </c>
      <c r="O1186" s="2">
        <f t="shared" si="206"/>
        <v>26.71526933298771</v>
      </c>
      <c r="P1186">
        <f t="shared" si="207"/>
        <v>2</v>
      </c>
      <c r="Q1186">
        <f t="shared" si="208"/>
        <v>0</v>
      </c>
      <c r="R1186">
        <f>VLOOKUP(D1186,Planilha1!$A$2:B1668,2,FALSE)</f>
        <v>0</v>
      </c>
      <c r="S1186">
        <v>2</v>
      </c>
      <c r="T1186">
        <f t="shared" si="209"/>
        <v>0</v>
      </c>
      <c r="U1186">
        <f t="shared" si="210"/>
        <v>29.5</v>
      </c>
    </row>
    <row r="1187" spans="4:21" x14ac:dyDescent="0.25">
      <c r="D1187">
        <v>411</v>
      </c>
      <c r="E1187">
        <v>59.72</v>
      </c>
      <c r="F1187">
        <v>26.75</v>
      </c>
      <c r="G1187">
        <v>35.35</v>
      </c>
      <c r="H1187">
        <v>375.92</v>
      </c>
      <c r="I1187" s="2">
        <f t="shared" si="200"/>
        <v>29.229314091207371</v>
      </c>
      <c r="J1187" s="2">
        <f t="shared" si="201"/>
        <v>19.767668763112173</v>
      </c>
      <c r="K1187" s="2">
        <f t="shared" si="202"/>
        <v>21.812732963619407</v>
      </c>
      <c r="L1187" s="2">
        <f t="shared" si="203"/>
        <v>23.884041477197897</v>
      </c>
      <c r="M1187" s="2">
        <f t="shared" si="204"/>
        <v>25.979909441404434</v>
      </c>
      <c r="N1187" s="2">
        <f t="shared" si="205"/>
        <v>28.098871817523722</v>
      </c>
      <c r="O1187" s="2">
        <f t="shared" si="206"/>
        <v>30.239642047051696</v>
      </c>
      <c r="P1187">
        <f t="shared" si="207"/>
        <v>2</v>
      </c>
      <c r="Q1187">
        <f t="shared" si="208"/>
        <v>0</v>
      </c>
      <c r="R1187">
        <f>VLOOKUP(D1187,Planilha1!$A$2:B1669,2,FALSE)</f>
        <v>0</v>
      </c>
      <c r="S1187">
        <v>2</v>
      </c>
      <c r="T1187">
        <f t="shared" si="209"/>
        <v>0</v>
      </c>
      <c r="U1187">
        <f t="shared" si="210"/>
        <v>29.5</v>
      </c>
    </row>
    <row r="1188" spans="4:21" x14ac:dyDescent="0.25">
      <c r="D1188">
        <v>412</v>
      </c>
      <c r="E1188">
        <v>34.659999999999997</v>
      </c>
      <c r="F1188">
        <v>19.64</v>
      </c>
      <c r="G1188">
        <v>24.55</v>
      </c>
      <c r="H1188">
        <v>191.15</v>
      </c>
      <c r="I1188" s="2">
        <f t="shared" si="200"/>
        <v>29.827020926344535</v>
      </c>
      <c r="J1188" s="2">
        <f t="shared" si="201"/>
        <v>11.948897368335066</v>
      </c>
      <c r="K1188" s="2">
        <f t="shared" si="202"/>
        <v>13.884238621230619</v>
      </c>
      <c r="L1188" s="2">
        <f t="shared" si="203"/>
        <v>15.944010088827719</v>
      </c>
      <c r="M1188" s="2">
        <f t="shared" si="204"/>
        <v>18.125914114350547</v>
      </c>
      <c r="N1188" s="2">
        <f t="shared" si="205"/>
        <v>20.427858592696722</v>
      </c>
      <c r="O1188" s="2">
        <f t="shared" si="206"/>
        <v>22.847925928007669</v>
      </c>
      <c r="P1188">
        <f t="shared" si="207"/>
        <v>2</v>
      </c>
      <c r="Q1188">
        <f t="shared" si="208"/>
        <v>0</v>
      </c>
      <c r="R1188">
        <f>VLOOKUP(D1188,Planilha1!$A$2:B1670,2,FALSE)</f>
        <v>0</v>
      </c>
      <c r="S1188">
        <v>2</v>
      </c>
      <c r="T1188">
        <f t="shared" si="209"/>
        <v>0</v>
      </c>
      <c r="U1188">
        <f t="shared" si="210"/>
        <v>29.5</v>
      </c>
    </row>
    <row r="1189" spans="4:21" x14ac:dyDescent="0.25">
      <c r="D1189">
        <v>412</v>
      </c>
      <c r="E1189">
        <v>45.63</v>
      </c>
      <c r="F1189">
        <v>24.08</v>
      </c>
      <c r="G1189">
        <v>30.22</v>
      </c>
      <c r="H1189">
        <v>291.41000000000003</v>
      </c>
      <c r="I1189" s="2">
        <f t="shared" si="200"/>
        <v>30.214558392841795</v>
      </c>
      <c r="J1189" s="2">
        <f t="shared" si="201"/>
        <v>15.823392994134601</v>
      </c>
      <c r="K1189" s="2">
        <f t="shared" si="202"/>
        <v>17.863841310803888</v>
      </c>
      <c r="L1189" s="2">
        <f t="shared" si="203"/>
        <v>19.976264347789414</v>
      </c>
      <c r="M1189" s="2">
        <f t="shared" si="204"/>
        <v>22.157477802597406</v>
      </c>
      <c r="N1189" s="2">
        <f t="shared" si="205"/>
        <v>24.40465581035652</v>
      </c>
      <c r="O1189" s="2">
        <f t="shared" si="206"/>
        <v>26.71526933298771</v>
      </c>
      <c r="P1189">
        <f t="shared" si="207"/>
        <v>2</v>
      </c>
      <c r="Q1189">
        <f t="shared" si="208"/>
        <v>0</v>
      </c>
      <c r="R1189">
        <f>VLOOKUP(D1189,Planilha1!$A$2:B1671,2,FALSE)</f>
        <v>0</v>
      </c>
      <c r="S1189">
        <v>2</v>
      </c>
      <c r="T1189">
        <f t="shared" si="209"/>
        <v>0</v>
      </c>
      <c r="U1189">
        <f t="shared" si="210"/>
        <v>29.5</v>
      </c>
    </row>
    <row r="1190" spans="4:21" x14ac:dyDescent="0.25">
      <c r="D1190">
        <v>412</v>
      </c>
      <c r="E1190">
        <v>59.72</v>
      </c>
      <c r="F1190">
        <v>26.77</v>
      </c>
      <c r="G1190">
        <v>35.51</v>
      </c>
      <c r="H1190">
        <v>387.58</v>
      </c>
      <c r="I1190" s="2">
        <f t="shared" si="200"/>
        <v>29.248216997650552</v>
      </c>
      <c r="J1190" s="2">
        <f t="shared" si="201"/>
        <v>19.767668763112173</v>
      </c>
      <c r="K1190" s="2">
        <f t="shared" si="202"/>
        <v>21.812732963619407</v>
      </c>
      <c r="L1190" s="2">
        <f t="shared" si="203"/>
        <v>23.884041477197897</v>
      </c>
      <c r="M1190" s="2">
        <f t="shared" si="204"/>
        <v>25.979909441404434</v>
      </c>
      <c r="N1190" s="2">
        <f t="shared" si="205"/>
        <v>28.098871817523722</v>
      </c>
      <c r="O1190" s="2">
        <f t="shared" si="206"/>
        <v>30.239642047051696</v>
      </c>
      <c r="P1190">
        <f t="shared" si="207"/>
        <v>2</v>
      </c>
      <c r="Q1190">
        <f t="shared" si="208"/>
        <v>0</v>
      </c>
      <c r="R1190">
        <f>VLOOKUP(D1190,Planilha1!$A$2:B1672,2,FALSE)</f>
        <v>0</v>
      </c>
      <c r="S1190">
        <v>2</v>
      </c>
      <c r="T1190">
        <f t="shared" si="209"/>
        <v>0</v>
      </c>
      <c r="U1190">
        <f t="shared" si="210"/>
        <v>29.5</v>
      </c>
    </row>
    <row r="1191" spans="4:21" x14ac:dyDescent="0.25">
      <c r="D1191">
        <v>413</v>
      </c>
      <c r="E1191">
        <v>34.659999999999997</v>
      </c>
      <c r="F1191">
        <v>19.72</v>
      </c>
      <c r="G1191">
        <v>23.69</v>
      </c>
      <c r="H1191">
        <v>187.94</v>
      </c>
      <c r="I1191" s="2">
        <f t="shared" si="200"/>
        <v>29.895882316613751</v>
      </c>
      <c r="J1191" s="2">
        <f t="shared" si="201"/>
        <v>11.948897368335066</v>
      </c>
      <c r="K1191" s="2">
        <f t="shared" si="202"/>
        <v>13.884238621230619</v>
      </c>
      <c r="L1191" s="2">
        <f t="shared" si="203"/>
        <v>15.944010088827719</v>
      </c>
      <c r="M1191" s="2">
        <f t="shared" si="204"/>
        <v>18.125914114350547</v>
      </c>
      <c r="N1191" s="2">
        <f t="shared" si="205"/>
        <v>20.427858592696722</v>
      </c>
      <c r="O1191" s="2">
        <f t="shared" si="206"/>
        <v>22.847925928007669</v>
      </c>
      <c r="P1191">
        <f t="shared" si="207"/>
        <v>2</v>
      </c>
      <c r="Q1191">
        <f t="shared" si="208"/>
        <v>0</v>
      </c>
      <c r="R1191">
        <f>VLOOKUP(D1191,Planilha1!$A$2:B1674,2,FALSE)</f>
        <v>1</v>
      </c>
      <c r="S1191">
        <v>2</v>
      </c>
      <c r="T1191">
        <f t="shared" si="209"/>
        <v>0</v>
      </c>
      <c r="U1191">
        <f t="shared" si="210"/>
        <v>29.5</v>
      </c>
    </row>
    <row r="1192" spans="4:21" x14ac:dyDescent="0.25">
      <c r="D1192">
        <v>413</v>
      </c>
      <c r="E1192">
        <v>45.63</v>
      </c>
      <c r="F1192">
        <v>24.66</v>
      </c>
      <c r="G1192">
        <v>29.35</v>
      </c>
      <c r="H1192">
        <v>294.64999999999998</v>
      </c>
      <c r="I1192" s="2">
        <f t="shared" si="200"/>
        <v>30.723707797637108</v>
      </c>
      <c r="J1192" s="2">
        <f t="shared" si="201"/>
        <v>15.823392994134601</v>
      </c>
      <c r="K1192" s="2">
        <f t="shared" si="202"/>
        <v>17.863841310803888</v>
      </c>
      <c r="L1192" s="2">
        <f t="shared" si="203"/>
        <v>19.976264347789414</v>
      </c>
      <c r="M1192" s="2">
        <f t="shared" si="204"/>
        <v>22.157477802597406</v>
      </c>
      <c r="N1192" s="2">
        <f t="shared" si="205"/>
        <v>24.40465581035652</v>
      </c>
      <c r="O1192" s="2">
        <f t="shared" si="206"/>
        <v>26.71526933298771</v>
      </c>
      <c r="P1192">
        <f t="shared" si="207"/>
        <v>1</v>
      </c>
      <c r="Q1192">
        <f t="shared" si="208"/>
        <v>-1</v>
      </c>
      <c r="R1192">
        <f>VLOOKUP(D1192,Planilha1!$A$2:B1673,2,FALSE)</f>
        <v>1</v>
      </c>
      <c r="S1192">
        <v>2</v>
      </c>
      <c r="T1192">
        <f t="shared" si="209"/>
        <v>0</v>
      </c>
      <c r="U1192">
        <f t="shared" si="210"/>
        <v>29.5</v>
      </c>
    </row>
    <row r="1193" spans="4:21" x14ac:dyDescent="0.25">
      <c r="D1193">
        <v>413</v>
      </c>
      <c r="E1193">
        <v>59.72</v>
      </c>
      <c r="F1193">
        <v>27.68</v>
      </c>
      <c r="G1193">
        <v>34.65</v>
      </c>
      <c r="H1193">
        <v>382.81</v>
      </c>
      <c r="I1193" s="2">
        <f t="shared" si="200"/>
        <v>30.106307667189487</v>
      </c>
      <c r="J1193" s="2">
        <f t="shared" si="201"/>
        <v>19.767668763112173</v>
      </c>
      <c r="K1193" s="2">
        <f t="shared" si="202"/>
        <v>21.812732963619407</v>
      </c>
      <c r="L1193" s="2">
        <f t="shared" si="203"/>
        <v>23.884041477197897</v>
      </c>
      <c r="M1193" s="2">
        <f t="shared" si="204"/>
        <v>25.979909441404434</v>
      </c>
      <c r="N1193" s="2">
        <f t="shared" si="205"/>
        <v>28.098871817523722</v>
      </c>
      <c r="O1193" s="2">
        <f t="shared" si="206"/>
        <v>30.239642047051696</v>
      </c>
      <c r="P1193">
        <f t="shared" si="207"/>
        <v>2</v>
      </c>
      <c r="Q1193">
        <f t="shared" si="208"/>
        <v>1</v>
      </c>
      <c r="R1193">
        <f>VLOOKUP(D1193,Planilha1!$A$2:B1675,2,FALSE)</f>
        <v>1</v>
      </c>
      <c r="S1193">
        <v>2</v>
      </c>
      <c r="T1193">
        <f t="shared" si="209"/>
        <v>0</v>
      </c>
      <c r="U1193">
        <f t="shared" si="210"/>
        <v>29.5</v>
      </c>
    </row>
    <row r="1194" spans="4:21" x14ac:dyDescent="0.25">
      <c r="D1194">
        <v>414</v>
      </c>
      <c r="E1194">
        <v>35.119999999999997</v>
      </c>
      <c r="F1194">
        <v>17.86</v>
      </c>
      <c r="G1194">
        <v>19.57</v>
      </c>
      <c r="H1194">
        <v>149.15</v>
      </c>
      <c r="I1194" s="2">
        <f t="shared" si="200"/>
        <v>28.087855370138431</v>
      </c>
      <c r="J1194" s="2">
        <f t="shared" si="201"/>
        <v>12.127983331383968</v>
      </c>
      <c r="K1194" s="2">
        <f t="shared" si="202"/>
        <v>14.070829701059182</v>
      </c>
      <c r="L1194" s="2">
        <f t="shared" si="203"/>
        <v>16.135563648515664</v>
      </c>
      <c r="M1194" s="2">
        <f t="shared" si="204"/>
        <v>18.319765997062582</v>
      </c>
      <c r="N1194" s="2">
        <f t="shared" si="205"/>
        <v>20.621236988212793</v>
      </c>
      <c r="O1194" s="2">
        <f t="shared" si="206"/>
        <v>23.037962899875048</v>
      </c>
      <c r="P1194">
        <f t="shared" si="207"/>
        <v>3</v>
      </c>
      <c r="Q1194">
        <f t="shared" si="208"/>
        <v>0</v>
      </c>
      <c r="R1194">
        <f>VLOOKUP(D1194,Planilha1!$A$2:B1678,2,FALSE)</f>
        <v>1</v>
      </c>
      <c r="S1194">
        <v>2</v>
      </c>
      <c r="T1194">
        <f t="shared" si="209"/>
        <v>0</v>
      </c>
      <c r="U1194">
        <f t="shared" si="210"/>
        <v>29.5</v>
      </c>
    </row>
    <row r="1195" spans="4:21" x14ac:dyDescent="0.25">
      <c r="D1195">
        <v>414</v>
      </c>
      <c r="E1195">
        <v>46.09</v>
      </c>
      <c r="F1195">
        <v>23.06</v>
      </c>
      <c r="G1195">
        <v>25.95</v>
      </c>
      <c r="H1195">
        <v>253.94</v>
      </c>
      <c r="I1195" s="2">
        <f t="shared" si="200"/>
        <v>29.18110749037076</v>
      </c>
      <c r="J1195" s="2">
        <f t="shared" si="201"/>
        <v>15.96893233722424</v>
      </c>
      <c r="K1195" s="2">
        <f t="shared" si="202"/>
        <v>18.011214583525604</v>
      </c>
      <c r="L1195" s="2">
        <f t="shared" si="203"/>
        <v>20.123631232028902</v>
      </c>
      <c r="M1195" s="2">
        <f t="shared" si="204"/>
        <v>22.30302124971449</v>
      </c>
      <c r="N1195" s="2">
        <f t="shared" si="205"/>
        <v>24.546581772316404</v>
      </c>
      <c r="O1195" s="2">
        <f t="shared" si="206"/>
        <v>26.851806299023377</v>
      </c>
      <c r="P1195">
        <f t="shared" si="207"/>
        <v>2</v>
      </c>
      <c r="Q1195">
        <f t="shared" si="208"/>
        <v>-1</v>
      </c>
      <c r="R1195">
        <f>VLOOKUP(D1195,Planilha1!$A$2:B1676,2,FALSE)</f>
        <v>1</v>
      </c>
      <c r="S1195">
        <v>2</v>
      </c>
      <c r="T1195">
        <f t="shared" si="209"/>
        <v>0</v>
      </c>
      <c r="U1195">
        <f t="shared" si="210"/>
        <v>29.5</v>
      </c>
    </row>
    <row r="1196" spans="4:21" x14ac:dyDescent="0.25">
      <c r="D1196">
        <v>414</v>
      </c>
      <c r="E1196">
        <v>60.18</v>
      </c>
      <c r="F1196">
        <v>26.63</v>
      </c>
      <c r="G1196">
        <v>32.56</v>
      </c>
      <c r="H1196">
        <v>359.82</v>
      </c>
      <c r="I1196" s="2">
        <f t="shared" si="200"/>
        <v>29.016653157142205</v>
      </c>
      <c r="J1196" s="2">
        <f t="shared" si="201"/>
        <v>19.880466198145566</v>
      </c>
      <c r="K1196" s="2">
        <f t="shared" si="202"/>
        <v>21.924392123626436</v>
      </c>
      <c r="L1196" s="2">
        <f t="shared" si="203"/>
        <v>23.993388048045471</v>
      </c>
      <c r="M1196" s="2">
        <f t="shared" si="204"/>
        <v>26.085831841847909</v>
      </c>
      <c r="N1196" s="2">
        <f t="shared" si="205"/>
        <v>28.200313749598539</v>
      </c>
      <c r="O1196" s="2">
        <f t="shared" si="206"/>
        <v>30.335596360502468</v>
      </c>
      <c r="P1196">
        <f t="shared" si="207"/>
        <v>2</v>
      </c>
      <c r="Q1196">
        <f t="shared" si="208"/>
        <v>0</v>
      </c>
      <c r="R1196">
        <f>VLOOKUP(D1196,Planilha1!$A$2:B1677,2,FALSE)</f>
        <v>1</v>
      </c>
      <c r="S1196">
        <v>2</v>
      </c>
      <c r="T1196">
        <f t="shared" si="209"/>
        <v>0</v>
      </c>
      <c r="U1196">
        <f t="shared" si="210"/>
        <v>29.5</v>
      </c>
    </row>
    <row r="1197" spans="4:21" x14ac:dyDescent="0.25">
      <c r="D1197">
        <v>415</v>
      </c>
      <c r="E1197">
        <v>35.119999999999997</v>
      </c>
      <c r="F1197">
        <v>19.920000000000002</v>
      </c>
      <c r="G1197">
        <v>24.38</v>
      </c>
      <c r="H1197">
        <v>204.55</v>
      </c>
      <c r="I1197" s="2">
        <f t="shared" si="200"/>
        <v>29.901199592149606</v>
      </c>
      <c r="J1197" s="2">
        <f t="shared" si="201"/>
        <v>12.127983331383968</v>
      </c>
      <c r="K1197" s="2">
        <f t="shared" si="202"/>
        <v>14.070829701059182</v>
      </c>
      <c r="L1197" s="2">
        <f t="shared" si="203"/>
        <v>16.135563648515664</v>
      </c>
      <c r="M1197" s="2">
        <f t="shared" si="204"/>
        <v>18.319765997062582</v>
      </c>
      <c r="N1197" s="2">
        <f t="shared" si="205"/>
        <v>20.621236988212793</v>
      </c>
      <c r="O1197" s="2">
        <f t="shared" si="206"/>
        <v>23.037962899875048</v>
      </c>
      <c r="P1197">
        <f t="shared" si="207"/>
        <v>2</v>
      </c>
      <c r="Q1197">
        <f t="shared" si="208"/>
        <v>0</v>
      </c>
      <c r="R1197">
        <f>VLOOKUP(D1197,Planilha1!$A$2:B1680,2,FALSE)</f>
        <v>1</v>
      </c>
      <c r="S1197">
        <v>2</v>
      </c>
      <c r="T1197">
        <f t="shared" si="209"/>
        <v>0</v>
      </c>
      <c r="U1197">
        <f t="shared" si="210"/>
        <v>29.5</v>
      </c>
    </row>
    <row r="1198" spans="4:21" x14ac:dyDescent="0.25">
      <c r="D1198">
        <v>415</v>
      </c>
      <c r="E1198">
        <v>46.09</v>
      </c>
      <c r="F1198">
        <v>24.94</v>
      </c>
      <c r="G1198">
        <v>30.36</v>
      </c>
      <c r="H1198">
        <v>318.22000000000003</v>
      </c>
      <c r="I1198" s="2">
        <f t="shared" si="200"/>
        <v>30.845089394715767</v>
      </c>
      <c r="J1198" s="2">
        <f t="shared" si="201"/>
        <v>15.96893233722424</v>
      </c>
      <c r="K1198" s="2">
        <f t="shared" si="202"/>
        <v>18.011214583525604</v>
      </c>
      <c r="L1198" s="2">
        <f t="shared" si="203"/>
        <v>20.123631232028902</v>
      </c>
      <c r="M1198" s="2">
        <f t="shared" si="204"/>
        <v>22.30302124971449</v>
      </c>
      <c r="N1198" s="2">
        <f t="shared" si="205"/>
        <v>24.546581772316404</v>
      </c>
      <c r="O1198" s="2">
        <f t="shared" si="206"/>
        <v>26.851806299023377</v>
      </c>
      <c r="P1198">
        <f t="shared" si="207"/>
        <v>1</v>
      </c>
      <c r="Q1198">
        <f t="shared" si="208"/>
        <v>-1</v>
      </c>
      <c r="R1198">
        <f>VLOOKUP(D1198,Planilha1!$A$2:B1679,2,FALSE)</f>
        <v>1</v>
      </c>
      <c r="S1198">
        <v>2</v>
      </c>
      <c r="T1198">
        <f t="shared" si="209"/>
        <v>0</v>
      </c>
      <c r="U1198">
        <f t="shared" si="210"/>
        <v>29.5</v>
      </c>
    </row>
    <row r="1199" spans="4:21" x14ac:dyDescent="0.25">
      <c r="D1199">
        <v>415</v>
      </c>
      <c r="E1199">
        <v>60.18</v>
      </c>
      <c r="F1199">
        <v>27.6</v>
      </c>
      <c r="G1199">
        <v>35.799999999999997</v>
      </c>
      <c r="H1199">
        <v>414.57</v>
      </c>
      <c r="I1199" s="2">
        <f t="shared" si="200"/>
        <v>29.934231975478408</v>
      </c>
      <c r="J1199" s="2">
        <f t="shared" si="201"/>
        <v>19.880466198145566</v>
      </c>
      <c r="K1199" s="2">
        <f t="shared" si="202"/>
        <v>21.924392123626436</v>
      </c>
      <c r="L1199" s="2">
        <f t="shared" si="203"/>
        <v>23.993388048045471</v>
      </c>
      <c r="M1199" s="2">
        <f t="shared" si="204"/>
        <v>26.085831841847909</v>
      </c>
      <c r="N1199" s="2">
        <f t="shared" si="205"/>
        <v>28.200313749598539</v>
      </c>
      <c r="O1199" s="2">
        <f t="shared" si="206"/>
        <v>30.335596360502468</v>
      </c>
      <c r="P1199">
        <f t="shared" si="207"/>
        <v>2</v>
      </c>
      <c r="Q1199">
        <f t="shared" si="208"/>
        <v>1</v>
      </c>
      <c r="R1199">
        <f>VLOOKUP(D1199,Planilha1!$A$2:B1681,2,FALSE)</f>
        <v>1</v>
      </c>
      <c r="S1199">
        <v>2</v>
      </c>
      <c r="T1199">
        <f t="shared" si="209"/>
        <v>0</v>
      </c>
      <c r="U1199">
        <f t="shared" si="210"/>
        <v>29.5</v>
      </c>
    </row>
    <row r="1200" spans="4:21" x14ac:dyDescent="0.25">
      <c r="D1200">
        <v>416</v>
      </c>
      <c r="E1200">
        <v>23.65</v>
      </c>
      <c r="F1200">
        <v>13.46</v>
      </c>
      <c r="G1200">
        <v>10.32</v>
      </c>
      <c r="H1200">
        <v>59.15</v>
      </c>
      <c r="I1200" s="2">
        <f t="shared" si="200"/>
        <v>29.269781632243102</v>
      </c>
      <c r="J1200" s="2">
        <f t="shared" si="201"/>
        <v>7.2143479603226544</v>
      </c>
      <c r="K1200" s="2">
        <f t="shared" si="202"/>
        <v>8.8284116203886924</v>
      </c>
      <c r="L1200" s="2">
        <f t="shared" si="203"/>
        <v>10.633675611349867</v>
      </c>
      <c r="M1200" s="2">
        <f t="shared" si="204"/>
        <v>12.635790810081547</v>
      </c>
      <c r="N1200" s="2">
        <f t="shared" si="205"/>
        <v>14.840145356653734</v>
      </c>
      <c r="O1200" s="2">
        <f t="shared" si="206"/>
        <v>17.251894151405356</v>
      </c>
      <c r="P1200">
        <f t="shared" si="207"/>
        <v>2</v>
      </c>
      <c r="Q1200">
        <f t="shared" si="208"/>
        <v>0</v>
      </c>
      <c r="R1200">
        <f>VLOOKUP(D1200,Planilha1!$A$2:B1682,2,FALSE)</f>
        <v>1</v>
      </c>
      <c r="S1200">
        <v>2</v>
      </c>
      <c r="T1200">
        <f t="shared" si="209"/>
        <v>0</v>
      </c>
      <c r="U1200">
        <f t="shared" si="210"/>
        <v>29.5</v>
      </c>
    </row>
    <row r="1201" spans="4:21" x14ac:dyDescent="0.25">
      <c r="D1201">
        <v>416</v>
      </c>
      <c r="E1201">
        <v>34.76</v>
      </c>
      <c r="F1201">
        <v>18.5</v>
      </c>
      <c r="G1201">
        <v>16.09</v>
      </c>
      <c r="H1201">
        <v>125.31</v>
      </c>
      <c r="I1201" s="2">
        <f t="shared" si="200"/>
        <v>28.794707323525977</v>
      </c>
      <c r="J1201" s="2">
        <f t="shared" si="201"/>
        <v>11.987959119582307</v>
      </c>
      <c r="K1201" s="2">
        <f t="shared" si="202"/>
        <v>13.924961699967913</v>
      </c>
      <c r="L1201" s="2">
        <f t="shared" si="203"/>
        <v>15.985839241275718</v>
      </c>
      <c r="M1201" s="2">
        <f t="shared" si="204"/>
        <v>18.168266756255285</v>
      </c>
      <c r="N1201" s="2">
        <f t="shared" si="205"/>
        <v>20.470127886203191</v>
      </c>
      <c r="O1201" s="2">
        <f t="shared" si="206"/>
        <v>22.889483342678428</v>
      </c>
      <c r="P1201">
        <f t="shared" si="207"/>
        <v>2</v>
      </c>
      <c r="Q1201">
        <f t="shared" si="208"/>
        <v>0</v>
      </c>
      <c r="R1201">
        <f>VLOOKUP(D1201,Planilha1!$A$2:B1683,2,FALSE)</f>
        <v>1</v>
      </c>
      <c r="S1201">
        <v>2</v>
      </c>
      <c r="T1201">
        <f t="shared" si="209"/>
        <v>0</v>
      </c>
      <c r="U1201">
        <f t="shared" si="210"/>
        <v>29.5</v>
      </c>
    </row>
    <row r="1202" spans="4:21" x14ac:dyDescent="0.25">
      <c r="D1202">
        <v>416</v>
      </c>
      <c r="E1202">
        <v>48.52</v>
      </c>
      <c r="F1202">
        <v>22.76</v>
      </c>
      <c r="G1202">
        <v>22.21</v>
      </c>
      <c r="H1202">
        <v>206.99</v>
      </c>
      <c r="I1202" s="2">
        <f t="shared" si="200"/>
        <v>28.239565318150682</v>
      </c>
      <c r="J1202" s="2">
        <f t="shared" si="201"/>
        <v>16.717281738833108</v>
      </c>
      <c r="K1202" s="2">
        <f t="shared" si="202"/>
        <v>18.76684746849288</v>
      </c>
      <c r="L1202" s="2">
        <f t="shared" si="203"/>
        <v>20.87726012695013</v>
      </c>
      <c r="M1202" s="2">
        <f t="shared" si="204"/>
        <v>23.045525562578902</v>
      </c>
      <c r="N1202" s="2">
        <f t="shared" si="205"/>
        <v>25.26899999314875</v>
      </c>
      <c r="O1202" s="2">
        <f t="shared" si="206"/>
        <v>27.545328371387132</v>
      </c>
      <c r="P1202">
        <f t="shared" si="207"/>
        <v>3</v>
      </c>
      <c r="Q1202">
        <f t="shared" si="208"/>
        <v>1</v>
      </c>
      <c r="R1202">
        <f>VLOOKUP(D1202,Planilha1!$A$2:B1684,2,FALSE)</f>
        <v>1</v>
      </c>
      <c r="S1202">
        <v>2</v>
      </c>
      <c r="T1202">
        <f t="shared" si="209"/>
        <v>0</v>
      </c>
      <c r="U1202">
        <f t="shared" si="210"/>
        <v>29.5</v>
      </c>
    </row>
    <row r="1203" spans="4:21" x14ac:dyDescent="0.25">
      <c r="D1203">
        <v>417</v>
      </c>
      <c r="E1203">
        <v>25.33</v>
      </c>
      <c r="F1203">
        <v>13.48</v>
      </c>
      <c r="G1203">
        <v>8.81</v>
      </c>
      <c r="H1203">
        <v>54.63</v>
      </c>
      <c r="I1203" s="2">
        <f t="shared" si="200"/>
        <v>28.395921504231609</v>
      </c>
      <c r="J1203" s="2">
        <f t="shared" si="201"/>
        <v>7.9885983549920399</v>
      </c>
      <c r="K1203" s="2">
        <f t="shared" si="202"/>
        <v>9.6741297844495548</v>
      </c>
      <c r="L1203" s="2">
        <f t="shared" si="203"/>
        <v>11.5405196390981</v>
      </c>
      <c r="M1203" s="2">
        <f t="shared" si="204"/>
        <v>13.591325736015841</v>
      </c>
      <c r="N1203" s="2">
        <f t="shared" si="205"/>
        <v>15.829909037602748</v>
      </c>
      <c r="O1203" s="2">
        <f t="shared" si="206"/>
        <v>18.259457319632524</v>
      </c>
      <c r="P1203">
        <f t="shared" si="207"/>
        <v>3</v>
      </c>
      <c r="Q1203">
        <f t="shared" si="208"/>
        <v>0</v>
      </c>
      <c r="R1203">
        <f>VLOOKUP(D1203,Planilha1!$A$2:B1685,2,FALSE)</f>
        <v>1</v>
      </c>
      <c r="S1203">
        <v>4</v>
      </c>
      <c r="T1203">
        <f t="shared" si="209"/>
        <v>0</v>
      </c>
      <c r="U1203">
        <f t="shared" si="210"/>
        <v>25.5</v>
      </c>
    </row>
    <row r="1204" spans="4:21" x14ac:dyDescent="0.25">
      <c r="D1204">
        <v>417</v>
      </c>
      <c r="E1204">
        <v>36.43</v>
      </c>
      <c r="F1204">
        <v>16.86</v>
      </c>
      <c r="G1204">
        <v>12.71</v>
      </c>
      <c r="H1204">
        <v>91.5</v>
      </c>
      <c r="I1204" s="2">
        <f t="shared" si="200"/>
        <v>26.67840189498822</v>
      </c>
      <c r="J1204" s="2">
        <f t="shared" si="201"/>
        <v>12.629658302107899</v>
      </c>
      <c r="K1204" s="2">
        <f t="shared" si="202"/>
        <v>14.592038599034009</v>
      </c>
      <c r="L1204" s="2">
        <f t="shared" si="203"/>
        <v>16.669229066019501</v>
      </c>
      <c r="M1204" s="2">
        <f t="shared" si="204"/>
        <v>18.858519735994484</v>
      </c>
      <c r="N1204" s="2">
        <f t="shared" si="205"/>
        <v>21.157455554011484</v>
      </c>
      <c r="O1204" s="2">
        <f t="shared" si="206"/>
        <v>23.56379682096664</v>
      </c>
      <c r="P1204">
        <f t="shared" si="207"/>
        <v>3</v>
      </c>
      <c r="Q1204">
        <f t="shared" si="208"/>
        <v>0</v>
      </c>
      <c r="R1204">
        <f>VLOOKUP(D1204,Planilha1!$A$2:B1686,2,FALSE)</f>
        <v>1</v>
      </c>
      <c r="S1204">
        <v>4</v>
      </c>
      <c r="T1204">
        <f t="shared" si="209"/>
        <v>0</v>
      </c>
      <c r="U1204">
        <f t="shared" si="210"/>
        <v>25.5</v>
      </c>
    </row>
    <row r="1205" spans="4:21" x14ac:dyDescent="0.25">
      <c r="D1205">
        <v>417</v>
      </c>
      <c r="E1205">
        <v>50.2</v>
      </c>
      <c r="F1205">
        <v>21.26</v>
      </c>
      <c r="G1205">
        <v>17.18</v>
      </c>
      <c r="H1205">
        <v>141.97999999999999</v>
      </c>
      <c r="I1205" s="2">
        <f t="shared" si="200"/>
        <v>26.392113108926175</v>
      </c>
      <c r="J1205" s="2">
        <f t="shared" si="201"/>
        <v>17.215228284264093</v>
      </c>
      <c r="K1205" s="2">
        <f t="shared" si="202"/>
        <v>19.267710078021008</v>
      </c>
      <c r="L1205" s="2">
        <f t="shared" si="203"/>
        <v>21.375026441768771</v>
      </c>
      <c r="M1205" s="2">
        <f t="shared" si="204"/>
        <v>23.534334202264489</v>
      </c>
      <c r="N1205" s="2">
        <f t="shared" si="205"/>
        <v>25.743129627100728</v>
      </c>
      <c r="O1205" s="2">
        <f t="shared" si="206"/>
        <v>27.999187985501312</v>
      </c>
      <c r="P1205">
        <f t="shared" si="207"/>
        <v>4</v>
      </c>
      <c r="Q1205">
        <f t="shared" si="208"/>
        <v>1</v>
      </c>
      <c r="R1205">
        <f>VLOOKUP(D1205,Planilha1!$A$2:B1687,2,FALSE)</f>
        <v>1</v>
      </c>
      <c r="S1205">
        <v>4</v>
      </c>
      <c r="T1205">
        <f t="shared" si="209"/>
        <v>0</v>
      </c>
      <c r="U1205">
        <f t="shared" si="210"/>
        <v>25.5</v>
      </c>
    </row>
    <row r="1206" spans="4:21" x14ac:dyDescent="0.25">
      <c r="D1206">
        <v>417</v>
      </c>
      <c r="E1206">
        <v>63.07</v>
      </c>
      <c r="F1206">
        <v>24.12</v>
      </c>
      <c r="G1206">
        <v>20.88</v>
      </c>
      <c r="H1206">
        <v>202.58</v>
      </c>
      <c r="I1206" s="2">
        <f t="shared" si="200"/>
        <v>25.977292917288629</v>
      </c>
      <c r="J1206" s="2">
        <f t="shared" si="201"/>
        <v>20.569171432548231</v>
      </c>
      <c r="K1206" s="2">
        <f t="shared" si="202"/>
        <v>22.6047520164263</v>
      </c>
      <c r="L1206" s="2">
        <f t="shared" si="203"/>
        <v>24.658400761300665</v>
      </c>
      <c r="M1206" s="2">
        <f t="shared" si="204"/>
        <v>26.72889408681629</v>
      </c>
      <c r="N1206" s="2">
        <f t="shared" si="205"/>
        <v>28.815171920611633</v>
      </c>
      <c r="O1206" s="2">
        <f t="shared" si="206"/>
        <v>30.916306478927076</v>
      </c>
      <c r="P1206">
        <f t="shared" si="207"/>
        <v>4</v>
      </c>
      <c r="Q1206">
        <f t="shared" si="208"/>
        <v>0</v>
      </c>
      <c r="R1206">
        <f>VLOOKUP(D1206,Planilha1!$A$2:B1688,2,FALSE)</f>
        <v>1</v>
      </c>
      <c r="S1206">
        <v>4</v>
      </c>
      <c r="T1206">
        <f t="shared" si="209"/>
        <v>0</v>
      </c>
      <c r="U1206">
        <f t="shared" si="210"/>
        <v>25.5</v>
      </c>
    </row>
    <row r="1207" spans="4:21" x14ac:dyDescent="0.25">
      <c r="D1207">
        <v>418</v>
      </c>
      <c r="E1207">
        <v>25.43</v>
      </c>
      <c r="F1207">
        <v>13.32</v>
      </c>
      <c r="G1207">
        <v>10.66</v>
      </c>
      <c r="H1207">
        <v>61.14</v>
      </c>
      <c r="I1207" s="2">
        <f t="shared" si="200"/>
        <v>28.193492405983839</v>
      </c>
      <c r="J1207" s="2">
        <f t="shared" si="201"/>
        <v>8.0341825638107593</v>
      </c>
      <c r="K1207" s="2">
        <f t="shared" si="202"/>
        <v>9.7236515647454311</v>
      </c>
      <c r="L1207" s="2">
        <f t="shared" si="203"/>
        <v>11.593354769241923</v>
      </c>
      <c r="M1207" s="2">
        <f t="shared" si="204"/>
        <v>13.64673878773562</v>
      </c>
      <c r="N1207" s="2">
        <f t="shared" si="205"/>
        <v>15.887057837430323</v>
      </c>
      <c r="O1207" s="2">
        <f t="shared" si="206"/>
        <v>18.317396959064222</v>
      </c>
      <c r="P1207">
        <f t="shared" si="207"/>
        <v>3</v>
      </c>
      <c r="Q1207">
        <f t="shared" si="208"/>
        <v>0</v>
      </c>
      <c r="R1207">
        <f>VLOOKUP(D1207,Planilha1!$A$2:B1690,2,FALSE)</f>
        <v>1</v>
      </c>
      <c r="S1207">
        <v>3</v>
      </c>
      <c r="T1207">
        <f t="shared" si="209"/>
        <v>0</v>
      </c>
      <c r="U1207">
        <f t="shared" si="210"/>
        <v>27.5</v>
      </c>
    </row>
    <row r="1208" spans="4:21" x14ac:dyDescent="0.25">
      <c r="D1208">
        <v>418</v>
      </c>
      <c r="E1208">
        <v>36.53</v>
      </c>
      <c r="F1208">
        <v>17.079999999999998</v>
      </c>
      <c r="G1208">
        <v>16.670000000000002</v>
      </c>
      <c r="H1208">
        <v>120.33</v>
      </c>
      <c r="I1208" s="2">
        <f t="shared" si="200"/>
        <v>26.845858183290364</v>
      </c>
      <c r="J1208" s="2">
        <f t="shared" si="201"/>
        <v>12.667450828190331</v>
      </c>
      <c r="K1208" s="2">
        <f t="shared" si="202"/>
        <v>14.631215592143477</v>
      </c>
      <c r="L1208" s="2">
        <f t="shared" si="203"/>
        <v>16.70926032830144</v>
      </c>
      <c r="M1208" s="2">
        <f t="shared" si="204"/>
        <v>18.898856003781166</v>
      </c>
      <c r="N1208" s="2">
        <f t="shared" si="205"/>
        <v>21.197530966919924</v>
      </c>
      <c r="O1208" s="2">
        <f t="shared" si="206"/>
        <v>23.603030950310583</v>
      </c>
      <c r="P1208">
        <f t="shared" si="207"/>
        <v>3</v>
      </c>
      <c r="Q1208">
        <f t="shared" si="208"/>
        <v>0</v>
      </c>
      <c r="R1208">
        <f>VLOOKUP(D1208,Planilha1!$A$2:B1691,2,FALSE)</f>
        <v>1</v>
      </c>
      <c r="S1208">
        <v>3</v>
      </c>
      <c r="T1208">
        <f t="shared" si="209"/>
        <v>0</v>
      </c>
      <c r="U1208">
        <f t="shared" si="210"/>
        <v>27.5</v>
      </c>
    </row>
    <row r="1209" spans="4:21" x14ac:dyDescent="0.25">
      <c r="D1209">
        <v>418</v>
      </c>
      <c r="E1209">
        <v>50.3</v>
      </c>
      <c r="F1209">
        <v>24.22</v>
      </c>
      <c r="G1209">
        <v>22.65</v>
      </c>
      <c r="H1209">
        <v>223.3</v>
      </c>
      <c r="I1209" s="2">
        <f t="shared" si="200"/>
        <v>29.09986880988091</v>
      </c>
      <c r="J1209" s="2">
        <f t="shared" si="201"/>
        <v>17.244383552036513</v>
      </c>
      <c r="K1209" s="2">
        <f t="shared" si="202"/>
        <v>19.296989605365287</v>
      </c>
      <c r="L1209" s="2">
        <f t="shared" si="203"/>
        <v>21.404082445899142</v>
      </c>
      <c r="M1209" s="2">
        <f t="shared" si="204"/>
        <v>23.562828645434696</v>
      </c>
      <c r="N1209" s="2">
        <f t="shared" si="205"/>
        <v>25.770733439792032</v>
      </c>
      <c r="O1209" s="2">
        <f t="shared" si="206"/>
        <v>28.025580386150349</v>
      </c>
      <c r="P1209">
        <f t="shared" si="207"/>
        <v>2</v>
      </c>
      <c r="Q1209">
        <f t="shared" si="208"/>
        <v>-1</v>
      </c>
      <c r="R1209">
        <f>VLOOKUP(D1209,Planilha1!$A$2:B1689,2,FALSE)</f>
        <v>1</v>
      </c>
      <c r="S1209">
        <v>3</v>
      </c>
      <c r="T1209">
        <f t="shared" si="209"/>
        <v>0</v>
      </c>
      <c r="U1209">
        <f t="shared" si="210"/>
        <v>27.5</v>
      </c>
    </row>
    <row r="1210" spans="4:21" x14ac:dyDescent="0.25">
      <c r="D1210">
        <v>418</v>
      </c>
      <c r="E1210">
        <v>63.17</v>
      </c>
      <c r="F1210">
        <v>25.9</v>
      </c>
      <c r="G1210">
        <v>26.94</v>
      </c>
      <c r="H1210">
        <v>293.38</v>
      </c>
      <c r="I1210" s="2">
        <f t="shared" si="200"/>
        <v>27.680047119101463</v>
      </c>
      <c r="J1210" s="2">
        <f t="shared" si="201"/>
        <v>20.592402897673296</v>
      </c>
      <c r="K1210" s="2">
        <f t="shared" si="202"/>
        <v>22.627660789010712</v>
      </c>
      <c r="L1210" s="2">
        <f t="shared" si="203"/>
        <v>24.680755717552728</v>
      </c>
      <c r="M1210" s="2">
        <f t="shared" si="204"/>
        <v>26.750477974352425</v>
      </c>
      <c r="N1210" s="2">
        <f t="shared" si="205"/>
        <v>28.835779613211749</v>
      </c>
      <c r="O1210" s="2">
        <f t="shared" si="206"/>
        <v>30.935743551405313</v>
      </c>
      <c r="P1210">
        <f t="shared" si="207"/>
        <v>3</v>
      </c>
      <c r="Q1210">
        <f t="shared" si="208"/>
        <v>1</v>
      </c>
      <c r="R1210">
        <f>VLOOKUP(D1210,Planilha1!$A$2:B1692,2,FALSE)</f>
        <v>1</v>
      </c>
      <c r="S1210">
        <v>3</v>
      </c>
      <c r="T1210">
        <f t="shared" si="209"/>
        <v>0</v>
      </c>
      <c r="U1210">
        <f t="shared" si="210"/>
        <v>27.5</v>
      </c>
    </row>
    <row r="1211" spans="4:21" x14ac:dyDescent="0.25">
      <c r="D1211">
        <v>419</v>
      </c>
      <c r="E1211">
        <v>25.43</v>
      </c>
      <c r="F1211">
        <v>15.52</v>
      </c>
      <c r="G1211">
        <v>14.41</v>
      </c>
      <c r="H1211">
        <v>100.24</v>
      </c>
      <c r="I1211" s="2">
        <f t="shared" si="200"/>
        <v>30.18354441505555</v>
      </c>
      <c r="J1211" s="2">
        <f t="shared" si="201"/>
        <v>8.0341825638107593</v>
      </c>
      <c r="K1211" s="2">
        <f t="shared" si="202"/>
        <v>9.7236515647454311</v>
      </c>
      <c r="L1211" s="2">
        <f t="shared" si="203"/>
        <v>11.593354769241923</v>
      </c>
      <c r="M1211" s="2">
        <f t="shared" si="204"/>
        <v>13.64673878773562</v>
      </c>
      <c r="N1211" s="2">
        <f t="shared" si="205"/>
        <v>15.887057837430323</v>
      </c>
      <c r="O1211" s="2">
        <f t="shared" si="206"/>
        <v>18.317396959064222</v>
      </c>
      <c r="P1211">
        <f t="shared" si="207"/>
        <v>2</v>
      </c>
      <c r="Q1211">
        <f t="shared" si="208"/>
        <v>0</v>
      </c>
      <c r="R1211">
        <f>VLOOKUP(D1211,Planilha1!$A$2:B1693,2,FALSE)</f>
        <v>0</v>
      </c>
      <c r="S1211">
        <v>2</v>
      </c>
      <c r="T1211">
        <f t="shared" si="209"/>
        <v>0</v>
      </c>
      <c r="U1211">
        <f t="shared" si="210"/>
        <v>29.5</v>
      </c>
    </row>
    <row r="1212" spans="4:21" x14ac:dyDescent="0.25">
      <c r="D1212">
        <v>419</v>
      </c>
      <c r="E1212">
        <v>50.3</v>
      </c>
      <c r="F1212">
        <v>25.26</v>
      </c>
      <c r="G1212">
        <v>28</v>
      </c>
      <c r="H1212">
        <v>286.94</v>
      </c>
      <c r="I1212" s="2">
        <f t="shared" si="200"/>
        <v>30.041186767129592</v>
      </c>
      <c r="J1212" s="2">
        <f t="shared" si="201"/>
        <v>17.244383552036513</v>
      </c>
      <c r="K1212" s="2">
        <f t="shared" si="202"/>
        <v>19.296989605365287</v>
      </c>
      <c r="L1212" s="2">
        <f t="shared" si="203"/>
        <v>21.404082445899142</v>
      </c>
      <c r="M1212" s="2">
        <f t="shared" si="204"/>
        <v>23.562828645434696</v>
      </c>
      <c r="N1212" s="2">
        <f t="shared" si="205"/>
        <v>25.770733439792032</v>
      </c>
      <c r="O1212" s="2">
        <f t="shared" si="206"/>
        <v>28.025580386150349</v>
      </c>
      <c r="P1212">
        <f t="shared" si="207"/>
        <v>2</v>
      </c>
      <c r="Q1212">
        <f t="shared" si="208"/>
        <v>0</v>
      </c>
      <c r="R1212">
        <f>VLOOKUP(D1212,Planilha1!$A$2:B1694,2,FALSE)</f>
        <v>0</v>
      </c>
      <c r="S1212">
        <v>2</v>
      </c>
      <c r="T1212">
        <f t="shared" si="209"/>
        <v>0</v>
      </c>
      <c r="U1212">
        <f t="shared" si="210"/>
        <v>29.5</v>
      </c>
    </row>
    <row r="1213" spans="4:21" x14ac:dyDescent="0.25">
      <c r="D1213">
        <v>419</v>
      </c>
      <c r="E1213">
        <v>63.17</v>
      </c>
      <c r="F1213">
        <v>27.34</v>
      </c>
      <c r="G1213">
        <v>32.729999999999997</v>
      </c>
      <c r="H1213">
        <v>372.42</v>
      </c>
      <c r="I1213" s="2">
        <f t="shared" si="200"/>
        <v>29.066884006254618</v>
      </c>
      <c r="J1213" s="2">
        <f t="shared" si="201"/>
        <v>20.592402897673296</v>
      </c>
      <c r="K1213" s="2">
        <f t="shared" si="202"/>
        <v>22.627660789010712</v>
      </c>
      <c r="L1213" s="2">
        <f t="shared" si="203"/>
        <v>24.680755717552728</v>
      </c>
      <c r="M1213" s="2">
        <f t="shared" si="204"/>
        <v>26.750477974352425</v>
      </c>
      <c r="N1213" s="2">
        <f t="shared" si="205"/>
        <v>28.835779613211749</v>
      </c>
      <c r="O1213" s="2">
        <f t="shared" si="206"/>
        <v>30.935743551405313</v>
      </c>
      <c r="P1213">
        <f t="shared" si="207"/>
        <v>2</v>
      </c>
      <c r="Q1213">
        <f t="shared" si="208"/>
        <v>0</v>
      </c>
      <c r="R1213">
        <f>VLOOKUP(D1213,Planilha1!$A$2:B1695,2,FALSE)</f>
        <v>0</v>
      </c>
      <c r="S1213">
        <v>2</v>
      </c>
      <c r="T1213">
        <f t="shared" si="209"/>
        <v>0</v>
      </c>
      <c r="U1213">
        <f t="shared" si="210"/>
        <v>29.5</v>
      </c>
    </row>
    <row r="1214" spans="4:21" x14ac:dyDescent="0.25">
      <c r="D1214">
        <v>420</v>
      </c>
      <c r="E1214">
        <v>36.53</v>
      </c>
      <c r="F1214">
        <v>15.82</v>
      </c>
      <c r="G1214">
        <v>12.97</v>
      </c>
      <c r="H1214">
        <v>91.04</v>
      </c>
      <c r="I1214" s="2">
        <f t="shared" si="200"/>
        <v>25.657370839431792</v>
      </c>
      <c r="J1214" s="2">
        <f t="shared" si="201"/>
        <v>12.667450828190331</v>
      </c>
      <c r="K1214" s="2">
        <f t="shared" si="202"/>
        <v>14.631215592143477</v>
      </c>
      <c r="L1214" s="2">
        <f t="shared" si="203"/>
        <v>16.70926032830144</v>
      </c>
      <c r="M1214" s="2">
        <f t="shared" si="204"/>
        <v>18.898856003781166</v>
      </c>
      <c r="N1214" s="2">
        <f t="shared" si="205"/>
        <v>21.197530966919924</v>
      </c>
      <c r="O1214" s="2">
        <f t="shared" si="206"/>
        <v>23.603030950310583</v>
      </c>
      <c r="P1214">
        <f t="shared" si="207"/>
        <v>4</v>
      </c>
      <c r="Q1214">
        <f t="shared" si="208"/>
        <v>0</v>
      </c>
      <c r="R1214">
        <f>VLOOKUP(D1214,Planilha1!$A$2:B1696,2,FALSE)</f>
        <v>1</v>
      </c>
      <c r="S1214">
        <v>4</v>
      </c>
      <c r="T1214">
        <f t="shared" si="209"/>
        <v>0</v>
      </c>
      <c r="U1214">
        <f t="shared" si="210"/>
        <v>25.5</v>
      </c>
    </row>
    <row r="1215" spans="4:21" x14ac:dyDescent="0.25">
      <c r="D1215">
        <v>420</v>
      </c>
      <c r="E1215">
        <v>50.3</v>
      </c>
      <c r="F1215">
        <v>20.18</v>
      </c>
      <c r="G1215">
        <v>18.579999999999998</v>
      </c>
      <c r="H1215">
        <v>155.84</v>
      </c>
      <c r="I1215" s="2">
        <f t="shared" si="200"/>
        <v>25.344275756292479</v>
      </c>
      <c r="J1215" s="2">
        <f t="shared" si="201"/>
        <v>17.244383552036513</v>
      </c>
      <c r="K1215" s="2">
        <f t="shared" si="202"/>
        <v>19.296989605365287</v>
      </c>
      <c r="L1215" s="2">
        <f t="shared" si="203"/>
        <v>21.404082445899142</v>
      </c>
      <c r="M1215" s="2">
        <f t="shared" si="204"/>
        <v>23.562828645434696</v>
      </c>
      <c r="N1215" s="2">
        <f t="shared" si="205"/>
        <v>25.770733439792032</v>
      </c>
      <c r="O1215" s="2">
        <f t="shared" si="206"/>
        <v>28.025580386150349</v>
      </c>
      <c r="P1215">
        <f t="shared" si="207"/>
        <v>4</v>
      </c>
      <c r="Q1215">
        <f t="shared" si="208"/>
        <v>0</v>
      </c>
      <c r="R1215">
        <f>VLOOKUP(D1215,Planilha1!$A$2:B1697,2,FALSE)</f>
        <v>1</v>
      </c>
      <c r="S1215">
        <v>4</v>
      </c>
      <c r="T1215">
        <f t="shared" si="209"/>
        <v>0</v>
      </c>
      <c r="U1215">
        <f t="shared" si="210"/>
        <v>25.5</v>
      </c>
    </row>
    <row r="1216" spans="4:21" x14ac:dyDescent="0.25">
      <c r="D1216">
        <v>420</v>
      </c>
      <c r="E1216">
        <v>63.17</v>
      </c>
      <c r="F1216">
        <v>22.32</v>
      </c>
      <c r="G1216">
        <v>22.07</v>
      </c>
      <c r="H1216">
        <v>207.44</v>
      </c>
      <c r="I1216" s="2">
        <f t="shared" si="200"/>
        <v>24.198821573761631</v>
      </c>
      <c r="J1216" s="2">
        <f t="shared" si="201"/>
        <v>20.592402897673296</v>
      </c>
      <c r="K1216" s="2">
        <f t="shared" si="202"/>
        <v>22.627660789010712</v>
      </c>
      <c r="L1216" s="2">
        <f t="shared" si="203"/>
        <v>24.680755717552728</v>
      </c>
      <c r="M1216" s="2">
        <f t="shared" si="204"/>
        <v>26.750477974352425</v>
      </c>
      <c r="N1216" s="2">
        <f t="shared" si="205"/>
        <v>28.835779613211749</v>
      </c>
      <c r="O1216" s="2">
        <f t="shared" si="206"/>
        <v>30.935743551405313</v>
      </c>
      <c r="P1216">
        <f t="shared" si="207"/>
        <v>5</v>
      </c>
      <c r="Q1216">
        <f t="shared" si="208"/>
        <v>1</v>
      </c>
      <c r="R1216">
        <f>VLOOKUP(D1216,Planilha1!$A$2:B1698,2,FALSE)</f>
        <v>1</v>
      </c>
      <c r="S1216">
        <v>4</v>
      </c>
      <c r="T1216">
        <f t="shared" si="209"/>
        <v>0</v>
      </c>
      <c r="U1216">
        <f t="shared" si="210"/>
        <v>25.5</v>
      </c>
    </row>
    <row r="1217" spans="4:21" x14ac:dyDescent="0.25">
      <c r="D1217">
        <v>421</v>
      </c>
      <c r="E1217">
        <v>24.38</v>
      </c>
      <c r="F1217">
        <v>11.3</v>
      </c>
      <c r="G1217">
        <v>7.26</v>
      </c>
      <c r="H1217">
        <v>32.78</v>
      </c>
      <c r="I1217" s="2">
        <f t="shared" si="200"/>
        <v>26.775917932381027</v>
      </c>
      <c r="J1217" s="2">
        <f t="shared" si="201"/>
        <v>7.5526654618423574</v>
      </c>
      <c r="K1217" s="2">
        <f t="shared" si="202"/>
        <v>9.1990484491532136</v>
      </c>
      <c r="L1217" s="2">
        <f t="shared" si="203"/>
        <v>11.032179079808985</v>
      </c>
      <c r="M1217" s="2">
        <f t="shared" si="204"/>
        <v>13.056744793100187</v>
      </c>
      <c r="N1217" s="2">
        <f t="shared" si="205"/>
        <v>15.277196422404026</v>
      </c>
      <c r="O1217" s="2">
        <f t="shared" si="206"/>
        <v>17.697775607527305</v>
      </c>
      <c r="P1217">
        <f t="shared" si="207"/>
        <v>3</v>
      </c>
      <c r="Q1217">
        <f t="shared" si="208"/>
        <v>0</v>
      </c>
      <c r="R1217">
        <f>VLOOKUP(D1217,Planilha1!$A$2:B1699,2,FALSE)</f>
        <v>0</v>
      </c>
      <c r="S1217">
        <v>3</v>
      </c>
      <c r="T1217">
        <f t="shared" si="209"/>
        <v>0</v>
      </c>
      <c r="U1217">
        <f t="shared" si="210"/>
        <v>27.5</v>
      </c>
    </row>
    <row r="1218" spans="4:21" x14ac:dyDescent="0.25">
      <c r="D1218">
        <v>421</v>
      </c>
      <c r="E1218">
        <v>35.479999999999997</v>
      </c>
      <c r="F1218">
        <v>17.420000000000002</v>
      </c>
      <c r="G1218">
        <v>14.73</v>
      </c>
      <c r="H1218">
        <v>109.58</v>
      </c>
      <c r="I1218" s="2">
        <f t="shared" ref="I1218:I1281" si="211">$B$4*((F1218/$B$4)^((E1218/$B$7)^$B$5))</f>
        <v>27.552730132397688</v>
      </c>
      <c r="J1218" s="2">
        <f t="shared" ref="J1218:J1281" si="212">$B$4*(($B$18/$B$4)^(($B$7/$E1218)^$B$5))</f>
        <v>12.267073640527988</v>
      </c>
      <c r="K1218" s="2">
        <f t="shared" ref="K1218:K1281" si="213">$B$4*(($B$19/$B$4)^(($B$7/$E1218)^$B$5))</f>
        <v>14.21555378573866</v>
      </c>
      <c r="L1218" s="2">
        <f t="shared" ref="L1218:L1281" si="214">$B$4*(($B$20/$B$4)^(($B$7/$E1218)^$B$5))</f>
        <v>16.283952303976047</v>
      </c>
      <c r="M1218" s="2">
        <f t="shared" ref="M1218:M1281" si="215">$B$4*(($B$21/$B$4)^(($B$7/$E1218)^$B$5))</f>
        <v>18.469762204514801</v>
      </c>
      <c r="N1218" s="2">
        <f t="shared" ref="N1218:N1281" si="216">$B$4*(($B$22/$B$4)^(($B$7/$E1218)^$B$5))</f>
        <v>20.770706256020564</v>
      </c>
      <c r="O1218" s="2">
        <f t="shared" ref="O1218:O1281" si="217">$B$4*(($B$23/$B$4)^(($B$7/$E1218)^$B$5))</f>
        <v>23.184701834819094</v>
      </c>
      <c r="P1218">
        <f t="shared" ref="P1218:P1281" si="218">IF(F1218&lt;K1218,5,IF(F1218&lt;L1218,4,IF(F1218&lt;M1218,3,IF(F1218&lt;N1218,2,1))))</f>
        <v>3</v>
      </c>
      <c r="Q1218">
        <f t="shared" ref="Q1218:Q1281" si="219">IF(D1218&lt;&gt;D1217,0,P1218-P1217)</f>
        <v>0</v>
      </c>
      <c r="R1218">
        <f>VLOOKUP(D1218,Planilha1!$A$2:B1700,2,FALSE)</f>
        <v>0</v>
      </c>
      <c r="S1218">
        <v>3</v>
      </c>
      <c r="T1218">
        <f t="shared" si="209"/>
        <v>0</v>
      </c>
      <c r="U1218">
        <f t="shared" si="210"/>
        <v>27.5</v>
      </c>
    </row>
    <row r="1219" spans="4:21" x14ac:dyDescent="0.25">
      <c r="D1219">
        <v>421</v>
      </c>
      <c r="E1219">
        <v>49.24</v>
      </c>
      <c r="F1219">
        <v>21.8</v>
      </c>
      <c r="G1219">
        <v>21.99</v>
      </c>
      <c r="H1219">
        <v>202.68</v>
      </c>
      <c r="I1219" s="2">
        <f t="shared" si="211"/>
        <v>27.158926369705668</v>
      </c>
      <c r="J1219" s="2">
        <f t="shared" si="212"/>
        <v>16.932584402994376</v>
      </c>
      <c r="K1219" s="2">
        <f t="shared" si="213"/>
        <v>18.983596273809169</v>
      </c>
      <c r="L1219" s="2">
        <f t="shared" si="214"/>
        <v>21.092838716731663</v>
      </c>
      <c r="M1219" s="2">
        <f t="shared" si="215"/>
        <v>23.257379197752229</v>
      </c>
      <c r="N1219" s="2">
        <f t="shared" si="216"/>
        <v>25.474631374393709</v>
      </c>
      <c r="O1219" s="2">
        <f t="shared" si="217"/>
        <v>27.742293872614258</v>
      </c>
      <c r="P1219">
        <f t="shared" si="218"/>
        <v>3</v>
      </c>
      <c r="Q1219">
        <f t="shared" si="219"/>
        <v>0</v>
      </c>
      <c r="R1219">
        <f>VLOOKUP(D1219,Planilha1!$A$2:B1701,2,FALSE)</f>
        <v>0</v>
      </c>
      <c r="S1219">
        <v>3</v>
      </c>
      <c r="T1219">
        <f t="shared" ref="T1219:T1282" si="220">IF(D1219&lt;&gt;D1218,0,S1219-S1218)</f>
        <v>0</v>
      </c>
      <c r="U1219">
        <f t="shared" ref="U1219:U1282" si="221">IF(S1219=1,$C$23,IF(S1219=2,$C$22,IF(S1219=3,$C$21,IF(S1219=4,$C$20,IF(S1219=5,$C$19)))))</f>
        <v>27.5</v>
      </c>
    </row>
    <row r="1220" spans="4:21" x14ac:dyDescent="0.25">
      <c r="D1220">
        <v>421</v>
      </c>
      <c r="E1220">
        <v>62.12</v>
      </c>
      <c r="F1220">
        <v>26.38</v>
      </c>
      <c r="G1220">
        <v>26.99</v>
      </c>
      <c r="H1220">
        <v>300.70999999999998</v>
      </c>
      <c r="I1220" s="2">
        <f t="shared" si="211"/>
        <v>28.364190952434626</v>
      </c>
      <c r="J1220" s="2">
        <f t="shared" si="212"/>
        <v>20.34650532250777</v>
      </c>
      <c r="K1220" s="2">
        <f t="shared" si="213"/>
        <v>22.385043610625839</v>
      </c>
      <c r="L1220" s="2">
        <f t="shared" si="214"/>
        <v>24.443882110887511</v>
      </c>
      <c r="M1220" s="2">
        <f t="shared" si="215"/>
        <v>26.521665636170944</v>
      </c>
      <c r="N1220" s="2">
        <f t="shared" si="216"/>
        <v>28.617218922484149</v>
      </c>
      <c r="O1220" s="2">
        <f t="shared" si="217"/>
        <v>30.729512416054764</v>
      </c>
      <c r="P1220">
        <f t="shared" si="218"/>
        <v>3</v>
      </c>
      <c r="Q1220">
        <f t="shared" si="219"/>
        <v>0</v>
      </c>
      <c r="R1220">
        <f>VLOOKUP(D1220,Planilha1!$A$2:B1702,2,FALSE)</f>
        <v>0</v>
      </c>
      <c r="S1220">
        <v>3</v>
      </c>
      <c r="T1220">
        <f t="shared" si="220"/>
        <v>0</v>
      </c>
      <c r="U1220">
        <f t="shared" si="221"/>
        <v>27.5</v>
      </c>
    </row>
    <row r="1221" spans="4:21" x14ac:dyDescent="0.25">
      <c r="D1221">
        <v>422</v>
      </c>
      <c r="E1221">
        <v>24.74</v>
      </c>
      <c r="F1221">
        <v>8.4</v>
      </c>
      <c r="G1221">
        <v>4.82</v>
      </c>
      <c r="H1221">
        <v>16.420000000000002</v>
      </c>
      <c r="I1221" s="2">
        <f t="shared" si="211"/>
        <v>23.347116459649072</v>
      </c>
      <c r="J1221" s="2">
        <f t="shared" si="212"/>
        <v>7.7184619575956503</v>
      </c>
      <c r="K1221" s="2">
        <f t="shared" si="213"/>
        <v>9.3800572996893159</v>
      </c>
      <c r="L1221" s="2">
        <f t="shared" si="214"/>
        <v>11.226178707765305</v>
      </c>
      <c r="M1221" s="2">
        <f t="shared" si="215"/>
        <v>13.261069615184905</v>
      </c>
      <c r="N1221" s="2">
        <f t="shared" si="216"/>
        <v>15.488751279298892</v>
      </c>
      <c r="O1221" s="2">
        <f t="shared" si="217"/>
        <v>17.913048898636433</v>
      </c>
      <c r="P1221">
        <f t="shared" si="218"/>
        <v>5</v>
      </c>
      <c r="Q1221">
        <f t="shared" si="219"/>
        <v>0</v>
      </c>
      <c r="R1221">
        <f>VLOOKUP(D1221,Planilha1!$A$2:B1703,2,FALSE)</f>
        <v>0</v>
      </c>
      <c r="S1221">
        <v>5</v>
      </c>
      <c r="T1221">
        <f t="shared" si="220"/>
        <v>0</v>
      </c>
      <c r="U1221">
        <f t="shared" si="221"/>
        <v>23.5</v>
      </c>
    </row>
    <row r="1222" spans="4:21" x14ac:dyDescent="0.25">
      <c r="D1222">
        <v>423</v>
      </c>
      <c r="E1222">
        <v>24.67</v>
      </c>
      <c r="F1222">
        <v>10.62</v>
      </c>
      <c r="G1222">
        <v>7.49</v>
      </c>
      <c r="H1222">
        <v>35.6</v>
      </c>
      <c r="I1222" s="2">
        <f t="shared" si="211"/>
        <v>25.904450061983614</v>
      </c>
      <c r="J1222" s="2">
        <f t="shared" si="212"/>
        <v>7.686279934987688</v>
      </c>
      <c r="K1222" s="2">
        <f t="shared" si="213"/>
        <v>9.3449539504962598</v>
      </c>
      <c r="L1222" s="2">
        <f t="shared" si="214"/>
        <v>11.188587108307813</v>
      </c>
      <c r="M1222" s="2">
        <f t="shared" si="215"/>
        <v>13.221507619569868</v>
      </c>
      <c r="N1222" s="2">
        <f t="shared" si="216"/>
        <v>15.447818645989056</v>
      </c>
      <c r="O1222" s="2">
        <f t="shared" si="217"/>
        <v>17.871424681441773</v>
      </c>
      <c r="P1222">
        <f t="shared" si="218"/>
        <v>4</v>
      </c>
      <c r="Q1222">
        <f t="shared" si="219"/>
        <v>0</v>
      </c>
      <c r="R1222">
        <f>VLOOKUP(D1222,Planilha1!$A$2:B1705,2,FALSE)</f>
        <v>1</v>
      </c>
      <c r="S1222">
        <v>4</v>
      </c>
      <c r="T1222">
        <f t="shared" si="220"/>
        <v>0</v>
      </c>
      <c r="U1222">
        <f t="shared" si="221"/>
        <v>25.5</v>
      </c>
    </row>
    <row r="1223" spans="4:21" x14ac:dyDescent="0.25">
      <c r="D1223">
        <v>423</v>
      </c>
      <c r="E1223">
        <v>36.83</v>
      </c>
      <c r="F1223">
        <v>16.2</v>
      </c>
      <c r="G1223">
        <v>15.42</v>
      </c>
      <c r="H1223">
        <v>111.34</v>
      </c>
      <c r="I1223" s="2">
        <f t="shared" si="211"/>
        <v>25.906711709942812</v>
      </c>
      <c r="J1223" s="2">
        <f t="shared" si="212"/>
        <v>12.780402969160617</v>
      </c>
      <c r="K1223" s="2">
        <f t="shared" si="213"/>
        <v>14.748234207350588</v>
      </c>
      <c r="L1223" s="2">
        <f t="shared" si="214"/>
        <v>16.828763450816908</v>
      </c>
      <c r="M1223" s="2">
        <f t="shared" si="215"/>
        <v>19.019206966324685</v>
      </c>
      <c r="N1223" s="2">
        <f t="shared" si="216"/>
        <v>21.3170456074204</v>
      </c>
      <c r="O1223" s="2">
        <f t="shared" si="217"/>
        <v>23.719983522069892</v>
      </c>
      <c r="P1223">
        <f t="shared" si="218"/>
        <v>4</v>
      </c>
      <c r="Q1223">
        <f t="shared" si="219"/>
        <v>0</v>
      </c>
      <c r="R1223">
        <f>VLOOKUP(D1223,Planilha1!$A$2:B1706,2,FALSE)</f>
        <v>1</v>
      </c>
      <c r="S1223">
        <v>4</v>
      </c>
      <c r="T1223">
        <f t="shared" si="220"/>
        <v>0</v>
      </c>
      <c r="U1223">
        <f t="shared" si="221"/>
        <v>25.5</v>
      </c>
    </row>
    <row r="1224" spans="4:21" x14ac:dyDescent="0.25">
      <c r="D1224">
        <v>423</v>
      </c>
      <c r="E1224">
        <v>48.62</v>
      </c>
      <c r="F1224">
        <v>21.72</v>
      </c>
      <c r="G1224">
        <v>20.239999999999998</v>
      </c>
      <c r="H1224">
        <v>200.91</v>
      </c>
      <c r="I1224" s="2">
        <f t="shared" si="211"/>
        <v>27.255805528731432</v>
      </c>
      <c r="J1224" s="2">
        <f t="shared" si="212"/>
        <v>16.747357194471608</v>
      </c>
      <c r="K1224" s="2">
        <f t="shared" si="213"/>
        <v>18.797142069715466</v>
      </c>
      <c r="L1224" s="2">
        <f t="shared" si="214"/>
        <v>20.90740687863271</v>
      </c>
      <c r="M1224" s="2">
        <f t="shared" si="215"/>
        <v>23.075165730658259</v>
      </c>
      <c r="N1224" s="2">
        <f t="shared" si="216"/>
        <v>25.297782571837296</v>
      </c>
      <c r="O1224" s="2">
        <f t="shared" si="217"/>
        <v>27.572909598158606</v>
      </c>
      <c r="P1224">
        <f t="shared" si="218"/>
        <v>3</v>
      </c>
      <c r="Q1224">
        <f t="shared" si="219"/>
        <v>-1</v>
      </c>
      <c r="R1224">
        <f>VLOOKUP(D1224,Planilha1!$A$2:B1704,2,FALSE)</f>
        <v>1</v>
      </c>
      <c r="S1224">
        <v>4</v>
      </c>
      <c r="T1224">
        <f t="shared" si="220"/>
        <v>0</v>
      </c>
      <c r="U1224">
        <f t="shared" si="221"/>
        <v>25.5</v>
      </c>
    </row>
    <row r="1225" spans="4:21" x14ac:dyDescent="0.25">
      <c r="D1225">
        <v>423</v>
      </c>
      <c r="E1225">
        <v>61.01</v>
      </c>
      <c r="F1225">
        <v>23.87</v>
      </c>
      <c r="G1225">
        <v>24.48</v>
      </c>
      <c r="H1225">
        <v>261.62</v>
      </c>
      <c r="I1225" s="2">
        <f t="shared" si="211"/>
        <v>26.193152805661111</v>
      </c>
      <c r="J1225" s="2">
        <f t="shared" si="212"/>
        <v>20.081747657301545</v>
      </c>
      <c r="K1225" s="2">
        <f t="shared" si="213"/>
        <v>22.123481151851053</v>
      </c>
      <c r="L1225" s="2">
        <f t="shared" si="214"/>
        <v>24.188208339257859</v>
      </c>
      <c r="M1225" s="2">
        <f t="shared" si="215"/>
        <v>26.274420897600706</v>
      </c>
      <c r="N1225" s="2">
        <f t="shared" si="216"/>
        <v>28.380809188403852</v>
      </c>
      <c r="O1225" s="2">
        <f t="shared" si="217"/>
        <v>30.506224663562744</v>
      </c>
      <c r="P1225">
        <f t="shared" si="218"/>
        <v>4</v>
      </c>
      <c r="Q1225">
        <f t="shared" si="219"/>
        <v>1</v>
      </c>
      <c r="R1225">
        <f>VLOOKUP(D1225,Planilha1!$A$2:B1707,2,FALSE)</f>
        <v>1</v>
      </c>
      <c r="S1225">
        <v>4</v>
      </c>
      <c r="T1225">
        <f t="shared" si="220"/>
        <v>0</v>
      </c>
      <c r="U1225">
        <f t="shared" si="221"/>
        <v>25.5</v>
      </c>
    </row>
    <row r="1226" spans="4:21" x14ac:dyDescent="0.25">
      <c r="D1226">
        <v>423</v>
      </c>
      <c r="E1226">
        <v>73.650000000000006</v>
      </c>
      <c r="F1226">
        <v>26.73</v>
      </c>
      <c r="G1226">
        <v>28.17</v>
      </c>
      <c r="H1226">
        <v>325.02</v>
      </c>
      <c r="I1226" s="2">
        <f t="shared" si="211"/>
        <v>26.420333955299775</v>
      </c>
      <c r="J1226" s="2">
        <f t="shared" si="212"/>
        <v>22.827484214201878</v>
      </c>
      <c r="K1226" s="2">
        <f t="shared" si="213"/>
        <v>24.819755909579488</v>
      </c>
      <c r="L1226" s="2">
        <f t="shared" si="214"/>
        <v>26.809193974953814</v>
      </c>
      <c r="M1226" s="2">
        <f t="shared" si="215"/>
        <v>28.79601628192659</v>
      </c>
      <c r="N1226" s="2">
        <f t="shared" si="216"/>
        <v>30.780409794158906</v>
      </c>
      <c r="O1226" s="2">
        <f t="shared" si="217"/>
        <v>32.762536698993394</v>
      </c>
      <c r="P1226">
        <f t="shared" si="218"/>
        <v>4</v>
      </c>
      <c r="Q1226">
        <f t="shared" si="219"/>
        <v>0</v>
      </c>
      <c r="R1226">
        <f>VLOOKUP(D1226,Planilha1!$A$2:B1708,2,FALSE)</f>
        <v>1</v>
      </c>
      <c r="S1226">
        <v>4</v>
      </c>
      <c r="T1226">
        <f t="shared" si="220"/>
        <v>0</v>
      </c>
      <c r="U1226">
        <f t="shared" si="221"/>
        <v>25.5</v>
      </c>
    </row>
    <row r="1227" spans="4:21" x14ac:dyDescent="0.25">
      <c r="D1227">
        <v>424</v>
      </c>
      <c r="E1227">
        <v>36.83</v>
      </c>
      <c r="F1227">
        <v>16.46</v>
      </c>
      <c r="G1227">
        <v>13.09</v>
      </c>
      <c r="H1227">
        <v>92.19</v>
      </c>
      <c r="I1227" s="2">
        <f t="shared" si="211"/>
        <v>26.153154502212608</v>
      </c>
      <c r="J1227" s="2">
        <f t="shared" si="212"/>
        <v>12.780402969160617</v>
      </c>
      <c r="K1227" s="2">
        <f t="shared" si="213"/>
        <v>14.748234207350588</v>
      </c>
      <c r="L1227" s="2">
        <f t="shared" si="214"/>
        <v>16.828763450816908</v>
      </c>
      <c r="M1227" s="2">
        <f t="shared" si="215"/>
        <v>19.019206966324685</v>
      </c>
      <c r="N1227" s="2">
        <f t="shared" si="216"/>
        <v>21.3170456074204</v>
      </c>
      <c r="O1227" s="2">
        <f t="shared" si="217"/>
        <v>23.719983522069892</v>
      </c>
      <c r="P1227">
        <f t="shared" si="218"/>
        <v>4</v>
      </c>
      <c r="Q1227">
        <f t="shared" si="219"/>
        <v>0</v>
      </c>
      <c r="R1227">
        <f>VLOOKUP(D1227,Planilha1!$A$2:B1710,2,FALSE)</f>
        <v>1</v>
      </c>
      <c r="S1227">
        <v>4</v>
      </c>
      <c r="T1227">
        <f t="shared" si="220"/>
        <v>0</v>
      </c>
      <c r="U1227">
        <f t="shared" si="221"/>
        <v>25.5</v>
      </c>
    </row>
    <row r="1228" spans="4:21" x14ac:dyDescent="0.25">
      <c r="D1228">
        <v>424</v>
      </c>
      <c r="E1228">
        <v>48.62</v>
      </c>
      <c r="F1228">
        <v>21.12</v>
      </c>
      <c r="G1228">
        <v>18.09</v>
      </c>
      <c r="H1228">
        <v>170.66</v>
      </c>
      <c r="I1228" s="2">
        <f t="shared" si="211"/>
        <v>26.698469561834035</v>
      </c>
      <c r="J1228" s="2">
        <f t="shared" si="212"/>
        <v>16.747357194471608</v>
      </c>
      <c r="K1228" s="2">
        <f t="shared" si="213"/>
        <v>18.797142069715466</v>
      </c>
      <c r="L1228" s="2">
        <f t="shared" si="214"/>
        <v>20.90740687863271</v>
      </c>
      <c r="M1228" s="2">
        <f t="shared" si="215"/>
        <v>23.075165730658259</v>
      </c>
      <c r="N1228" s="2">
        <f t="shared" si="216"/>
        <v>25.297782571837296</v>
      </c>
      <c r="O1228" s="2">
        <f t="shared" si="217"/>
        <v>27.572909598158606</v>
      </c>
      <c r="P1228">
        <f t="shared" si="218"/>
        <v>3</v>
      </c>
      <c r="Q1228">
        <f t="shared" si="219"/>
        <v>-1</v>
      </c>
      <c r="R1228">
        <f>VLOOKUP(D1228,Planilha1!$A$2:B1709,2,FALSE)</f>
        <v>1</v>
      </c>
      <c r="S1228">
        <v>4</v>
      </c>
      <c r="T1228">
        <f t="shared" si="220"/>
        <v>0</v>
      </c>
      <c r="U1228">
        <f t="shared" si="221"/>
        <v>25.5</v>
      </c>
    </row>
    <row r="1229" spans="4:21" x14ac:dyDescent="0.25">
      <c r="D1229">
        <v>424</v>
      </c>
      <c r="E1229">
        <v>61.01</v>
      </c>
      <c r="F1229">
        <v>23.7</v>
      </c>
      <c r="G1229">
        <v>21.89</v>
      </c>
      <c r="H1229">
        <v>224.64</v>
      </c>
      <c r="I1229" s="2">
        <f t="shared" si="211"/>
        <v>26.029020645694224</v>
      </c>
      <c r="J1229" s="2">
        <f t="shared" si="212"/>
        <v>20.081747657301545</v>
      </c>
      <c r="K1229" s="2">
        <f t="shared" si="213"/>
        <v>22.123481151851053</v>
      </c>
      <c r="L1229" s="2">
        <f t="shared" si="214"/>
        <v>24.188208339257859</v>
      </c>
      <c r="M1229" s="2">
        <f t="shared" si="215"/>
        <v>26.274420897600706</v>
      </c>
      <c r="N1229" s="2">
        <f t="shared" si="216"/>
        <v>28.380809188403852</v>
      </c>
      <c r="O1229" s="2">
        <f t="shared" si="217"/>
        <v>30.506224663562744</v>
      </c>
      <c r="P1229">
        <f t="shared" si="218"/>
        <v>4</v>
      </c>
      <c r="Q1229">
        <f t="shared" si="219"/>
        <v>1</v>
      </c>
      <c r="R1229">
        <f>VLOOKUP(D1229,Planilha1!$A$2:B1711,2,FALSE)</f>
        <v>1</v>
      </c>
      <c r="S1229">
        <v>4</v>
      </c>
      <c r="T1229">
        <f t="shared" si="220"/>
        <v>0</v>
      </c>
      <c r="U1229">
        <f t="shared" si="221"/>
        <v>25.5</v>
      </c>
    </row>
    <row r="1230" spans="4:21" x14ac:dyDescent="0.25">
      <c r="D1230">
        <v>424</v>
      </c>
      <c r="E1230">
        <v>73.650000000000006</v>
      </c>
      <c r="F1230">
        <v>25.68</v>
      </c>
      <c r="G1230">
        <v>25.06</v>
      </c>
      <c r="H1230">
        <v>275.45</v>
      </c>
      <c r="I1230" s="2">
        <f t="shared" si="211"/>
        <v>25.364475215992158</v>
      </c>
      <c r="J1230" s="2">
        <f t="shared" si="212"/>
        <v>22.827484214201878</v>
      </c>
      <c r="K1230" s="2">
        <f t="shared" si="213"/>
        <v>24.819755909579488</v>
      </c>
      <c r="L1230" s="2">
        <f t="shared" si="214"/>
        <v>26.809193974953814</v>
      </c>
      <c r="M1230" s="2">
        <f t="shared" si="215"/>
        <v>28.79601628192659</v>
      </c>
      <c r="N1230" s="2">
        <f t="shared" si="216"/>
        <v>30.780409794158906</v>
      </c>
      <c r="O1230" s="2">
        <f t="shared" si="217"/>
        <v>32.762536698993394</v>
      </c>
      <c r="P1230">
        <f t="shared" si="218"/>
        <v>4</v>
      </c>
      <c r="Q1230">
        <f t="shared" si="219"/>
        <v>0</v>
      </c>
      <c r="R1230">
        <f>VLOOKUP(D1230,Planilha1!$A$2:B1712,2,FALSE)</f>
        <v>1</v>
      </c>
      <c r="S1230">
        <v>4</v>
      </c>
      <c r="T1230">
        <f t="shared" si="220"/>
        <v>0</v>
      </c>
      <c r="U1230">
        <f t="shared" si="221"/>
        <v>25.5</v>
      </c>
    </row>
    <row r="1231" spans="4:21" x14ac:dyDescent="0.25">
      <c r="D1231">
        <v>425</v>
      </c>
      <c r="E1231">
        <v>29.86</v>
      </c>
      <c r="F1231">
        <v>14.82</v>
      </c>
      <c r="G1231">
        <v>9.5399999999999991</v>
      </c>
      <c r="H1231">
        <v>56.23</v>
      </c>
      <c r="I1231" s="2">
        <f t="shared" si="211"/>
        <v>27.464841065286027</v>
      </c>
      <c r="J1231" s="2">
        <f t="shared" si="212"/>
        <v>9.9883886337528534</v>
      </c>
      <c r="K1231" s="2">
        <f t="shared" si="213"/>
        <v>11.821654714645222</v>
      </c>
      <c r="L1231" s="2">
        <f t="shared" si="214"/>
        <v>13.807502632990484</v>
      </c>
      <c r="M1231" s="2">
        <f t="shared" si="215"/>
        <v>15.945678419868216</v>
      </c>
      <c r="N1231" s="2">
        <f t="shared" si="216"/>
        <v>18.235947006234841</v>
      </c>
      <c r="O1231" s="2">
        <f t="shared" si="217"/>
        <v>20.678089625248152</v>
      </c>
      <c r="P1231">
        <f t="shared" si="218"/>
        <v>3</v>
      </c>
      <c r="Q1231">
        <f t="shared" si="219"/>
        <v>0</v>
      </c>
      <c r="R1231">
        <f>VLOOKUP(D1231,Planilha1!$A$2:B1714,2,FALSE)</f>
        <v>1</v>
      </c>
      <c r="S1231">
        <v>3</v>
      </c>
      <c r="T1231">
        <f t="shared" si="220"/>
        <v>0</v>
      </c>
      <c r="U1231">
        <f t="shared" si="221"/>
        <v>27.5</v>
      </c>
    </row>
    <row r="1232" spans="4:21" x14ac:dyDescent="0.25">
      <c r="D1232">
        <v>425</v>
      </c>
      <c r="E1232">
        <v>36.630000000000003</v>
      </c>
      <c r="F1232">
        <v>18.559999999999999</v>
      </c>
      <c r="G1232">
        <v>13.6</v>
      </c>
      <c r="H1232">
        <v>94.03</v>
      </c>
      <c r="I1232" s="2">
        <f t="shared" si="211"/>
        <v>28.160826672673821</v>
      </c>
      <c r="J1232" s="2">
        <f t="shared" si="212"/>
        <v>12.705172388191396</v>
      </c>
      <c r="K1232" s="2">
        <f t="shared" si="213"/>
        <v>14.670307058406214</v>
      </c>
      <c r="L1232" s="2">
        <f t="shared" si="214"/>
        <v>16.749192939846569</v>
      </c>
      <c r="M1232" s="2">
        <f t="shared" si="215"/>
        <v>18.939082353146979</v>
      </c>
      <c r="N1232" s="2">
        <f t="shared" si="216"/>
        <v>21.237487435573421</v>
      </c>
      <c r="O1232" s="2">
        <f t="shared" si="217"/>
        <v>23.642139707807249</v>
      </c>
      <c r="P1232">
        <f t="shared" si="218"/>
        <v>3</v>
      </c>
      <c r="Q1232">
        <f t="shared" si="219"/>
        <v>0</v>
      </c>
      <c r="R1232">
        <f>VLOOKUP(D1232,Planilha1!$A$2:B1715,2,FALSE)</f>
        <v>1</v>
      </c>
      <c r="S1232">
        <v>3</v>
      </c>
      <c r="T1232">
        <f t="shared" si="220"/>
        <v>0</v>
      </c>
      <c r="U1232">
        <f t="shared" si="221"/>
        <v>27.5</v>
      </c>
    </row>
    <row r="1233" spans="4:21" x14ac:dyDescent="0.25">
      <c r="D1233">
        <v>425</v>
      </c>
      <c r="E1233">
        <v>53.19</v>
      </c>
      <c r="F1233">
        <v>25.56</v>
      </c>
      <c r="G1233">
        <v>22</v>
      </c>
      <c r="H1233">
        <v>213.65</v>
      </c>
      <c r="I1233" s="2">
        <f t="shared" si="211"/>
        <v>29.605808856008668</v>
      </c>
      <c r="J1233" s="2">
        <f t="shared" si="212"/>
        <v>18.064321358310462</v>
      </c>
      <c r="K1233" s="2">
        <f t="shared" si="213"/>
        <v>20.118375646103292</v>
      </c>
      <c r="L1233" s="2">
        <f t="shared" si="214"/>
        <v>22.21733249164344</v>
      </c>
      <c r="M1233" s="2">
        <f t="shared" si="215"/>
        <v>24.358669794779811</v>
      </c>
      <c r="N1233" s="2">
        <f t="shared" si="216"/>
        <v>26.540176335511251</v>
      </c>
      <c r="O1233" s="2">
        <f t="shared" si="217"/>
        <v>28.759895331218019</v>
      </c>
      <c r="P1233">
        <f t="shared" si="218"/>
        <v>2</v>
      </c>
      <c r="Q1233">
        <f t="shared" si="219"/>
        <v>-1</v>
      </c>
      <c r="R1233">
        <f>VLOOKUP(D1233,Planilha1!$A$2:B1713,2,FALSE)</f>
        <v>1</v>
      </c>
      <c r="S1233">
        <v>3</v>
      </c>
      <c r="T1233">
        <f t="shared" si="220"/>
        <v>0</v>
      </c>
      <c r="U1233">
        <f t="shared" si="221"/>
        <v>27.5</v>
      </c>
    </row>
    <row r="1234" spans="4:21" x14ac:dyDescent="0.25">
      <c r="D1234">
        <v>426</v>
      </c>
      <c r="E1234">
        <v>29.86</v>
      </c>
      <c r="F1234">
        <v>14.38</v>
      </c>
      <c r="G1234">
        <v>11.62</v>
      </c>
      <c r="H1234">
        <v>72.05</v>
      </c>
      <c r="I1234" s="2">
        <f t="shared" si="211"/>
        <v>27.049690035228629</v>
      </c>
      <c r="J1234" s="2">
        <f t="shared" si="212"/>
        <v>9.9883886337528534</v>
      </c>
      <c r="K1234" s="2">
        <f t="shared" si="213"/>
        <v>11.821654714645222</v>
      </c>
      <c r="L1234" s="2">
        <f t="shared" si="214"/>
        <v>13.807502632990484</v>
      </c>
      <c r="M1234" s="2">
        <f t="shared" si="215"/>
        <v>15.945678419868216</v>
      </c>
      <c r="N1234" s="2">
        <f t="shared" si="216"/>
        <v>18.235947006234841</v>
      </c>
      <c r="O1234" s="2">
        <f t="shared" si="217"/>
        <v>20.678089625248152</v>
      </c>
      <c r="P1234">
        <f t="shared" si="218"/>
        <v>3</v>
      </c>
      <c r="Q1234">
        <f t="shared" si="219"/>
        <v>0</v>
      </c>
      <c r="R1234">
        <f>VLOOKUP(D1234,Planilha1!$A$2:B1717,2,FALSE)</f>
        <v>1</v>
      </c>
      <c r="S1234">
        <v>2</v>
      </c>
      <c r="T1234">
        <f t="shared" si="220"/>
        <v>0</v>
      </c>
      <c r="U1234">
        <f t="shared" si="221"/>
        <v>29.5</v>
      </c>
    </row>
    <row r="1235" spans="4:21" x14ac:dyDescent="0.25">
      <c r="D1235">
        <v>426</v>
      </c>
      <c r="E1235">
        <v>36.630000000000003</v>
      </c>
      <c r="F1235">
        <v>18.54</v>
      </c>
      <c r="G1235">
        <v>16.18</v>
      </c>
      <c r="H1235">
        <v>122.44</v>
      </c>
      <c r="I1235" s="2">
        <f t="shared" si="211"/>
        <v>28.142854145406186</v>
      </c>
      <c r="J1235" s="2">
        <f t="shared" si="212"/>
        <v>12.705172388191396</v>
      </c>
      <c r="K1235" s="2">
        <f t="shared" si="213"/>
        <v>14.670307058406214</v>
      </c>
      <c r="L1235" s="2">
        <f t="shared" si="214"/>
        <v>16.749192939846569</v>
      </c>
      <c r="M1235" s="2">
        <f t="shared" si="215"/>
        <v>18.939082353146979</v>
      </c>
      <c r="N1235" s="2">
        <f t="shared" si="216"/>
        <v>21.237487435573421</v>
      </c>
      <c r="O1235" s="2">
        <f t="shared" si="217"/>
        <v>23.642139707807249</v>
      </c>
      <c r="P1235">
        <f t="shared" si="218"/>
        <v>3</v>
      </c>
      <c r="Q1235">
        <f t="shared" si="219"/>
        <v>0</v>
      </c>
      <c r="R1235">
        <f>VLOOKUP(D1235,Planilha1!$A$2:B1718,2,FALSE)</f>
        <v>1</v>
      </c>
      <c r="S1235">
        <v>2</v>
      </c>
      <c r="T1235">
        <f t="shared" si="220"/>
        <v>0</v>
      </c>
      <c r="U1235">
        <f t="shared" si="221"/>
        <v>29.5</v>
      </c>
    </row>
    <row r="1236" spans="4:21" x14ac:dyDescent="0.25">
      <c r="D1236">
        <v>426</v>
      </c>
      <c r="E1236">
        <v>53.19</v>
      </c>
      <c r="F1236">
        <v>25.72</v>
      </c>
      <c r="G1236">
        <v>24.29</v>
      </c>
      <c r="H1236">
        <v>250.39</v>
      </c>
      <c r="I1236" s="2">
        <f t="shared" si="211"/>
        <v>29.752256343874699</v>
      </c>
      <c r="J1236" s="2">
        <f t="shared" si="212"/>
        <v>18.064321358310462</v>
      </c>
      <c r="K1236" s="2">
        <f t="shared" si="213"/>
        <v>20.118375646103292</v>
      </c>
      <c r="L1236" s="2">
        <f t="shared" si="214"/>
        <v>22.21733249164344</v>
      </c>
      <c r="M1236" s="2">
        <f t="shared" si="215"/>
        <v>24.358669794779811</v>
      </c>
      <c r="N1236" s="2">
        <f t="shared" si="216"/>
        <v>26.540176335511251</v>
      </c>
      <c r="O1236" s="2">
        <f t="shared" si="217"/>
        <v>28.759895331218019</v>
      </c>
      <c r="P1236">
        <f t="shared" si="218"/>
        <v>2</v>
      </c>
      <c r="Q1236">
        <f t="shared" si="219"/>
        <v>-1</v>
      </c>
      <c r="R1236">
        <f>VLOOKUP(D1236,Planilha1!$A$2:B1716,2,FALSE)</f>
        <v>1</v>
      </c>
      <c r="S1236">
        <v>2</v>
      </c>
      <c r="T1236">
        <f t="shared" si="220"/>
        <v>0</v>
      </c>
      <c r="U1236">
        <f t="shared" si="221"/>
        <v>29.5</v>
      </c>
    </row>
    <row r="1237" spans="4:21" x14ac:dyDescent="0.25">
      <c r="D1237">
        <v>427</v>
      </c>
      <c r="E1237">
        <v>29.86</v>
      </c>
      <c r="F1237">
        <v>16.440000000000001</v>
      </c>
      <c r="G1237">
        <v>13.44</v>
      </c>
      <c r="H1237">
        <v>92.16</v>
      </c>
      <c r="I1237" s="2">
        <f t="shared" si="211"/>
        <v>28.9431178318614</v>
      </c>
      <c r="J1237" s="2">
        <f t="shared" si="212"/>
        <v>9.9883886337528534</v>
      </c>
      <c r="K1237" s="2">
        <f t="shared" si="213"/>
        <v>11.821654714645222</v>
      </c>
      <c r="L1237" s="2">
        <f t="shared" si="214"/>
        <v>13.807502632990484</v>
      </c>
      <c r="M1237" s="2">
        <f t="shared" si="215"/>
        <v>15.945678419868216</v>
      </c>
      <c r="N1237" s="2">
        <f t="shared" si="216"/>
        <v>18.235947006234841</v>
      </c>
      <c r="O1237" s="2">
        <f t="shared" si="217"/>
        <v>20.678089625248152</v>
      </c>
      <c r="P1237">
        <f t="shared" si="218"/>
        <v>2</v>
      </c>
      <c r="Q1237">
        <f t="shared" si="219"/>
        <v>0</v>
      </c>
      <c r="R1237">
        <f>VLOOKUP(D1237,Planilha1!$A$2:B1719,2,FALSE)</f>
        <v>1</v>
      </c>
      <c r="S1237">
        <v>2</v>
      </c>
      <c r="T1237">
        <f t="shared" si="220"/>
        <v>0</v>
      </c>
      <c r="U1237">
        <f t="shared" si="221"/>
        <v>29.5</v>
      </c>
    </row>
    <row r="1238" spans="4:21" x14ac:dyDescent="0.25">
      <c r="D1238">
        <v>427</v>
      </c>
      <c r="E1238">
        <v>36.630000000000003</v>
      </c>
      <c r="F1238">
        <v>18.7</v>
      </c>
      <c r="G1238">
        <v>18.46</v>
      </c>
      <c r="H1238">
        <v>140.11000000000001</v>
      </c>
      <c r="I1238" s="2">
        <f t="shared" si="211"/>
        <v>28.28641390190112</v>
      </c>
      <c r="J1238" s="2">
        <f t="shared" si="212"/>
        <v>12.705172388191396</v>
      </c>
      <c r="K1238" s="2">
        <f t="shared" si="213"/>
        <v>14.670307058406214</v>
      </c>
      <c r="L1238" s="2">
        <f t="shared" si="214"/>
        <v>16.749192939846569</v>
      </c>
      <c r="M1238" s="2">
        <f t="shared" si="215"/>
        <v>18.939082353146979</v>
      </c>
      <c r="N1238" s="2">
        <f t="shared" si="216"/>
        <v>21.237487435573421</v>
      </c>
      <c r="O1238" s="2">
        <f t="shared" si="217"/>
        <v>23.642139707807249</v>
      </c>
      <c r="P1238">
        <f t="shared" si="218"/>
        <v>3</v>
      </c>
      <c r="Q1238">
        <f t="shared" si="219"/>
        <v>1</v>
      </c>
      <c r="R1238">
        <f>VLOOKUP(D1238,Planilha1!$A$2:B1721,2,FALSE)</f>
        <v>1</v>
      </c>
      <c r="S1238">
        <v>2</v>
      </c>
      <c r="T1238">
        <f t="shared" si="220"/>
        <v>0</v>
      </c>
      <c r="U1238">
        <f t="shared" si="221"/>
        <v>29.5</v>
      </c>
    </row>
    <row r="1239" spans="4:21" x14ac:dyDescent="0.25">
      <c r="D1239">
        <v>427</v>
      </c>
      <c r="E1239">
        <v>53.19</v>
      </c>
      <c r="F1239">
        <v>26.46</v>
      </c>
      <c r="G1239">
        <v>26.44</v>
      </c>
      <c r="H1239">
        <v>282.79000000000002</v>
      </c>
      <c r="I1239" s="2">
        <f t="shared" si="211"/>
        <v>30.427119833458097</v>
      </c>
      <c r="J1239" s="2">
        <f t="shared" si="212"/>
        <v>18.064321358310462</v>
      </c>
      <c r="K1239" s="2">
        <f t="shared" si="213"/>
        <v>20.118375646103292</v>
      </c>
      <c r="L1239" s="2">
        <f t="shared" si="214"/>
        <v>22.21733249164344</v>
      </c>
      <c r="M1239" s="2">
        <f t="shared" si="215"/>
        <v>24.358669794779811</v>
      </c>
      <c r="N1239" s="2">
        <f t="shared" si="216"/>
        <v>26.540176335511251</v>
      </c>
      <c r="O1239" s="2">
        <f t="shared" si="217"/>
        <v>28.759895331218019</v>
      </c>
      <c r="P1239">
        <f t="shared" si="218"/>
        <v>2</v>
      </c>
      <c r="Q1239">
        <f t="shared" si="219"/>
        <v>-1</v>
      </c>
      <c r="R1239">
        <f>VLOOKUP(D1239,Planilha1!$A$2:B1720,2,FALSE)</f>
        <v>1</v>
      </c>
      <c r="S1239">
        <v>2</v>
      </c>
      <c r="T1239">
        <f t="shared" si="220"/>
        <v>0</v>
      </c>
      <c r="U1239">
        <f t="shared" si="221"/>
        <v>29.5</v>
      </c>
    </row>
    <row r="1240" spans="4:21" x14ac:dyDescent="0.25">
      <c r="D1240">
        <v>428</v>
      </c>
      <c r="E1240">
        <v>29.7</v>
      </c>
      <c r="F1240">
        <v>17.66</v>
      </c>
      <c r="G1240">
        <v>16.72</v>
      </c>
      <c r="H1240">
        <v>130.91999999999999</v>
      </c>
      <c r="I1240" s="2">
        <f t="shared" si="211"/>
        <v>30.076992928310432</v>
      </c>
      <c r="J1240" s="2">
        <f t="shared" si="212"/>
        <v>9.9201604866546003</v>
      </c>
      <c r="K1240" s="2">
        <f t="shared" si="213"/>
        <v>11.74916665941336</v>
      </c>
      <c r="L1240" s="2">
        <f t="shared" si="214"/>
        <v>13.731736699995354</v>
      </c>
      <c r="M1240" s="2">
        <f t="shared" si="215"/>
        <v>15.867714527837386</v>
      </c>
      <c r="N1240" s="2">
        <f t="shared" si="216"/>
        <v>18.156955587054213</v>
      </c>
      <c r="O1240" s="2">
        <f t="shared" si="217"/>
        <v>20.599325268471112</v>
      </c>
      <c r="P1240">
        <f t="shared" si="218"/>
        <v>2</v>
      </c>
      <c r="Q1240">
        <f t="shared" si="219"/>
        <v>0</v>
      </c>
      <c r="R1240">
        <f>VLOOKUP(D1240,Planilha1!$A$2:B1723,2,FALSE)</f>
        <v>1</v>
      </c>
      <c r="S1240">
        <v>2</v>
      </c>
      <c r="T1240">
        <f t="shared" si="220"/>
        <v>0</v>
      </c>
      <c r="U1240">
        <f t="shared" si="221"/>
        <v>29.5</v>
      </c>
    </row>
    <row r="1241" spans="4:21" x14ac:dyDescent="0.25">
      <c r="D1241">
        <v>428</v>
      </c>
      <c r="E1241">
        <v>36.47</v>
      </c>
      <c r="F1241">
        <v>21.39</v>
      </c>
      <c r="G1241">
        <v>20.100000000000001</v>
      </c>
      <c r="H1241">
        <v>171.08</v>
      </c>
      <c r="I1241" s="2">
        <f t="shared" si="211"/>
        <v>30.68365400975188</v>
      </c>
      <c r="J1241" s="2">
        <f t="shared" si="212"/>
        <v>12.64478383413787</v>
      </c>
      <c r="K1241" s="2">
        <f t="shared" si="213"/>
        <v>14.607719672221013</v>
      </c>
      <c r="L1241" s="2">
        <f t="shared" si="214"/>
        <v>16.685253428889954</v>
      </c>
      <c r="M1241" s="2">
        <f t="shared" si="215"/>
        <v>18.874667460124559</v>
      </c>
      <c r="N1241" s="2">
        <f t="shared" si="216"/>
        <v>21.173500025714677</v>
      </c>
      <c r="O1241" s="2">
        <f t="shared" si="217"/>
        <v>23.579505556175747</v>
      </c>
      <c r="P1241">
        <f t="shared" si="218"/>
        <v>1</v>
      </c>
      <c r="Q1241">
        <f t="shared" si="219"/>
        <v>-1</v>
      </c>
      <c r="R1241">
        <f>VLOOKUP(D1241,Planilha1!$A$2:B1722,2,FALSE)</f>
        <v>1</v>
      </c>
      <c r="S1241">
        <v>2</v>
      </c>
      <c r="T1241">
        <f t="shared" si="220"/>
        <v>0</v>
      </c>
      <c r="U1241">
        <f t="shared" si="221"/>
        <v>29.5</v>
      </c>
    </row>
    <row r="1242" spans="4:21" x14ac:dyDescent="0.25">
      <c r="D1242">
        <v>429</v>
      </c>
      <c r="E1242">
        <v>24.7</v>
      </c>
      <c r="F1242">
        <v>14.34</v>
      </c>
      <c r="G1242">
        <v>12.66</v>
      </c>
      <c r="H1242">
        <v>74.72</v>
      </c>
      <c r="I1242" s="2">
        <f t="shared" si="211"/>
        <v>29.511193016355399</v>
      </c>
      <c r="J1242" s="2">
        <f t="shared" si="212"/>
        <v>7.7000755886499315</v>
      </c>
      <c r="K1242" s="2">
        <f t="shared" si="213"/>
        <v>9.3600037497574231</v>
      </c>
      <c r="L1242" s="2">
        <f t="shared" si="214"/>
        <v>11.204705510226953</v>
      </c>
      <c r="M1242" s="2">
        <f t="shared" si="215"/>
        <v>13.238472656813757</v>
      </c>
      <c r="N1242" s="2">
        <f t="shared" si="216"/>
        <v>15.465373154516197</v>
      </c>
      <c r="O1242" s="2">
        <f t="shared" si="217"/>
        <v>17.889277415584587</v>
      </c>
      <c r="P1242">
        <f t="shared" si="218"/>
        <v>2</v>
      </c>
      <c r="Q1242">
        <f t="shared" si="219"/>
        <v>0</v>
      </c>
      <c r="R1242">
        <f>VLOOKUP(D1242,Planilha1!$A$2:B1724,2,FALSE)</f>
        <v>2</v>
      </c>
      <c r="S1242">
        <v>2</v>
      </c>
      <c r="T1242">
        <f t="shared" si="220"/>
        <v>0</v>
      </c>
      <c r="U1242">
        <f t="shared" si="221"/>
        <v>29.5</v>
      </c>
    </row>
    <row r="1243" spans="4:21" x14ac:dyDescent="0.25">
      <c r="D1243">
        <v>429</v>
      </c>
      <c r="E1243">
        <v>37.58</v>
      </c>
      <c r="F1243">
        <v>17.46</v>
      </c>
      <c r="G1243">
        <v>20.69</v>
      </c>
      <c r="H1243">
        <v>139.25</v>
      </c>
      <c r="I1243" s="2">
        <f t="shared" si="211"/>
        <v>26.81314696037742</v>
      </c>
      <c r="J1243" s="2">
        <f t="shared" si="212"/>
        <v>13.06000541888179</v>
      </c>
      <c r="K1243" s="2">
        <f t="shared" si="213"/>
        <v>15.037448595244845</v>
      </c>
      <c r="L1243" s="2">
        <f t="shared" si="214"/>
        <v>17.123691632535699</v>
      </c>
      <c r="M1243" s="2">
        <f t="shared" si="215"/>
        <v>19.315829738670448</v>
      </c>
      <c r="N1243" s="2">
        <f t="shared" si="216"/>
        <v>21.611239414161364</v>
      </c>
      <c r="O1243" s="2">
        <f t="shared" si="217"/>
        <v>24.00753409790596</v>
      </c>
      <c r="P1243">
        <f t="shared" si="218"/>
        <v>3</v>
      </c>
      <c r="Q1243">
        <f t="shared" si="219"/>
        <v>1</v>
      </c>
      <c r="R1243">
        <f>VLOOKUP(D1243,Planilha1!$A$2:B1727,2,FALSE)</f>
        <v>2</v>
      </c>
      <c r="S1243">
        <v>2</v>
      </c>
      <c r="T1243">
        <f t="shared" si="220"/>
        <v>0</v>
      </c>
      <c r="U1243">
        <f t="shared" si="221"/>
        <v>29.5</v>
      </c>
    </row>
    <row r="1244" spans="4:21" x14ac:dyDescent="0.25">
      <c r="D1244">
        <v>429</v>
      </c>
      <c r="E1244">
        <v>47.8</v>
      </c>
      <c r="F1244">
        <v>20.5</v>
      </c>
      <c r="G1244">
        <v>25.22</v>
      </c>
      <c r="H1244">
        <v>199.88</v>
      </c>
      <c r="I1244" s="2">
        <f t="shared" si="211"/>
        <v>26.352119290682268</v>
      </c>
      <c r="J1244" s="2">
        <f t="shared" si="212"/>
        <v>16.499078855293885</v>
      </c>
      <c r="K1244" s="2">
        <f t="shared" si="213"/>
        <v>18.546886410579681</v>
      </c>
      <c r="L1244" s="2">
        <f t="shared" si="214"/>
        <v>20.658218155076586</v>
      </c>
      <c r="M1244" s="2">
        <f t="shared" si="215"/>
        <v>22.830023470208303</v>
      </c>
      <c r="N1244" s="2">
        <f t="shared" si="216"/>
        <v>25.059605471903065</v>
      </c>
      <c r="O1244" s="2">
        <f t="shared" si="217"/>
        <v>27.344559124039339</v>
      </c>
      <c r="P1244">
        <f t="shared" si="218"/>
        <v>4</v>
      </c>
      <c r="Q1244">
        <f t="shared" si="219"/>
        <v>1</v>
      </c>
      <c r="R1244">
        <f>VLOOKUP(D1244,Planilha1!$A$2:B1728,2,FALSE)</f>
        <v>2</v>
      </c>
      <c r="S1244">
        <v>2</v>
      </c>
      <c r="T1244">
        <f t="shared" si="220"/>
        <v>0</v>
      </c>
      <c r="U1244">
        <f t="shared" si="221"/>
        <v>29.5</v>
      </c>
    </row>
    <row r="1245" spans="4:21" x14ac:dyDescent="0.25">
      <c r="D1245">
        <v>429</v>
      </c>
      <c r="E1245">
        <v>60.45</v>
      </c>
      <c r="F1245">
        <v>27.02</v>
      </c>
      <c r="G1245">
        <v>29.85</v>
      </c>
      <c r="H1245">
        <v>317.48</v>
      </c>
      <c r="I1245" s="2">
        <f t="shared" si="211"/>
        <v>29.328649873012157</v>
      </c>
      <c r="J1245" s="2">
        <f t="shared" si="212"/>
        <v>19.946258339349018</v>
      </c>
      <c r="K1245" s="2">
        <f t="shared" si="213"/>
        <v>21.989490293081946</v>
      </c>
      <c r="L1245" s="2">
        <f t="shared" si="214"/>
        <v>24.057110860702309</v>
      </c>
      <c r="M1245" s="2">
        <f t="shared" si="215"/>
        <v>26.147534854263601</v>
      </c>
      <c r="N1245" s="2">
        <f t="shared" si="216"/>
        <v>28.259385040412361</v>
      </c>
      <c r="O1245" s="2">
        <f t="shared" si="217"/>
        <v>30.391452894448637</v>
      </c>
      <c r="P1245">
        <f t="shared" si="218"/>
        <v>2</v>
      </c>
      <c r="Q1245">
        <f t="shared" si="219"/>
        <v>-2</v>
      </c>
      <c r="R1245">
        <f>VLOOKUP(D1245,Planilha1!$A$2:B1725,2,FALSE)</f>
        <v>2</v>
      </c>
      <c r="S1245">
        <v>2</v>
      </c>
      <c r="T1245">
        <f t="shared" si="220"/>
        <v>0</v>
      </c>
      <c r="U1245">
        <f t="shared" si="221"/>
        <v>29.5</v>
      </c>
    </row>
    <row r="1246" spans="4:21" x14ac:dyDescent="0.25">
      <c r="D1246">
        <v>429</v>
      </c>
      <c r="E1246">
        <v>70.89</v>
      </c>
      <c r="F1246">
        <v>29.52</v>
      </c>
      <c r="G1246">
        <v>31.81</v>
      </c>
      <c r="H1246">
        <v>353.35</v>
      </c>
      <c r="I1246" s="2">
        <f t="shared" si="211"/>
        <v>29.717967185038983</v>
      </c>
      <c r="J1246" s="2">
        <f t="shared" si="212"/>
        <v>22.274870111125054</v>
      </c>
      <c r="K1246" s="2">
        <f t="shared" si="213"/>
        <v>24.279906138658749</v>
      </c>
      <c r="L1246" s="2">
        <f t="shared" si="214"/>
        <v>26.286929175576837</v>
      </c>
      <c r="M1246" s="2">
        <f t="shared" si="215"/>
        <v>28.295790714593629</v>
      </c>
      <c r="N1246" s="2">
        <f t="shared" si="216"/>
        <v>30.306363029532985</v>
      </c>
      <c r="O1246" s="2">
        <f t="shared" si="217"/>
        <v>32.318535088992057</v>
      </c>
      <c r="P1246">
        <f t="shared" si="218"/>
        <v>2</v>
      </c>
      <c r="Q1246">
        <f t="shared" si="219"/>
        <v>0</v>
      </c>
      <c r="R1246">
        <f>VLOOKUP(D1246,Planilha1!$A$2:B1726,2,FALSE)</f>
        <v>2</v>
      </c>
      <c r="S1246">
        <v>2</v>
      </c>
      <c r="T1246">
        <f t="shared" si="220"/>
        <v>0</v>
      </c>
      <c r="U1246">
        <f t="shared" si="221"/>
        <v>29.5</v>
      </c>
    </row>
    <row r="1247" spans="4:21" x14ac:dyDescent="0.25">
      <c r="D1247">
        <v>430</v>
      </c>
      <c r="E1247">
        <v>29.57</v>
      </c>
      <c r="F1247">
        <v>18.7</v>
      </c>
      <c r="G1247">
        <v>17.87</v>
      </c>
      <c r="H1247">
        <v>128.52000000000001</v>
      </c>
      <c r="I1247" s="2">
        <f t="shared" si="211"/>
        <v>31.009438429648096</v>
      </c>
      <c r="J1247" s="2">
        <f t="shared" si="212"/>
        <v>9.8645903966857382</v>
      </c>
      <c r="K1247" s="2">
        <f t="shared" si="213"/>
        <v>11.690089175616775</v>
      </c>
      <c r="L1247" s="2">
        <f t="shared" si="214"/>
        <v>13.669951322889284</v>
      </c>
      <c r="M1247" s="2">
        <f t="shared" si="215"/>
        <v>15.804101983135592</v>
      </c>
      <c r="N1247" s="2">
        <f t="shared" si="216"/>
        <v>18.092471792553482</v>
      </c>
      <c r="O1247" s="2">
        <f t="shared" si="217"/>
        <v>20.534996129353456</v>
      </c>
      <c r="P1247">
        <f t="shared" si="218"/>
        <v>1</v>
      </c>
      <c r="Q1247">
        <f t="shared" si="219"/>
        <v>0</v>
      </c>
      <c r="R1247">
        <f>VLOOKUP(D1247,Planilha1!$A$2:B1729,2,FALSE)</f>
        <v>1</v>
      </c>
      <c r="S1247">
        <v>2</v>
      </c>
      <c r="T1247">
        <f t="shared" si="220"/>
        <v>0</v>
      </c>
      <c r="U1247">
        <f t="shared" si="221"/>
        <v>29.5</v>
      </c>
    </row>
    <row r="1248" spans="4:21" x14ac:dyDescent="0.25">
      <c r="D1248">
        <v>430</v>
      </c>
      <c r="E1248">
        <v>42.44</v>
      </c>
      <c r="F1248">
        <v>23.28</v>
      </c>
      <c r="G1248">
        <v>23.38</v>
      </c>
      <c r="H1248">
        <v>206.71</v>
      </c>
      <c r="I1248" s="2">
        <f t="shared" si="211"/>
        <v>30.420854346674613</v>
      </c>
      <c r="J1248" s="2">
        <f t="shared" si="212"/>
        <v>14.778564239835829</v>
      </c>
      <c r="K1248" s="2">
        <f t="shared" si="213"/>
        <v>16.80167174878158</v>
      </c>
      <c r="L1248" s="2">
        <f t="shared" si="214"/>
        <v>18.910275414785268</v>
      </c>
      <c r="M1248" s="2">
        <f t="shared" si="215"/>
        <v>21.101123507975803</v>
      </c>
      <c r="N1248" s="2">
        <f t="shared" si="216"/>
        <v>23.371312224293622</v>
      </c>
      <c r="O1248" s="2">
        <f t="shared" si="217"/>
        <v>25.718227631629549</v>
      </c>
      <c r="P1248">
        <f t="shared" si="218"/>
        <v>2</v>
      </c>
      <c r="Q1248">
        <f t="shared" si="219"/>
        <v>1</v>
      </c>
      <c r="R1248">
        <f>VLOOKUP(D1248,Planilha1!$A$2:B1731,2,FALSE)</f>
        <v>1</v>
      </c>
      <c r="S1248">
        <v>2</v>
      </c>
      <c r="T1248">
        <f t="shared" si="220"/>
        <v>0</v>
      </c>
      <c r="U1248">
        <f t="shared" si="221"/>
        <v>29.5</v>
      </c>
    </row>
    <row r="1249" spans="4:21" x14ac:dyDescent="0.25">
      <c r="D1249">
        <v>430</v>
      </c>
      <c r="E1249">
        <v>52.66</v>
      </c>
      <c r="F1249">
        <v>26.24</v>
      </c>
      <c r="G1249">
        <v>26</v>
      </c>
      <c r="H1249">
        <v>257.52</v>
      </c>
      <c r="I1249" s="2">
        <f t="shared" si="211"/>
        <v>30.352126346550044</v>
      </c>
      <c r="J1249" s="2">
        <f t="shared" si="212"/>
        <v>17.917165751694231</v>
      </c>
      <c r="K1249" s="2">
        <f t="shared" si="213"/>
        <v>19.971246885108972</v>
      </c>
      <c r="L1249" s="2">
        <f t="shared" si="214"/>
        <v>22.071922448091055</v>
      </c>
      <c r="M1249" s="2">
        <f t="shared" si="215"/>
        <v>24.216609432371584</v>
      </c>
      <c r="N1249" s="2">
        <f t="shared" si="216"/>
        <v>26.403041520254643</v>
      </c>
      <c r="O1249" s="2">
        <f t="shared" si="217"/>
        <v>28.62921177506778</v>
      </c>
      <c r="P1249">
        <f t="shared" si="218"/>
        <v>2</v>
      </c>
      <c r="Q1249">
        <f t="shared" si="219"/>
        <v>0</v>
      </c>
      <c r="R1249">
        <f>VLOOKUP(D1249,Planilha1!$A$2:B1732,2,FALSE)</f>
        <v>1</v>
      </c>
      <c r="S1249">
        <v>2</v>
      </c>
      <c r="T1249">
        <f t="shared" si="220"/>
        <v>0</v>
      </c>
      <c r="U1249">
        <f t="shared" si="221"/>
        <v>29.5</v>
      </c>
    </row>
    <row r="1250" spans="4:21" x14ac:dyDescent="0.25">
      <c r="D1250">
        <v>430</v>
      </c>
      <c r="E1250">
        <v>65.31</v>
      </c>
      <c r="F1250">
        <v>29.32</v>
      </c>
      <c r="G1250">
        <v>29.49</v>
      </c>
      <c r="H1250">
        <v>359.83</v>
      </c>
      <c r="I1250" s="2">
        <f t="shared" si="211"/>
        <v>30.551532520365011</v>
      </c>
      <c r="J1250" s="2">
        <f t="shared" si="212"/>
        <v>21.080344458688032</v>
      </c>
      <c r="K1250" s="2">
        <f t="shared" si="213"/>
        <v>23.108216778315342</v>
      </c>
      <c r="L1250" s="2">
        <f t="shared" si="214"/>
        <v>25.149148562613583</v>
      </c>
      <c r="M1250" s="2">
        <f t="shared" si="215"/>
        <v>27.202227105241434</v>
      </c>
      <c r="N1250" s="2">
        <f t="shared" si="216"/>
        <v>29.266663442304459</v>
      </c>
      <c r="O1250" s="2">
        <f t="shared" si="217"/>
        <v>31.341768507673965</v>
      </c>
      <c r="P1250">
        <f t="shared" si="218"/>
        <v>1</v>
      </c>
      <c r="Q1250">
        <f t="shared" si="219"/>
        <v>-1</v>
      </c>
      <c r="R1250">
        <f>VLOOKUP(D1250,Planilha1!$A$2:B1730,2,FALSE)</f>
        <v>1</v>
      </c>
      <c r="S1250">
        <v>2</v>
      </c>
      <c r="T1250">
        <f t="shared" si="220"/>
        <v>0</v>
      </c>
      <c r="U1250">
        <f t="shared" si="221"/>
        <v>29.5</v>
      </c>
    </row>
    <row r="1251" spans="4:21" x14ac:dyDescent="0.25">
      <c r="D1251">
        <v>430</v>
      </c>
      <c r="E1251">
        <v>75.760000000000005</v>
      </c>
      <c r="F1251">
        <v>31.03</v>
      </c>
      <c r="G1251">
        <v>31.99</v>
      </c>
      <c r="H1251">
        <v>395.98</v>
      </c>
      <c r="I1251" s="2">
        <f t="shared" si="211"/>
        <v>30.401485651131175</v>
      </c>
      <c r="J1251" s="2">
        <f t="shared" si="212"/>
        <v>23.234242700419365</v>
      </c>
      <c r="K1251" s="2">
        <f t="shared" si="213"/>
        <v>25.216261002265405</v>
      </c>
      <c r="L1251" s="2">
        <f t="shared" si="214"/>
        <v>27.192019958862165</v>
      </c>
      <c r="M1251" s="2">
        <f t="shared" si="215"/>
        <v>29.162010511958513</v>
      </c>
      <c r="N1251" s="2">
        <f t="shared" si="216"/>
        <v>31.126653275223497</v>
      </c>
      <c r="O1251" s="2">
        <f t="shared" si="217"/>
        <v>33.08631257452739</v>
      </c>
      <c r="P1251">
        <f t="shared" si="218"/>
        <v>2</v>
      </c>
      <c r="Q1251">
        <f t="shared" si="219"/>
        <v>1</v>
      </c>
      <c r="R1251">
        <f>VLOOKUP(D1251,Planilha1!$A$2:B1733,2,FALSE)</f>
        <v>1</v>
      </c>
      <c r="S1251">
        <v>2</v>
      </c>
      <c r="T1251">
        <f t="shared" si="220"/>
        <v>0</v>
      </c>
      <c r="U1251">
        <f t="shared" si="221"/>
        <v>29.5</v>
      </c>
    </row>
    <row r="1252" spans="4:21" x14ac:dyDescent="0.25">
      <c r="D1252">
        <v>431</v>
      </c>
      <c r="E1252">
        <v>24.51</v>
      </c>
      <c r="F1252">
        <v>13</v>
      </c>
      <c r="G1252">
        <v>12.01</v>
      </c>
      <c r="H1252">
        <v>66.73</v>
      </c>
      <c r="I1252" s="2">
        <f t="shared" si="211"/>
        <v>28.376569488969526</v>
      </c>
      <c r="J1252" s="2">
        <f t="shared" si="212"/>
        <v>7.612618707747667</v>
      </c>
      <c r="K1252" s="2">
        <f t="shared" si="213"/>
        <v>9.264549210996881</v>
      </c>
      <c r="L1252" s="2">
        <f t="shared" si="214"/>
        <v>11.102426796218085</v>
      </c>
      <c r="M1252" s="2">
        <f t="shared" si="215"/>
        <v>13.130776262279655</v>
      </c>
      <c r="N1252" s="2">
        <f t="shared" si="216"/>
        <v>15.35389091068175</v>
      </c>
      <c r="O1252" s="2">
        <f t="shared" si="217"/>
        <v>17.775859509021025</v>
      </c>
      <c r="P1252">
        <f t="shared" si="218"/>
        <v>3</v>
      </c>
      <c r="Q1252">
        <f t="shared" si="219"/>
        <v>0</v>
      </c>
      <c r="R1252">
        <f>VLOOKUP(D1252,Planilha1!$A$2:B1738,2,FALSE)</f>
        <v>1</v>
      </c>
      <c r="S1252">
        <v>2</v>
      </c>
      <c r="T1252">
        <f t="shared" si="220"/>
        <v>0</v>
      </c>
      <c r="U1252">
        <f t="shared" si="221"/>
        <v>29.5</v>
      </c>
    </row>
    <row r="1253" spans="4:21" x14ac:dyDescent="0.25">
      <c r="D1253">
        <v>431</v>
      </c>
      <c r="E1253">
        <v>37.65</v>
      </c>
      <c r="F1253">
        <v>21.18</v>
      </c>
      <c r="G1253">
        <v>21.66</v>
      </c>
      <c r="H1253">
        <v>197.48</v>
      </c>
      <c r="I1253" s="2">
        <f t="shared" si="211"/>
        <v>30.107547505726473</v>
      </c>
      <c r="J1253" s="2">
        <f t="shared" si="212"/>
        <v>13.085900206538343</v>
      </c>
      <c r="K1253" s="2">
        <f t="shared" si="213"/>
        <v>15.064201221727014</v>
      </c>
      <c r="L1253" s="2">
        <f t="shared" si="214"/>
        <v>17.150942416853411</v>
      </c>
      <c r="M1253" s="2">
        <f t="shared" si="215"/>
        <v>19.343208797039996</v>
      </c>
      <c r="N1253" s="2">
        <f t="shared" si="216"/>
        <v>21.638368125086725</v>
      </c>
      <c r="O1253" s="2">
        <f t="shared" si="217"/>
        <v>24.034026294455487</v>
      </c>
      <c r="P1253">
        <f t="shared" si="218"/>
        <v>2</v>
      </c>
      <c r="Q1253">
        <f t="shared" si="219"/>
        <v>-1</v>
      </c>
      <c r="R1253">
        <f>VLOOKUP(D1253,Planilha1!$A$2:B1734,2,FALSE)</f>
        <v>1</v>
      </c>
      <c r="S1253">
        <v>2</v>
      </c>
      <c r="T1253">
        <f t="shared" si="220"/>
        <v>0</v>
      </c>
      <c r="U1253">
        <f t="shared" si="221"/>
        <v>29.5</v>
      </c>
    </row>
    <row r="1254" spans="4:21" x14ac:dyDescent="0.25">
      <c r="D1254">
        <v>431</v>
      </c>
      <c r="E1254">
        <v>47.6</v>
      </c>
      <c r="F1254">
        <v>24.16</v>
      </c>
      <c r="G1254">
        <v>25.53</v>
      </c>
      <c r="H1254">
        <v>268.17</v>
      </c>
      <c r="I1254" s="2">
        <f t="shared" si="211"/>
        <v>29.752376139026143</v>
      </c>
      <c r="J1254" s="2">
        <f t="shared" si="212"/>
        <v>16.437945556309035</v>
      </c>
      <c r="K1254" s="2">
        <f t="shared" si="213"/>
        <v>18.485207134577522</v>
      </c>
      <c r="L1254" s="2">
        <f t="shared" si="214"/>
        <v>20.596747570461872</v>
      </c>
      <c r="M1254" s="2">
        <f t="shared" si="215"/>
        <v>22.769501541706717</v>
      </c>
      <c r="N1254" s="2">
        <f t="shared" si="216"/>
        <v>25.000758244282551</v>
      </c>
      <c r="O1254" s="2">
        <f t="shared" si="217"/>
        <v>27.288099465019698</v>
      </c>
      <c r="P1254">
        <f t="shared" si="218"/>
        <v>2</v>
      </c>
      <c r="Q1254">
        <f t="shared" si="219"/>
        <v>0</v>
      </c>
      <c r="R1254">
        <f>VLOOKUP(D1254,Planilha1!$A$2:B1735,2,FALSE)</f>
        <v>1</v>
      </c>
      <c r="S1254">
        <v>2</v>
      </c>
      <c r="T1254">
        <f t="shared" si="220"/>
        <v>0</v>
      </c>
      <c r="U1254">
        <f t="shared" si="221"/>
        <v>29.5</v>
      </c>
    </row>
    <row r="1255" spans="4:21" x14ac:dyDescent="0.25">
      <c r="D1255">
        <v>431</v>
      </c>
      <c r="E1255">
        <v>61.5</v>
      </c>
      <c r="F1255">
        <v>26.83</v>
      </c>
      <c r="G1255">
        <v>29.5</v>
      </c>
      <c r="H1255">
        <v>344.94</v>
      </c>
      <c r="I1255" s="2">
        <f t="shared" si="211"/>
        <v>28.925679368693377</v>
      </c>
      <c r="J1255" s="2">
        <f t="shared" si="212"/>
        <v>20.199240338212597</v>
      </c>
      <c r="K1255" s="2">
        <f t="shared" si="213"/>
        <v>22.239599291215026</v>
      </c>
      <c r="L1255" s="2">
        <f t="shared" si="214"/>
        <v>24.301751354970079</v>
      </c>
      <c r="M1255" s="2">
        <f t="shared" si="215"/>
        <v>26.384255698260883</v>
      </c>
      <c r="N1255" s="2">
        <f t="shared" si="216"/>
        <v>28.485861951653295</v>
      </c>
      <c r="O1255" s="2">
        <f t="shared" si="217"/>
        <v>30.605474090113169</v>
      </c>
      <c r="P1255">
        <f t="shared" si="218"/>
        <v>2</v>
      </c>
      <c r="Q1255">
        <f t="shared" si="219"/>
        <v>0</v>
      </c>
      <c r="R1255">
        <f>VLOOKUP(D1255,Planilha1!$A$2:B1736,2,FALSE)</f>
        <v>1</v>
      </c>
      <c r="S1255">
        <v>2</v>
      </c>
      <c r="T1255">
        <f t="shared" si="220"/>
        <v>0</v>
      </c>
      <c r="U1255">
        <f t="shared" si="221"/>
        <v>29.5</v>
      </c>
    </row>
    <row r="1256" spans="4:21" x14ac:dyDescent="0.25">
      <c r="D1256">
        <v>431</v>
      </c>
      <c r="E1256">
        <v>76.150000000000006</v>
      </c>
      <c r="F1256">
        <v>30.03</v>
      </c>
      <c r="G1256">
        <v>31.87</v>
      </c>
      <c r="H1256">
        <v>413.15</v>
      </c>
      <c r="I1256" s="2">
        <f t="shared" si="211"/>
        <v>29.317065417231973</v>
      </c>
      <c r="J1256" s="2">
        <f t="shared" si="212"/>
        <v>23.307994564274917</v>
      </c>
      <c r="K1256" s="2">
        <f t="shared" si="213"/>
        <v>25.288077121559319</v>
      </c>
      <c r="L1256" s="2">
        <f t="shared" si="214"/>
        <v>27.261290347575791</v>
      </c>
      <c r="M1256" s="2">
        <f t="shared" si="215"/>
        <v>29.228174930666373</v>
      </c>
      <c r="N1256" s="2">
        <f t="shared" si="216"/>
        <v>31.189193970257524</v>
      </c>
      <c r="O1256" s="2">
        <f t="shared" si="217"/>
        <v>33.144748484169064</v>
      </c>
      <c r="P1256">
        <f t="shared" si="218"/>
        <v>2</v>
      </c>
      <c r="Q1256">
        <f t="shared" si="219"/>
        <v>0</v>
      </c>
      <c r="R1256">
        <f>VLOOKUP(D1256,Planilha1!$A$2:B1737,2,FALSE)</f>
        <v>1</v>
      </c>
      <c r="S1256">
        <v>2</v>
      </c>
      <c r="T1256">
        <f t="shared" si="220"/>
        <v>0</v>
      </c>
      <c r="U1256">
        <f t="shared" si="221"/>
        <v>29.5</v>
      </c>
    </row>
    <row r="1257" spans="4:21" x14ac:dyDescent="0.25">
      <c r="D1257">
        <v>432</v>
      </c>
      <c r="E1257">
        <v>24.51</v>
      </c>
      <c r="F1257">
        <v>11.46</v>
      </c>
      <c r="G1257">
        <v>11.93</v>
      </c>
      <c r="H1257">
        <v>57.05</v>
      </c>
      <c r="I1257" s="2">
        <f t="shared" si="211"/>
        <v>26.866766066335558</v>
      </c>
      <c r="J1257" s="2">
        <f t="shared" si="212"/>
        <v>7.612618707747667</v>
      </c>
      <c r="K1257" s="2">
        <f t="shared" si="213"/>
        <v>9.264549210996881</v>
      </c>
      <c r="L1257" s="2">
        <f t="shared" si="214"/>
        <v>11.102426796218085</v>
      </c>
      <c r="M1257" s="2">
        <f t="shared" si="215"/>
        <v>13.130776262279655</v>
      </c>
      <c r="N1257" s="2">
        <f t="shared" si="216"/>
        <v>15.35389091068175</v>
      </c>
      <c r="O1257" s="2">
        <f t="shared" si="217"/>
        <v>17.775859509021025</v>
      </c>
      <c r="P1257">
        <f t="shared" si="218"/>
        <v>3</v>
      </c>
      <c r="Q1257">
        <f t="shared" si="219"/>
        <v>0</v>
      </c>
      <c r="R1257">
        <f>VLOOKUP(D1257,Planilha1!$A$2:B1739,2,FALSE)</f>
        <v>0</v>
      </c>
      <c r="S1257">
        <v>3</v>
      </c>
      <c r="T1257">
        <f t="shared" si="220"/>
        <v>0</v>
      </c>
      <c r="U1257">
        <f t="shared" si="221"/>
        <v>27.5</v>
      </c>
    </row>
    <row r="1258" spans="4:21" x14ac:dyDescent="0.25">
      <c r="D1258">
        <v>432</v>
      </c>
      <c r="E1258">
        <v>37.65</v>
      </c>
      <c r="F1258">
        <v>18.739999999999998</v>
      </c>
      <c r="G1258">
        <v>20.6</v>
      </c>
      <c r="H1258">
        <v>165.31</v>
      </c>
      <c r="I1258" s="2">
        <f t="shared" si="211"/>
        <v>27.959051021711328</v>
      </c>
      <c r="J1258" s="2">
        <f t="shared" si="212"/>
        <v>13.085900206538343</v>
      </c>
      <c r="K1258" s="2">
        <f t="shared" si="213"/>
        <v>15.064201221727014</v>
      </c>
      <c r="L1258" s="2">
        <f t="shared" si="214"/>
        <v>17.150942416853411</v>
      </c>
      <c r="M1258" s="2">
        <f t="shared" si="215"/>
        <v>19.343208797039996</v>
      </c>
      <c r="N1258" s="2">
        <f t="shared" si="216"/>
        <v>21.638368125086725</v>
      </c>
      <c r="O1258" s="2">
        <f t="shared" si="217"/>
        <v>24.034026294455487</v>
      </c>
      <c r="P1258">
        <f t="shared" si="218"/>
        <v>3</v>
      </c>
      <c r="Q1258">
        <f t="shared" si="219"/>
        <v>0</v>
      </c>
      <c r="R1258">
        <f>VLOOKUP(D1258,Planilha1!$A$2:B1740,2,FALSE)</f>
        <v>0</v>
      </c>
      <c r="S1258">
        <v>3</v>
      </c>
      <c r="T1258">
        <f t="shared" si="220"/>
        <v>0</v>
      </c>
      <c r="U1258">
        <f t="shared" si="221"/>
        <v>27.5</v>
      </c>
    </row>
    <row r="1259" spans="4:21" x14ac:dyDescent="0.25">
      <c r="D1259">
        <v>432</v>
      </c>
      <c r="E1259">
        <v>47.6</v>
      </c>
      <c r="F1259">
        <v>22.7</v>
      </c>
      <c r="G1259">
        <v>25.19</v>
      </c>
      <c r="H1259">
        <v>249.9</v>
      </c>
      <c r="I1259" s="2">
        <f t="shared" si="211"/>
        <v>28.436860044063348</v>
      </c>
      <c r="J1259" s="2">
        <f t="shared" si="212"/>
        <v>16.437945556309035</v>
      </c>
      <c r="K1259" s="2">
        <f t="shared" si="213"/>
        <v>18.485207134577522</v>
      </c>
      <c r="L1259" s="2">
        <f t="shared" si="214"/>
        <v>20.596747570461872</v>
      </c>
      <c r="M1259" s="2">
        <f t="shared" si="215"/>
        <v>22.769501541706717</v>
      </c>
      <c r="N1259" s="2">
        <f t="shared" si="216"/>
        <v>25.000758244282551</v>
      </c>
      <c r="O1259" s="2">
        <f t="shared" si="217"/>
        <v>27.288099465019698</v>
      </c>
      <c r="P1259">
        <f t="shared" si="218"/>
        <v>3</v>
      </c>
      <c r="Q1259">
        <f t="shared" si="219"/>
        <v>0</v>
      </c>
      <c r="R1259">
        <f>VLOOKUP(D1259,Planilha1!$A$2:B1741,2,FALSE)</f>
        <v>0</v>
      </c>
      <c r="S1259">
        <v>3</v>
      </c>
      <c r="T1259">
        <f t="shared" si="220"/>
        <v>0</v>
      </c>
      <c r="U1259">
        <f t="shared" si="221"/>
        <v>27.5</v>
      </c>
    </row>
    <row r="1260" spans="4:21" x14ac:dyDescent="0.25">
      <c r="D1260">
        <v>432</v>
      </c>
      <c r="E1260">
        <v>61.5</v>
      </c>
      <c r="F1260">
        <v>25.45</v>
      </c>
      <c r="G1260">
        <v>30.03</v>
      </c>
      <c r="H1260">
        <v>348.53</v>
      </c>
      <c r="I1260" s="2">
        <f t="shared" si="211"/>
        <v>27.605093163609105</v>
      </c>
      <c r="J1260" s="2">
        <f t="shared" si="212"/>
        <v>20.199240338212597</v>
      </c>
      <c r="K1260" s="2">
        <f t="shared" si="213"/>
        <v>22.239599291215026</v>
      </c>
      <c r="L1260" s="2">
        <f t="shared" si="214"/>
        <v>24.301751354970079</v>
      </c>
      <c r="M1260" s="2">
        <f t="shared" si="215"/>
        <v>26.384255698260883</v>
      </c>
      <c r="N1260" s="2">
        <f t="shared" si="216"/>
        <v>28.485861951653295</v>
      </c>
      <c r="O1260" s="2">
        <f t="shared" si="217"/>
        <v>30.605474090113169</v>
      </c>
      <c r="P1260">
        <f t="shared" si="218"/>
        <v>3</v>
      </c>
      <c r="Q1260">
        <f t="shared" si="219"/>
        <v>0</v>
      </c>
      <c r="R1260">
        <f>VLOOKUP(D1260,Planilha1!$A$2:B1742,2,FALSE)</f>
        <v>0</v>
      </c>
      <c r="S1260">
        <v>3</v>
      </c>
      <c r="T1260">
        <f t="shared" si="220"/>
        <v>0</v>
      </c>
      <c r="U1260">
        <f t="shared" si="221"/>
        <v>27.5</v>
      </c>
    </row>
    <row r="1261" spans="4:21" x14ac:dyDescent="0.25">
      <c r="D1261">
        <v>432</v>
      </c>
      <c r="E1261">
        <v>76.150000000000006</v>
      </c>
      <c r="F1261">
        <v>28.82</v>
      </c>
      <c r="G1261">
        <v>32.76</v>
      </c>
      <c r="H1261">
        <v>426.94</v>
      </c>
      <c r="I1261" s="2">
        <f t="shared" si="211"/>
        <v>28.08444738554881</v>
      </c>
      <c r="J1261" s="2">
        <f t="shared" si="212"/>
        <v>23.307994564274917</v>
      </c>
      <c r="K1261" s="2">
        <f t="shared" si="213"/>
        <v>25.288077121559319</v>
      </c>
      <c r="L1261" s="2">
        <f t="shared" si="214"/>
        <v>27.261290347575791</v>
      </c>
      <c r="M1261" s="2">
        <f t="shared" si="215"/>
        <v>29.228174930666373</v>
      </c>
      <c r="N1261" s="2">
        <f t="shared" si="216"/>
        <v>31.189193970257524</v>
      </c>
      <c r="O1261" s="2">
        <f t="shared" si="217"/>
        <v>33.144748484169064</v>
      </c>
      <c r="P1261">
        <f t="shared" si="218"/>
        <v>3</v>
      </c>
      <c r="Q1261">
        <f t="shared" si="219"/>
        <v>0</v>
      </c>
      <c r="R1261">
        <f>VLOOKUP(D1261,Planilha1!$A$2:B1743,2,FALSE)</f>
        <v>0</v>
      </c>
      <c r="S1261">
        <v>3</v>
      </c>
      <c r="T1261">
        <f t="shared" si="220"/>
        <v>0</v>
      </c>
      <c r="U1261">
        <f t="shared" si="221"/>
        <v>27.5</v>
      </c>
    </row>
    <row r="1262" spans="4:21" x14ac:dyDescent="0.25">
      <c r="D1262">
        <v>433</v>
      </c>
      <c r="E1262">
        <v>37.65</v>
      </c>
      <c r="F1262">
        <v>19.86</v>
      </c>
      <c r="G1262">
        <v>18.75</v>
      </c>
      <c r="H1262">
        <v>165.03</v>
      </c>
      <c r="I1262" s="2">
        <f t="shared" si="211"/>
        <v>28.95817016605044</v>
      </c>
      <c r="J1262" s="2">
        <f t="shared" si="212"/>
        <v>13.085900206538343</v>
      </c>
      <c r="K1262" s="2">
        <f t="shared" si="213"/>
        <v>15.064201221727014</v>
      </c>
      <c r="L1262" s="2">
        <f t="shared" si="214"/>
        <v>17.150942416853411</v>
      </c>
      <c r="M1262" s="2">
        <f t="shared" si="215"/>
        <v>19.343208797039996</v>
      </c>
      <c r="N1262" s="2">
        <f t="shared" si="216"/>
        <v>21.638368125086725</v>
      </c>
      <c r="O1262" s="2">
        <f t="shared" si="217"/>
        <v>24.034026294455487</v>
      </c>
      <c r="P1262">
        <f t="shared" si="218"/>
        <v>2</v>
      </c>
      <c r="Q1262">
        <f t="shared" si="219"/>
        <v>0</v>
      </c>
      <c r="R1262">
        <f>VLOOKUP(D1262,Planilha1!$A$2:B1744,2,FALSE)</f>
        <v>1</v>
      </c>
      <c r="S1262">
        <v>2</v>
      </c>
      <c r="T1262">
        <f t="shared" si="220"/>
        <v>0</v>
      </c>
      <c r="U1262">
        <f t="shared" si="221"/>
        <v>29.5</v>
      </c>
    </row>
    <row r="1263" spans="4:21" x14ac:dyDescent="0.25">
      <c r="D1263">
        <v>433</v>
      </c>
      <c r="E1263">
        <v>47.6</v>
      </c>
      <c r="F1263">
        <v>22.32</v>
      </c>
      <c r="G1263">
        <v>23.11</v>
      </c>
      <c r="H1263">
        <v>227.77</v>
      </c>
      <c r="I1263" s="2">
        <f t="shared" si="211"/>
        <v>28.090697900682301</v>
      </c>
      <c r="J1263" s="2">
        <f t="shared" si="212"/>
        <v>16.437945556309035</v>
      </c>
      <c r="K1263" s="2">
        <f t="shared" si="213"/>
        <v>18.485207134577522</v>
      </c>
      <c r="L1263" s="2">
        <f t="shared" si="214"/>
        <v>20.596747570461872</v>
      </c>
      <c r="M1263" s="2">
        <f t="shared" si="215"/>
        <v>22.769501541706717</v>
      </c>
      <c r="N1263" s="2">
        <f t="shared" si="216"/>
        <v>25.000758244282551</v>
      </c>
      <c r="O1263" s="2">
        <f t="shared" si="217"/>
        <v>27.288099465019698</v>
      </c>
      <c r="P1263">
        <f t="shared" si="218"/>
        <v>3</v>
      </c>
      <c r="Q1263">
        <f t="shared" si="219"/>
        <v>1</v>
      </c>
      <c r="R1263">
        <f>VLOOKUP(D1263,Planilha1!$A$2:B1747,2,FALSE)</f>
        <v>1</v>
      </c>
      <c r="S1263">
        <v>2</v>
      </c>
      <c r="T1263">
        <f t="shared" si="220"/>
        <v>0</v>
      </c>
      <c r="U1263">
        <f t="shared" si="221"/>
        <v>29.5</v>
      </c>
    </row>
    <row r="1264" spans="4:21" x14ac:dyDescent="0.25">
      <c r="D1264">
        <v>433</v>
      </c>
      <c r="E1264">
        <v>61.5</v>
      </c>
      <c r="F1264">
        <v>26.73</v>
      </c>
      <c r="G1264">
        <v>27.55</v>
      </c>
      <c r="H1264">
        <v>309.18</v>
      </c>
      <c r="I1264" s="2">
        <f t="shared" si="211"/>
        <v>28.830252080450357</v>
      </c>
      <c r="J1264" s="2">
        <f t="shared" si="212"/>
        <v>20.199240338212597</v>
      </c>
      <c r="K1264" s="2">
        <f t="shared" si="213"/>
        <v>22.239599291215026</v>
      </c>
      <c r="L1264" s="2">
        <f t="shared" si="214"/>
        <v>24.301751354970079</v>
      </c>
      <c r="M1264" s="2">
        <f t="shared" si="215"/>
        <v>26.384255698260883</v>
      </c>
      <c r="N1264" s="2">
        <f t="shared" si="216"/>
        <v>28.485861951653295</v>
      </c>
      <c r="O1264" s="2">
        <f t="shared" si="217"/>
        <v>30.605474090113169</v>
      </c>
      <c r="P1264">
        <f t="shared" si="218"/>
        <v>2</v>
      </c>
      <c r="Q1264">
        <f t="shared" si="219"/>
        <v>-1</v>
      </c>
      <c r="R1264">
        <f>VLOOKUP(D1264,Planilha1!$A$2:B1745,2,FALSE)</f>
        <v>1</v>
      </c>
      <c r="S1264">
        <v>2</v>
      </c>
      <c r="T1264">
        <f t="shared" si="220"/>
        <v>0</v>
      </c>
      <c r="U1264">
        <f t="shared" si="221"/>
        <v>29.5</v>
      </c>
    </row>
    <row r="1265" spans="4:21" x14ac:dyDescent="0.25">
      <c r="D1265">
        <v>433</v>
      </c>
      <c r="E1265">
        <v>76.150000000000006</v>
      </c>
      <c r="F1265">
        <v>30.38</v>
      </c>
      <c r="G1265">
        <v>29.92</v>
      </c>
      <c r="H1265">
        <v>382.73</v>
      </c>
      <c r="I1265" s="2">
        <f t="shared" si="211"/>
        <v>29.67402332816383</v>
      </c>
      <c r="J1265" s="2">
        <f t="shared" si="212"/>
        <v>23.307994564274917</v>
      </c>
      <c r="K1265" s="2">
        <f t="shared" si="213"/>
        <v>25.288077121559319</v>
      </c>
      <c r="L1265" s="2">
        <f t="shared" si="214"/>
        <v>27.261290347575791</v>
      </c>
      <c r="M1265" s="2">
        <f t="shared" si="215"/>
        <v>29.228174930666373</v>
      </c>
      <c r="N1265" s="2">
        <f t="shared" si="216"/>
        <v>31.189193970257524</v>
      </c>
      <c r="O1265" s="2">
        <f t="shared" si="217"/>
        <v>33.144748484169064</v>
      </c>
      <c r="P1265">
        <f t="shared" si="218"/>
        <v>2</v>
      </c>
      <c r="Q1265">
        <f t="shared" si="219"/>
        <v>0</v>
      </c>
      <c r="R1265">
        <f>VLOOKUP(D1265,Planilha1!$A$2:B1746,2,FALSE)</f>
        <v>1</v>
      </c>
      <c r="S1265">
        <v>2</v>
      </c>
      <c r="T1265">
        <f t="shared" si="220"/>
        <v>0</v>
      </c>
      <c r="U1265">
        <f t="shared" si="221"/>
        <v>29.5</v>
      </c>
    </row>
    <row r="1266" spans="4:21" x14ac:dyDescent="0.25">
      <c r="D1266">
        <v>434</v>
      </c>
      <c r="E1266">
        <v>25.53</v>
      </c>
      <c r="F1266">
        <v>13.48</v>
      </c>
      <c r="G1266">
        <v>10.7</v>
      </c>
      <c r="H1266">
        <v>64.260000000000005</v>
      </c>
      <c r="I1266" s="2">
        <f t="shared" si="211"/>
        <v>28.292417647567273</v>
      </c>
      <c r="J1266" s="2">
        <f t="shared" si="212"/>
        <v>8.0797070271514961</v>
      </c>
      <c r="K1266" s="2">
        <f t="shared" si="213"/>
        <v>9.7730796646122418</v>
      </c>
      <c r="L1266" s="2">
        <f t="shared" si="214"/>
        <v>11.646061677933496</v>
      </c>
      <c r="M1266" s="2">
        <f t="shared" si="215"/>
        <v>13.701989881916369</v>
      </c>
      <c r="N1266" s="2">
        <f t="shared" si="216"/>
        <v>15.944013201488156</v>
      </c>
      <c r="O1266" s="2">
        <f t="shared" si="217"/>
        <v>18.375115427540823</v>
      </c>
      <c r="P1266">
        <f t="shared" si="218"/>
        <v>3</v>
      </c>
      <c r="Q1266">
        <f t="shared" si="219"/>
        <v>0</v>
      </c>
      <c r="R1266">
        <f>VLOOKUP(D1266,Planilha1!$A$2:B1749,2,FALSE)</f>
        <v>2</v>
      </c>
      <c r="S1266">
        <v>3</v>
      </c>
      <c r="T1266">
        <f t="shared" si="220"/>
        <v>0</v>
      </c>
      <c r="U1266">
        <f t="shared" si="221"/>
        <v>27.5</v>
      </c>
    </row>
    <row r="1267" spans="4:21" x14ac:dyDescent="0.25">
      <c r="D1267">
        <v>434</v>
      </c>
      <c r="E1267">
        <v>38.67</v>
      </c>
      <c r="F1267">
        <v>18.66</v>
      </c>
      <c r="G1267">
        <v>19.2</v>
      </c>
      <c r="H1267">
        <v>138.12</v>
      </c>
      <c r="I1267" s="2">
        <f t="shared" si="211"/>
        <v>27.529867198889818</v>
      </c>
      <c r="J1267" s="2">
        <f t="shared" si="212"/>
        <v>13.459357566570395</v>
      </c>
      <c r="K1267" s="2">
        <f t="shared" si="213"/>
        <v>15.449432030598524</v>
      </c>
      <c r="L1267" s="2">
        <f t="shared" si="214"/>
        <v>17.542785966938084</v>
      </c>
      <c r="M1267" s="2">
        <f t="shared" si="215"/>
        <v>19.736375506860934</v>
      </c>
      <c r="N1267" s="2">
        <f t="shared" si="216"/>
        <v>22.027459107750602</v>
      </c>
      <c r="O1267" s="2">
        <f t="shared" si="217"/>
        <v>24.41354920368163</v>
      </c>
      <c r="P1267">
        <f t="shared" si="218"/>
        <v>3</v>
      </c>
      <c r="Q1267">
        <f t="shared" si="219"/>
        <v>0</v>
      </c>
      <c r="R1267">
        <f>VLOOKUP(D1267,Planilha1!$A$2:B1750,2,FALSE)</f>
        <v>2</v>
      </c>
      <c r="S1267">
        <v>3</v>
      </c>
      <c r="T1267">
        <f t="shared" si="220"/>
        <v>0</v>
      </c>
      <c r="U1267">
        <f t="shared" si="221"/>
        <v>27.5</v>
      </c>
    </row>
    <row r="1268" spans="4:21" x14ac:dyDescent="0.25">
      <c r="D1268">
        <v>434</v>
      </c>
      <c r="E1268">
        <v>48.62</v>
      </c>
      <c r="F1268">
        <v>19.68</v>
      </c>
      <c r="G1268">
        <v>23.12</v>
      </c>
      <c r="H1268">
        <v>201.5</v>
      </c>
      <c r="I1268" s="2">
        <f t="shared" si="211"/>
        <v>25.343544833959626</v>
      </c>
      <c r="J1268" s="2">
        <f t="shared" si="212"/>
        <v>16.747357194471608</v>
      </c>
      <c r="K1268" s="2">
        <f t="shared" si="213"/>
        <v>18.797142069715466</v>
      </c>
      <c r="L1268" s="2">
        <f t="shared" si="214"/>
        <v>20.90740687863271</v>
      </c>
      <c r="M1268" s="2">
        <f t="shared" si="215"/>
        <v>23.075165730658259</v>
      </c>
      <c r="N1268" s="2">
        <f t="shared" si="216"/>
        <v>25.297782571837296</v>
      </c>
      <c r="O1268" s="2">
        <f t="shared" si="217"/>
        <v>27.572909598158606</v>
      </c>
      <c r="P1268">
        <f t="shared" si="218"/>
        <v>4</v>
      </c>
      <c r="Q1268">
        <f t="shared" si="219"/>
        <v>1</v>
      </c>
      <c r="R1268">
        <f>VLOOKUP(D1268,Planilha1!$A$2:B1752,2,FALSE)</f>
        <v>2</v>
      </c>
      <c r="S1268">
        <v>3</v>
      </c>
      <c r="T1268">
        <f t="shared" si="220"/>
        <v>0</v>
      </c>
      <c r="U1268">
        <f t="shared" si="221"/>
        <v>27.5</v>
      </c>
    </row>
    <row r="1269" spans="4:21" x14ac:dyDescent="0.25">
      <c r="D1269">
        <v>434</v>
      </c>
      <c r="E1269">
        <v>62.52</v>
      </c>
      <c r="F1269">
        <v>25.73</v>
      </c>
      <c r="G1269">
        <v>27.02</v>
      </c>
      <c r="H1269">
        <v>309.33</v>
      </c>
      <c r="I1269" s="2">
        <f t="shared" si="211"/>
        <v>27.654318399638896</v>
      </c>
      <c r="J1269" s="2">
        <f t="shared" si="212"/>
        <v>20.440695645745212</v>
      </c>
      <c r="K1269" s="2">
        <f t="shared" si="213"/>
        <v>22.478012753389812</v>
      </c>
      <c r="L1269" s="2">
        <f t="shared" si="214"/>
        <v>24.534682178958985</v>
      </c>
      <c r="M1269" s="2">
        <f t="shared" si="215"/>
        <v>26.609404104090029</v>
      </c>
      <c r="N1269" s="2">
        <f t="shared" si="216"/>
        <v>28.701051759414657</v>
      </c>
      <c r="O1269" s="2">
        <f t="shared" si="217"/>
        <v>30.808638461345062</v>
      </c>
      <c r="P1269">
        <f t="shared" si="218"/>
        <v>3</v>
      </c>
      <c r="Q1269">
        <f t="shared" si="219"/>
        <v>-1</v>
      </c>
      <c r="R1269">
        <f>VLOOKUP(D1269,Planilha1!$A$2:B1751,2,FALSE)</f>
        <v>2</v>
      </c>
      <c r="S1269">
        <v>3</v>
      </c>
      <c r="T1269">
        <f t="shared" si="220"/>
        <v>0</v>
      </c>
      <c r="U1269">
        <f t="shared" si="221"/>
        <v>27.5</v>
      </c>
    </row>
    <row r="1270" spans="4:21" x14ac:dyDescent="0.25">
      <c r="D1270">
        <v>434</v>
      </c>
      <c r="E1270">
        <v>77.17</v>
      </c>
      <c r="F1270">
        <v>29.58</v>
      </c>
      <c r="G1270">
        <v>30.15</v>
      </c>
      <c r="H1270">
        <v>384.68</v>
      </c>
      <c r="I1270" s="2">
        <f t="shared" si="211"/>
        <v>28.685085813663129</v>
      </c>
      <c r="J1270" s="2">
        <f t="shared" si="212"/>
        <v>23.498829586239683</v>
      </c>
      <c r="K1270" s="2">
        <f t="shared" si="213"/>
        <v>25.473795310717428</v>
      </c>
      <c r="L1270" s="2">
        <f t="shared" si="214"/>
        <v>27.440329251021797</v>
      </c>
      <c r="M1270" s="2">
        <f t="shared" si="215"/>
        <v>29.39910108468105</v>
      </c>
      <c r="N1270" s="2">
        <f t="shared" si="216"/>
        <v>31.350683961710185</v>
      </c>
      <c r="O1270" s="2">
        <f t="shared" si="217"/>
        <v>33.295573852996945</v>
      </c>
      <c r="P1270">
        <f t="shared" si="218"/>
        <v>2</v>
      </c>
      <c r="Q1270">
        <f t="shared" si="219"/>
        <v>-1</v>
      </c>
      <c r="R1270">
        <f>VLOOKUP(D1270,Planilha1!$A$2:B1748,2,FALSE)</f>
        <v>2</v>
      </c>
      <c r="S1270">
        <v>3</v>
      </c>
      <c r="T1270">
        <f t="shared" si="220"/>
        <v>0</v>
      </c>
      <c r="U1270">
        <f t="shared" si="221"/>
        <v>27.5</v>
      </c>
    </row>
    <row r="1271" spans="4:21" x14ac:dyDescent="0.25">
      <c r="D1271">
        <v>435</v>
      </c>
      <c r="E1271">
        <v>38.67</v>
      </c>
      <c r="F1271">
        <v>20.38</v>
      </c>
      <c r="G1271">
        <v>21.83</v>
      </c>
      <c r="H1271">
        <v>188.47</v>
      </c>
      <c r="I1271" s="2">
        <f t="shared" si="211"/>
        <v>29.070428229698713</v>
      </c>
      <c r="J1271" s="2">
        <f t="shared" si="212"/>
        <v>13.459357566570395</v>
      </c>
      <c r="K1271" s="2">
        <f t="shared" si="213"/>
        <v>15.449432030598524</v>
      </c>
      <c r="L1271" s="2">
        <f t="shared" si="214"/>
        <v>17.542785966938084</v>
      </c>
      <c r="M1271" s="2">
        <f t="shared" si="215"/>
        <v>19.736375506860934</v>
      </c>
      <c r="N1271" s="2">
        <f t="shared" si="216"/>
        <v>22.027459107750602</v>
      </c>
      <c r="O1271" s="2">
        <f t="shared" si="217"/>
        <v>24.41354920368163</v>
      </c>
      <c r="P1271">
        <f t="shared" si="218"/>
        <v>2</v>
      </c>
      <c r="Q1271">
        <f t="shared" si="219"/>
        <v>0</v>
      </c>
      <c r="R1271">
        <f>VLOOKUP(D1271,Planilha1!$A$2:B1753,2,FALSE)</f>
        <v>1</v>
      </c>
      <c r="S1271">
        <v>3</v>
      </c>
      <c r="T1271">
        <f t="shared" si="220"/>
        <v>0</v>
      </c>
      <c r="U1271">
        <f t="shared" si="221"/>
        <v>27.5</v>
      </c>
    </row>
    <row r="1272" spans="4:21" x14ac:dyDescent="0.25">
      <c r="D1272">
        <v>435</v>
      </c>
      <c r="E1272">
        <v>48.62</v>
      </c>
      <c r="F1272">
        <v>22.92</v>
      </c>
      <c r="G1272">
        <v>25.94</v>
      </c>
      <c r="H1272">
        <v>255.19</v>
      </c>
      <c r="I1272" s="2">
        <f t="shared" si="211"/>
        <v>28.358532561416339</v>
      </c>
      <c r="J1272" s="2">
        <f t="shared" si="212"/>
        <v>16.747357194471608</v>
      </c>
      <c r="K1272" s="2">
        <f t="shared" si="213"/>
        <v>18.797142069715466</v>
      </c>
      <c r="L1272" s="2">
        <f t="shared" si="214"/>
        <v>20.90740687863271</v>
      </c>
      <c r="M1272" s="2">
        <f t="shared" si="215"/>
        <v>23.075165730658259</v>
      </c>
      <c r="N1272" s="2">
        <f t="shared" si="216"/>
        <v>25.297782571837296</v>
      </c>
      <c r="O1272" s="2">
        <f t="shared" si="217"/>
        <v>27.572909598158606</v>
      </c>
      <c r="P1272">
        <f t="shared" si="218"/>
        <v>3</v>
      </c>
      <c r="Q1272">
        <f t="shared" si="219"/>
        <v>1</v>
      </c>
      <c r="R1272">
        <f>VLOOKUP(D1272,Planilha1!$A$2:B1755,2,FALSE)</f>
        <v>1</v>
      </c>
      <c r="S1272">
        <v>3</v>
      </c>
      <c r="T1272">
        <f t="shared" si="220"/>
        <v>0</v>
      </c>
      <c r="U1272">
        <f t="shared" si="221"/>
        <v>27.5</v>
      </c>
    </row>
    <row r="1273" spans="4:21" x14ac:dyDescent="0.25">
      <c r="D1273">
        <v>435</v>
      </c>
      <c r="E1273">
        <v>62.52</v>
      </c>
      <c r="F1273">
        <v>25.58</v>
      </c>
      <c r="G1273">
        <v>30.21</v>
      </c>
      <c r="H1273">
        <v>339.02</v>
      </c>
      <c r="I1273" s="2">
        <f t="shared" si="211"/>
        <v>27.509773778978104</v>
      </c>
      <c r="J1273" s="2">
        <f t="shared" si="212"/>
        <v>20.440695645745212</v>
      </c>
      <c r="K1273" s="2">
        <f t="shared" si="213"/>
        <v>22.478012753389812</v>
      </c>
      <c r="L1273" s="2">
        <f t="shared" si="214"/>
        <v>24.534682178958985</v>
      </c>
      <c r="M1273" s="2">
        <f t="shared" si="215"/>
        <v>26.609404104090029</v>
      </c>
      <c r="N1273" s="2">
        <f t="shared" si="216"/>
        <v>28.701051759414657</v>
      </c>
      <c r="O1273" s="2">
        <f t="shared" si="217"/>
        <v>30.808638461345062</v>
      </c>
      <c r="P1273">
        <f t="shared" si="218"/>
        <v>3</v>
      </c>
      <c r="Q1273">
        <f t="shared" si="219"/>
        <v>0</v>
      </c>
      <c r="R1273">
        <f>VLOOKUP(D1273,Planilha1!$A$2:B1756,2,FALSE)</f>
        <v>1</v>
      </c>
      <c r="S1273">
        <v>3</v>
      </c>
      <c r="T1273">
        <f t="shared" si="220"/>
        <v>0</v>
      </c>
      <c r="U1273">
        <f t="shared" si="221"/>
        <v>27.5</v>
      </c>
    </row>
    <row r="1274" spans="4:21" x14ac:dyDescent="0.25">
      <c r="D1274">
        <v>435</v>
      </c>
      <c r="E1274">
        <v>77.17</v>
      </c>
      <c r="F1274">
        <v>29.52</v>
      </c>
      <c r="G1274">
        <v>33.04</v>
      </c>
      <c r="H1274">
        <v>428.25</v>
      </c>
      <c r="I1274" s="2">
        <f t="shared" si="211"/>
        <v>28.623690166501866</v>
      </c>
      <c r="J1274" s="2">
        <f t="shared" si="212"/>
        <v>23.498829586239683</v>
      </c>
      <c r="K1274" s="2">
        <f t="shared" si="213"/>
        <v>25.473795310717428</v>
      </c>
      <c r="L1274" s="2">
        <f t="shared" si="214"/>
        <v>27.440329251021797</v>
      </c>
      <c r="M1274" s="2">
        <f t="shared" si="215"/>
        <v>29.39910108468105</v>
      </c>
      <c r="N1274" s="2">
        <f t="shared" si="216"/>
        <v>31.350683961710185</v>
      </c>
      <c r="O1274" s="2">
        <f t="shared" si="217"/>
        <v>33.295573852996945</v>
      </c>
      <c r="P1274">
        <f t="shared" si="218"/>
        <v>2</v>
      </c>
      <c r="Q1274">
        <f t="shared" si="219"/>
        <v>-1</v>
      </c>
      <c r="R1274">
        <f>VLOOKUP(D1274,Planilha1!$A$2:B1754,2,FALSE)</f>
        <v>1</v>
      </c>
      <c r="S1274">
        <v>3</v>
      </c>
      <c r="T1274">
        <f t="shared" si="220"/>
        <v>0</v>
      </c>
      <c r="U1274">
        <f t="shared" si="221"/>
        <v>27.5</v>
      </c>
    </row>
    <row r="1275" spans="4:21" x14ac:dyDescent="0.25">
      <c r="D1275">
        <v>436</v>
      </c>
      <c r="E1275">
        <v>38.21</v>
      </c>
      <c r="F1275">
        <v>18.100000000000001</v>
      </c>
      <c r="G1275">
        <v>19.350000000000001</v>
      </c>
      <c r="H1275">
        <v>156.26</v>
      </c>
      <c r="I1275" s="2">
        <f t="shared" si="211"/>
        <v>27.178560451564376</v>
      </c>
      <c r="J1275" s="2">
        <f t="shared" si="212"/>
        <v>13.291828635443851</v>
      </c>
      <c r="K1275" s="2">
        <f t="shared" si="213"/>
        <v>15.276759186499458</v>
      </c>
      <c r="L1275" s="2">
        <f t="shared" si="214"/>
        <v>17.367277973585253</v>
      </c>
      <c r="M1275" s="2">
        <f t="shared" si="215"/>
        <v>19.560394770579812</v>
      </c>
      <c r="N1275" s="2">
        <f t="shared" si="216"/>
        <v>21.85341326124766</v>
      </c>
      <c r="O1275" s="2">
        <f t="shared" si="217"/>
        <v>24.243884309929896</v>
      </c>
      <c r="P1275">
        <f t="shared" si="218"/>
        <v>3</v>
      </c>
      <c r="Q1275">
        <f t="shared" si="219"/>
        <v>0</v>
      </c>
      <c r="R1275">
        <f>VLOOKUP(D1275,Planilha1!$A$2:B1757,2,FALSE)</f>
        <v>0</v>
      </c>
      <c r="S1275">
        <v>3</v>
      </c>
      <c r="T1275">
        <f t="shared" si="220"/>
        <v>0</v>
      </c>
      <c r="U1275">
        <f t="shared" si="221"/>
        <v>27.5</v>
      </c>
    </row>
    <row r="1276" spans="4:21" x14ac:dyDescent="0.25">
      <c r="D1276">
        <v>436</v>
      </c>
      <c r="E1276">
        <v>48.16</v>
      </c>
      <c r="F1276">
        <v>22.84</v>
      </c>
      <c r="G1276">
        <v>22.49</v>
      </c>
      <c r="H1276">
        <v>230.37</v>
      </c>
      <c r="I1276" s="2">
        <f t="shared" si="211"/>
        <v>28.410590812239477</v>
      </c>
      <c r="J1276" s="2">
        <f t="shared" si="212"/>
        <v>16.608545921660298</v>
      </c>
      <c r="K1276" s="2">
        <f t="shared" si="213"/>
        <v>18.657272586718715</v>
      </c>
      <c r="L1276" s="2">
        <f t="shared" si="214"/>
        <v>20.768177115928459</v>
      </c>
      <c r="M1276" s="2">
        <f t="shared" si="215"/>
        <v>22.938236449514562</v>
      </c>
      <c r="N1276" s="2">
        <f t="shared" si="216"/>
        <v>25.16477968437329</v>
      </c>
      <c r="O1276" s="2">
        <f t="shared" si="217"/>
        <v>27.445426293227012</v>
      </c>
      <c r="P1276">
        <f t="shared" si="218"/>
        <v>3</v>
      </c>
      <c r="Q1276">
        <f t="shared" si="219"/>
        <v>0</v>
      </c>
      <c r="R1276">
        <f>VLOOKUP(D1276,Planilha1!$A$2:B1758,2,FALSE)</f>
        <v>0</v>
      </c>
      <c r="S1276">
        <v>3</v>
      </c>
      <c r="T1276">
        <f t="shared" si="220"/>
        <v>0</v>
      </c>
      <c r="U1276">
        <f t="shared" si="221"/>
        <v>27.5</v>
      </c>
    </row>
    <row r="1277" spans="4:21" x14ac:dyDescent="0.25">
      <c r="D1277">
        <v>436</v>
      </c>
      <c r="E1277">
        <v>62.06</v>
      </c>
      <c r="F1277">
        <v>25.98</v>
      </c>
      <c r="G1277">
        <v>26.61</v>
      </c>
      <c r="H1277">
        <v>305.81</v>
      </c>
      <c r="I1277" s="2">
        <f t="shared" si="211"/>
        <v>27.993123139512765</v>
      </c>
      <c r="J1277" s="2">
        <f t="shared" si="212"/>
        <v>20.332321601554749</v>
      </c>
      <c r="K1277" s="2">
        <f t="shared" si="213"/>
        <v>22.371039959843355</v>
      </c>
      <c r="L1277" s="2">
        <f t="shared" si="214"/>
        <v>24.430201740415342</v>
      </c>
      <c r="M1277" s="2">
        <f t="shared" si="215"/>
        <v>26.508443457792932</v>
      </c>
      <c r="N1277" s="2">
        <f t="shared" si="216"/>
        <v>28.604582575808951</v>
      </c>
      <c r="O1277" s="2">
        <f t="shared" si="217"/>
        <v>30.717583108636131</v>
      </c>
      <c r="P1277">
        <f t="shared" si="218"/>
        <v>3</v>
      </c>
      <c r="Q1277">
        <f t="shared" si="219"/>
        <v>0</v>
      </c>
      <c r="R1277">
        <f>VLOOKUP(D1277,Planilha1!$A$2:B1759,2,FALSE)</f>
        <v>0</v>
      </c>
      <c r="S1277">
        <v>3</v>
      </c>
      <c r="T1277">
        <f t="shared" si="220"/>
        <v>0</v>
      </c>
      <c r="U1277">
        <f t="shared" si="221"/>
        <v>27.5</v>
      </c>
    </row>
    <row r="1278" spans="4:21" x14ac:dyDescent="0.25">
      <c r="D1278">
        <v>436</v>
      </c>
      <c r="E1278">
        <v>77.86</v>
      </c>
      <c r="F1278">
        <v>29.05</v>
      </c>
      <c r="G1278">
        <v>30.46</v>
      </c>
      <c r="H1278">
        <v>376.89</v>
      </c>
      <c r="I1278" s="2">
        <f t="shared" si="211"/>
        <v>28.025136581155962</v>
      </c>
      <c r="J1278" s="2">
        <f t="shared" si="212"/>
        <v>23.626265130365962</v>
      </c>
      <c r="K1278" s="2">
        <f t="shared" si="213"/>
        <v>25.597727691077907</v>
      </c>
      <c r="L1278" s="2">
        <f t="shared" si="214"/>
        <v>27.559727875377398</v>
      </c>
      <c r="M1278" s="2">
        <f t="shared" si="215"/>
        <v>29.513021682510349</v>
      </c>
      <c r="N1278" s="2">
        <f t="shared" si="216"/>
        <v>31.458255821032232</v>
      </c>
      <c r="O1278" s="2">
        <f t="shared" si="217"/>
        <v>33.395989657465257</v>
      </c>
      <c r="P1278">
        <f t="shared" si="218"/>
        <v>3</v>
      </c>
      <c r="Q1278">
        <f t="shared" si="219"/>
        <v>0</v>
      </c>
      <c r="R1278">
        <f>VLOOKUP(D1278,Planilha1!$A$2:B1760,2,FALSE)</f>
        <v>0</v>
      </c>
      <c r="S1278">
        <v>3</v>
      </c>
      <c r="T1278">
        <f t="shared" si="220"/>
        <v>0</v>
      </c>
      <c r="U1278">
        <f t="shared" si="221"/>
        <v>27.5</v>
      </c>
    </row>
    <row r="1279" spans="4:21" x14ac:dyDescent="0.25">
      <c r="D1279">
        <v>437</v>
      </c>
      <c r="E1279">
        <v>24.87</v>
      </c>
      <c r="F1279">
        <v>11.06</v>
      </c>
      <c r="G1279">
        <v>7.23</v>
      </c>
      <c r="H1279">
        <v>33.07</v>
      </c>
      <c r="I1279" s="2">
        <f t="shared" si="211"/>
        <v>26.255936671607554</v>
      </c>
      <c r="J1279" s="2">
        <f t="shared" si="212"/>
        <v>7.7781553953478477</v>
      </c>
      <c r="K1279" s="2">
        <f t="shared" si="213"/>
        <v>9.4451297009274668</v>
      </c>
      <c r="L1279" s="2">
        <f t="shared" si="214"/>
        <v>11.29582450685823</v>
      </c>
      <c r="M1279" s="2">
        <f t="shared" si="215"/>
        <v>13.334327763868121</v>
      </c>
      <c r="N1279" s="2">
        <f t="shared" si="216"/>
        <v>15.564510662732905</v>
      </c>
      <c r="O1279" s="2">
        <f t="shared" si="217"/>
        <v>17.990053245008482</v>
      </c>
      <c r="P1279">
        <f t="shared" si="218"/>
        <v>4</v>
      </c>
      <c r="Q1279">
        <f t="shared" si="219"/>
        <v>0</v>
      </c>
      <c r="R1279">
        <f>VLOOKUP(D1279,Planilha1!$A$2:B1763,2,FALSE)</f>
        <v>1</v>
      </c>
      <c r="S1279">
        <v>3</v>
      </c>
      <c r="T1279">
        <f t="shared" si="220"/>
        <v>0</v>
      </c>
      <c r="U1279">
        <f t="shared" si="221"/>
        <v>27.5</v>
      </c>
    </row>
    <row r="1280" spans="4:21" x14ac:dyDescent="0.25">
      <c r="D1280">
        <v>437</v>
      </c>
      <c r="E1280">
        <v>38.01</v>
      </c>
      <c r="F1280">
        <v>16.78</v>
      </c>
      <c r="G1280">
        <v>16.05</v>
      </c>
      <c r="H1280">
        <v>114.97</v>
      </c>
      <c r="I1280" s="2">
        <f t="shared" si="211"/>
        <v>26.020580501636886</v>
      </c>
      <c r="J1280" s="2">
        <f t="shared" si="212"/>
        <v>13.218533220986236</v>
      </c>
      <c r="K1280" s="2">
        <f t="shared" si="213"/>
        <v>15.201143156492423</v>
      </c>
      <c r="L1280" s="2">
        <f t="shared" si="214"/>
        <v>17.290354674601662</v>
      </c>
      <c r="M1280" s="2">
        <f t="shared" si="215"/>
        <v>19.483203134460709</v>
      </c>
      <c r="N1280" s="2">
        <f t="shared" si="216"/>
        <v>21.77701393750176</v>
      </c>
      <c r="O1280" s="2">
        <f t="shared" si="217"/>
        <v>24.169356532579499</v>
      </c>
      <c r="P1280">
        <f t="shared" si="218"/>
        <v>4</v>
      </c>
      <c r="Q1280">
        <f t="shared" si="219"/>
        <v>0</v>
      </c>
      <c r="R1280">
        <f>VLOOKUP(D1280,Planilha1!$A$2:B1764,2,FALSE)</f>
        <v>1</v>
      </c>
      <c r="S1280">
        <v>3</v>
      </c>
      <c r="T1280">
        <f t="shared" si="220"/>
        <v>0</v>
      </c>
      <c r="U1280">
        <f t="shared" si="221"/>
        <v>27.5</v>
      </c>
    </row>
    <row r="1281" spans="4:21" x14ac:dyDescent="0.25">
      <c r="D1281">
        <v>437</v>
      </c>
      <c r="E1281">
        <v>47.96</v>
      </c>
      <c r="F1281">
        <v>20</v>
      </c>
      <c r="G1281">
        <v>20.11</v>
      </c>
      <c r="H1281">
        <v>167.43</v>
      </c>
      <c r="I1281" s="2">
        <f t="shared" si="211"/>
        <v>25.836458561683163</v>
      </c>
      <c r="J1281" s="2">
        <f t="shared" si="212"/>
        <v>16.547821560407268</v>
      </c>
      <c r="K1281" s="2">
        <f t="shared" si="213"/>
        <v>18.59604762458094</v>
      </c>
      <c r="L1281" s="2">
        <f t="shared" si="214"/>
        <v>20.707197600838867</v>
      </c>
      <c r="M1281" s="2">
        <f t="shared" si="215"/>
        <v>22.87823294829014</v>
      </c>
      <c r="N1281" s="2">
        <f t="shared" si="216"/>
        <v>25.106468185553492</v>
      </c>
      <c r="O1281" s="2">
        <f t="shared" si="217"/>
        <v>27.38950904610304</v>
      </c>
      <c r="P1281">
        <f t="shared" si="218"/>
        <v>4</v>
      </c>
      <c r="Q1281">
        <f t="shared" si="219"/>
        <v>0</v>
      </c>
      <c r="R1281">
        <f>VLOOKUP(D1281,Planilha1!$A$2:B1765,2,FALSE)</f>
        <v>1</v>
      </c>
      <c r="S1281">
        <v>3</v>
      </c>
      <c r="T1281">
        <f t="shared" si="220"/>
        <v>0</v>
      </c>
      <c r="U1281">
        <f t="shared" si="221"/>
        <v>27.5</v>
      </c>
    </row>
    <row r="1282" spans="4:21" x14ac:dyDescent="0.25">
      <c r="D1282">
        <v>437</v>
      </c>
      <c r="E1282">
        <v>61.86</v>
      </c>
      <c r="F1282">
        <v>25.7</v>
      </c>
      <c r="G1282">
        <v>24.81</v>
      </c>
      <c r="H1282">
        <v>288.22000000000003</v>
      </c>
      <c r="I1282" s="2">
        <f t="shared" ref="I1282:I1345" si="222">$B$4*((F1282/$B$4)^((E1282/$B$7)^$B$5))</f>
        <v>27.767162460690269</v>
      </c>
      <c r="J1282" s="2">
        <f t="shared" ref="J1282:J1345" si="223">$B$4*(($B$18/$B$4)^(($B$7/$E1282)^$B$5))</f>
        <v>20.284938021526475</v>
      </c>
      <c r="K1282" s="2">
        <f t="shared" ref="K1282:K1345" si="224">$B$4*(($B$19/$B$4)^(($B$7/$E1282)^$B$5))</f>
        <v>22.324250666103136</v>
      </c>
      <c r="L1282" s="2">
        <f t="shared" ref="L1282:L1345" si="225">$B$4*(($B$20/$B$4)^(($B$7/$E1282)^$B$5))</f>
        <v>24.384486047994759</v>
      </c>
      <c r="M1282" s="2">
        <f t="shared" ref="M1282:M1345" si="226">$B$4*(($B$21/$B$4)^(($B$7/$E1282)^$B$5))</f>
        <v>26.464253035378345</v>
      </c>
      <c r="N1282" s="2">
        <f t="shared" ref="N1282:N1345" si="227">$B$4*(($B$22/$B$4)^(($B$7/$E1282)^$B$5))</f>
        <v>28.5623448567416</v>
      </c>
      <c r="O1282" s="2">
        <f t="shared" ref="O1282:O1345" si="228">$B$4*(($B$23/$B$4)^(($B$7/$E1282)^$B$5))</f>
        <v>30.677704084396296</v>
      </c>
      <c r="P1282">
        <f t="shared" ref="P1282:P1345" si="229">IF(F1282&lt;K1282,5,IF(F1282&lt;L1282,4,IF(F1282&lt;M1282,3,IF(F1282&lt;N1282,2,1))))</f>
        <v>3</v>
      </c>
      <c r="Q1282">
        <f t="shared" ref="Q1282:Q1345" si="230">IF(D1282&lt;&gt;D1281,0,P1282-P1281)</f>
        <v>-1</v>
      </c>
      <c r="R1282">
        <f>VLOOKUP(D1282,Planilha1!$A$2:B1761,2,FALSE)</f>
        <v>1</v>
      </c>
      <c r="S1282">
        <v>3</v>
      </c>
      <c r="T1282">
        <f t="shared" si="220"/>
        <v>0</v>
      </c>
      <c r="U1282">
        <f t="shared" si="221"/>
        <v>27.5</v>
      </c>
    </row>
    <row r="1283" spans="4:21" x14ac:dyDescent="0.25">
      <c r="D1283">
        <v>437</v>
      </c>
      <c r="E1283">
        <v>76.510000000000005</v>
      </c>
      <c r="F1283">
        <v>29.02</v>
      </c>
      <c r="G1283">
        <v>28.24</v>
      </c>
      <c r="H1283">
        <v>360.71</v>
      </c>
      <c r="I1283" s="2">
        <f t="shared" si="222"/>
        <v>28.225832777407732</v>
      </c>
      <c r="J1283" s="2">
        <f t="shared" si="223"/>
        <v>23.375685570306874</v>
      </c>
      <c r="K1283" s="2">
        <f t="shared" si="224"/>
        <v>25.353970934496505</v>
      </c>
      <c r="L1283" s="2">
        <f t="shared" si="225"/>
        <v>27.324830124556684</v>
      </c>
      <c r="M1283" s="2">
        <f t="shared" si="226"/>
        <v>29.288849540455889</v>
      </c>
      <c r="N1283" s="2">
        <f t="shared" si="227"/>
        <v>31.246531300107314</v>
      </c>
      <c r="O1283" s="2">
        <f t="shared" si="228"/>
        <v>33.198310101768904</v>
      </c>
      <c r="P1283">
        <f t="shared" si="229"/>
        <v>3</v>
      </c>
      <c r="Q1283">
        <f t="shared" si="230"/>
        <v>0</v>
      </c>
      <c r="R1283">
        <f>VLOOKUP(D1283,Planilha1!$A$2:B1762,2,FALSE)</f>
        <v>1</v>
      </c>
      <c r="S1283">
        <v>3</v>
      </c>
      <c r="T1283">
        <f t="shared" ref="T1283:T1346" si="231">IF(D1283&lt;&gt;D1282,0,S1283-S1282)</f>
        <v>0</v>
      </c>
      <c r="U1283">
        <f t="shared" ref="U1283:U1346" si="232">IF(S1283=1,$C$23,IF(S1283=2,$C$22,IF(S1283=3,$C$21,IF(S1283=4,$C$20,IF(S1283=5,$C$19)))))</f>
        <v>27.5</v>
      </c>
    </row>
    <row r="1284" spans="4:21" x14ac:dyDescent="0.25">
      <c r="D1284">
        <v>438</v>
      </c>
      <c r="E1284">
        <v>38.01</v>
      </c>
      <c r="F1284">
        <v>16.420000000000002</v>
      </c>
      <c r="G1284">
        <v>15.13</v>
      </c>
      <c r="H1284">
        <v>104.9</v>
      </c>
      <c r="I1284" s="2">
        <f t="shared" si="222"/>
        <v>25.67896923218937</v>
      </c>
      <c r="J1284" s="2">
        <f t="shared" si="223"/>
        <v>13.218533220986236</v>
      </c>
      <c r="K1284" s="2">
        <f t="shared" si="224"/>
        <v>15.201143156492423</v>
      </c>
      <c r="L1284" s="2">
        <f t="shared" si="225"/>
        <v>17.290354674601662</v>
      </c>
      <c r="M1284" s="2">
        <f t="shared" si="226"/>
        <v>19.483203134460709</v>
      </c>
      <c r="N1284" s="2">
        <f t="shared" si="227"/>
        <v>21.77701393750176</v>
      </c>
      <c r="O1284" s="2">
        <f t="shared" si="228"/>
        <v>24.169356532579499</v>
      </c>
      <c r="P1284">
        <f t="shared" si="229"/>
        <v>4</v>
      </c>
      <c r="Q1284">
        <f t="shared" si="230"/>
        <v>0</v>
      </c>
      <c r="R1284">
        <f>VLOOKUP(D1284,Planilha1!$A$2:B1766,2,FALSE)</f>
        <v>0</v>
      </c>
      <c r="S1284">
        <v>4</v>
      </c>
      <c r="T1284">
        <f t="shared" si="231"/>
        <v>0</v>
      </c>
      <c r="U1284">
        <f t="shared" si="232"/>
        <v>25.5</v>
      </c>
    </row>
    <row r="1285" spans="4:21" x14ac:dyDescent="0.25">
      <c r="D1285">
        <v>438</v>
      </c>
      <c r="E1285">
        <v>47.96</v>
      </c>
      <c r="F1285">
        <v>20.02</v>
      </c>
      <c r="G1285">
        <v>18.54</v>
      </c>
      <c r="H1285">
        <v>155.34</v>
      </c>
      <c r="I1285" s="2">
        <f t="shared" si="222"/>
        <v>25.855310153985542</v>
      </c>
      <c r="J1285" s="2">
        <f t="shared" si="223"/>
        <v>16.547821560407268</v>
      </c>
      <c r="K1285" s="2">
        <f t="shared" si="224"/>
        <v>18.59604762458094</v>
      </c>
      <c r="L1285" s="2">
        <f t="shared" si="225"/>
        <v>20.707197600838867</v>
      </c>
      <c r="M1285" s="2">
        <f t="shared" si="226"/>
        <v>22.87823294829014</v>
      </c>
      <c r="N1285" s="2">
        <f t="shared" si="227"/>
        <v>25.106468185553492</v>
      </c>
      <c r="O1285" s="2">
        <f t="shared" si="228"/>
        <v>27.38950904610304</v>
      </c>
      <c r="P1285">
        <f t="shared" si="229"/>
        <v>4</v>
      </c>
      <c r="Q1285">
        <f t="shared" si="230"/>
        <v>0</v>
      </c>
      <c r="R1285">
        <f>VLOOKUP(D1285,Planilha1!$A$2:B1767,2,FALSE)</f>
        <v>0</v>
      </c>
      <c r="S1285">
        <v>4</v>
      </c>
      <c r="T1285">
        <f t="shared" si="231"/>
        <v>0</v>
      </c>
      <c r="U1285">
        <f t="shared" si="232"/>
        <v>25.5</v>
      </c>
    </row>
    <row r="1286" spans="4:21" x14ac:dyDescent="0.25">
      <c r="D1286">
        <v>438</v>
      </c>
      <c r="E1286">
        <v>61.86</v>
      </c>
      <c r="F1286">
        <v>23.63</v>
      </c>
      <c r="G1286">
        <v>22.88</v>
      </c>
      <c r="H1286">
        <v>234.7</v>
      </c>
      <c r="I1286" s="2">
        <f t="shared" si="222"/>
        <v>25.769837420038332</v>
      </c>
      <c r="J1286" s="2">
        <f t="shared" si="223"/>
        <v>20.284938021526475</v>
      </c>
      <c r="K1286" s="2">
        <f t="shared" si="224"/>
        <v>22.324250666103136</v>
      </c>
      <c r="L1286" s="2">
        <f t="shared" si="225"/>
        <v>24.384486047994759</v>
      </c>
      <c r="M1286" s="2">
        <f t="shared" si="226"/>
        <v>26.464253035378345</v>
      </c>
      <c r="N1286" s="2">
        <f t="shared" si="227"/>
        <v>28.5623448567416</v>
      </c>
      <c r="O1286" s="2">
        <f t="shared" si="228"/>
        <v>30.677704084396296</v>
      </c>
      <c r="P1286">
        <f t="shared" si="229"/>
        <v>4</v>
      </c>
      <c r="Q1286">
        <f t="shared" si="230"/>
        <v>0</v>
      </c>
      <c r="R1286">
        <f>VLOOKUP(D1286,Planilha1!$A$2:B1768,2,FALSE)</f>
        <v>0</v>
      </c>
      <c r="S1286">
        <v>4</v>
      </c>
      <c r="T1286">
        <f t="shared" si="231"/>
        <v>0</v>
      </c>
      <c r="U1286">
        <f t="shared" si="232"/>
        <v>25.5</v>
      </c>
    </row>
    <row r="1287" spans="4:21" x14ac:dyDescent="0.25">
      <c r="D1287">
        <v>438</v>
      </c>
      <c r="E1287">
        <v>76.510000000000005</v>
      </c>
      <c r="F1287">
        <v>26.87</v>
      </c>
      <c r="G1287">
        <v>25.99</v>
      </c>
      <c r="H1287">
        <v>297.83999999999997</v>
      </c>
      <c r="I1287" s="2">
        <f t="shared" si="222"/>
        <v>26.037807989420898</v>
      </c>
      <c r="J1287" s="2">
        <f t="shared" si="223"/>
        <v>23.375685570306874</v>
      </c>
      <c r="K1287" s="2">
        <f t="shared" si="224"/>
        <v>25.353970934496505</v>
      </c>
      <c r="L1287" s="2">
        <f t="shared" si="225"/>
        <v>27.324830124556684</v>
      </c>
      <c r="M1287" s="2">
        <f t="shared" si="226"/>
        <v>29.288849540455889</v>
      </c>
      <c r="N1287" s="2">
        <f t="shared" si="227"/>
        <v>31.246531300107314</v>
      </c>
      <c r="O1287" s="2">
        <f t="shared" si="228"/>
        <v>33.198310101768904</v>
      </c>
      <c r="P1287">
        <f t="shared" si="229"/>
        <v>4</v>
      </c>
      <c r="Q1287">
        <f t="shared" si="230"/>
        <v>0</v>
      </c>
      <c r="R1287">
        <f>VLOOKUP(D1287,Planilha1!$A$2:B1769,2,FALSE)</f>
        <v>0</v>
      </c>
      <c r="S1287">
        <v>4</v>
      </c>
      <c r="T1287">
        <f t="shared" si="231"/>
        <v>0</v>
      </c>
      <c r="U1287">
        <f t="shared" si="232"/>
        <v>25.5</v>
      </c>
    </row>
    <row r="1288" spans="4:21" x14ac:dyDescent="0.25">
      <c r="D1288">
        <v>439</v>
      </c>
      <c r="E1288">
        <v>23.23</v>
      </c>
      <c r="F1288">
        <v>10.8</v>
      </c>
      <c r="G1288">
        <v>7.28</v>
      </c>
      <c r="H1288">
        <v>33.78</v>
      </c>
      <c r="I1288" s="2">
        <f t="shared" si="222"/>
        <v>26.917886548276957</v>
      </c>
      <c r="J1288" s="2">
        <f t="shared" si="223"/>
        <v>7.018494610747708</v>
      </c>
      <c r="K1288" s="2">
        <f t="shared" si="224"/>
        <v>8.6130369222614007</v>
      </c>
      <c r="L1288" s="2">
        <f t="shared" si="225"/>
        <v>10.401301039108379</v>
      </c>
      <c r="M1288" s="2">
        <f t="shared" si="226"/>
        <v>12.389532342596771</v>
      </c>
      <c r="N1288" s="2">
        <f t="shared" si="227"/>
        <v>14.583700818391089</v>
      </c>
      <c r="O1288" s="2">
        <f t="shared" si="228"/>
        <v>16.989531379512815</v>
      </c>
      <c r="P1288">
        <f t="shared" si="229"/>
        <v>3</v>
      </c>
      <c r="Q1288">
        <f t="shared" si="230"/>
        <v>0</v>
      </c>
      <c r="R1288">
        <f>VLOOKUP(D1288,Planilha1!$A$2:B1770,2,FALSE)</f>
        <v>2</v>
      </c>
      <c r="S1288">
        <v>4</v>
      </c>
      <c r="T1288">
        <f t="shared" si="231"/>
        <v>0</v>
      </c>
      <c r="U1288">
        <f t="shared" si="232"/>
        <v>25.5</v>
      </c>
    </row>
    <row r="1289" spans="4:21" x14ac:dyDescent="0.25">
      <c r="D1289">
        <v>439</v>
      </c>
      <c r="E1289">
        <v>36.369999999999997</v>
      </c>
      <c r="F1289">
        <v>14.48</v>
      </c>
      <c r="G1289">
        <v>13.57</v>
      </c>
      <c r="H1289">
        <v>89.62</v>
      </c>
      <c r="I1289" s="2">
        <f t="shared" si="222"/>
        <v>24.412256935481725</v>
      </c>
      <c r="J1289" s="2">
        <f t="shared" si="223"/>
        <v>12.606948686050043</v>
      </c>
      <c r="K1289" s="2">
        <f t="shared" si="224"/>
        <v>14.568491267647444</v>
      </c>
      <c r="L1289" s="2">
        <f t="shared" si="225"/>
        <v>16.645162827097607</v>
      </c>
      <c r="M1289" s="2">
        <f t="shared" si="226"/>
        <v>18.834265040087153</v>
      </c>
      <c r="N1289" s="2">
        <f t="shared" si="227"/>
        <v>21.133352996758017</v>
      </c>
      <c r="O1289" s="2">
        <f t="shared" si="228"/>
        <v>23.540195911962815</v>
      </c>
      <c r="P1289">
        <f t="shared" si="229"/>
        <v>5</v>
      </c>
      <c r="Q1289">
        <f t="shared" si="230"/>
        <v>2</v>
      </c>
      <c r="R1289">
        <f>VLOOKUP(D1289,Planilha1!$A$2:B1773,2,FALSE)</f>
        <v>2</v>
      </c>
      <c r="S1289">
        <v>4</v>
      </c>
      <c r="T1289">
        <f t="shared" si="231"/>
        <v>0</v>
      </c>
      <c r="U1289">
        <f t="shared" si="232"/>
        <v>25.5</v>
      </c>
    </row>
    <row r="1290" spans="4:21" x14ac:dyDescent="0.25">
      <c r="D1290">
        <v>439</v>
      </c>
      <c r="E1290">
        <v>46.32</v>
      </c>
      <c r="F1290">
        <v>17.78</v>
      </c>
      <c r="G1290">
        <v>16.84</v>
      </c>
      <c r="H1290">
        <v>136.32</v>
      </c>
      <c r="I1290" s="2">
        <f t="shared" si="222"/>
        <v>24.206376402902428</v>
      </c>
      <c r="J1290" s="2">
        <f t="shared" si="223"/>
        <v>16.041231401523721</v>
      </c>
      <c r="K1290" s="2">
        <f t="shared" si="224"/>
        <v>18.084373367735996</v>
      </c>
      <c r="L1290" s="2">
        <f t="shared" si="225"/>
        <v>20.196739589347086</v>
      </c>
      <c r="M1290" s="2">
        <f t="shared" si="226"/>
        <v>22.375181754679506</v>
      </c>
      <c r="N1290" s="2">
        <f t="shared" si="227"/>
        <v>24.616909433688747</v>
      </c>
      <c r="O1290" s="2">
        <f t="shared" si="228"/>
        <v>26.919428203623781</v>
      </c>
      <c r="P1290">
        <f t="shared" si="229"/>
        <v>5</v>
      </c>
      <c r="Q1290">
        <f t="shared" si="230"/>
        <v>0</v>
      </c>
      <c r="R1290">
        <f>VLOOKUP(D1290,Planilha1!$A$2:B1774,2,FALSE)</f>
        <v>2</v>
      </c>
      <c r="S1290">
        <v>4</v>
      </c>
      <c r="T1290">
        <f t="shared" si="231"/>
        <v>0</v>
      </c>
      <c r="U1290">
        <f t="shared" si="232"/>
        <v>25.5</v>
      </c>
    </row>
    <row r="1291" spans="4:21" x14ac:dyDescent="0.25">
      <c r="D1291">
        <v>439</v>
      </c>
      <c r="E1291">
        <v>60.22</v>
      </c>
      <c r="F1291">
        <v>22.2</v>
      </c>
      <c r="G1291">
        <v>21.19</v>
      </c>
      <c r="H1291">
        <v>214.44</v>
      </c>
      <c r="I1291" s="2">
        <f t="shared" si="222"/>
        <v>24.758422471980168</v>
      </c>
      <c r="J1291" s="2">
        <f t="shared" si="223"/>
        <v>19.890232475679735</v>
      </c>
      <c r="K1291" s="2">
        <f t="shared" si="224"/>
        <v>21.934056782856889</v>
      </c>
      <c r="L1291" s="2">
        <f t="shared" si="225"/>
        <v>24.002849777058053</v>
      </c>
      <c r="M1291" s="2">
        <f t="shared" si="226"/>
        <v>26.09499479624122</v>
      </c>
      <c r="N1291" s="2">
        <f t="shared" si="227"/>
        <v>28.209086899883491</v>
      </c>
      <c r="O1291" s="2">
        <f t="shared" si="228"/>
        <v>30.343892955018678</v>
      </c>
      <c r="P1291">
        <f t="shared" si="229"/>
        <v>4</v>
      </c>
      <c r="Q1291">
        <f t="shared" si="230"/>
        <v>-1</v>
      </c>
      <c r="R1291">
        <f>VLOOKUP(D1291,Planilha1!$A$2:B1771,2,FALSE)</f>
        <v>2</v>
      </c>
      <c r="S1291">
        <v>4</v>
      </c>
      <c r="T1291">
        <f t="shared" si="231"/>
        <v>0</v>
      </c>
      <c r="U1291">
        <f t="shared" si="232"/>
        <v>25.5</v>
      </c>
    </row>
    <row r="1292" spans="4:21" x14ac:dyDescent="0.25">
      <c r="D1292">
        <v>439</v>
      </c>
      <c r="E1292">
        <v>74.87</v>
      </c>
      <c r="F1292">
        <v>25.8</v>
      </c>
      <c r="G1292">
        <v>24.95</v>
      </c>
      <c r="H1292">
        <v>290.35000000000002</v>
      </c>
      <c r="I1292" s="2">
        <f t="shared" si="222"/>
        <v>25.255753811078915</v>
      </c>
      <c r="J1292" s="2">
        <f t="shared" si="223"/>
        <v>23.064280914255214</v>
      </c>
      <c r="K1292" s="2">
        <f t="shared" si="224"/>
        <v>25.050670914207728</v>
      </c>
      <c r="L1292" s="2">
        <f t="shared" si="225"/>
        <v>27.032220325527568</v>
      </c>
      <c r="M1292" s="2">
        <f t="shared" si="226"/>
        <v>29.009305703452817</v>
      </c>
      <c r="N1292" s="2">
        <f t="shared" si="227"/>
        <v>30.982249878378969</v>
      </c>
      <c r="O1292" s="2">
        <f t="shared" si="228"/>
        <v>32.951332653427023</v>
      </c>
      <c r="P1292">
        <f t="shared" si="229"/>
        <v>4</v>
      </c>
      <c r="Q1292">
        <f t="shared" si="230"/>
        <v>0</v>
      </c>
      <c r="R1292">
        <f>VLOOKUP(D1292,Planilha1!$A$2:B1772,2,FALSE)</f>
        <v>2</v>
      </c>
      <c r="S1292">
        <v>4</v>
      </c>
      <c r="T1292">
        <f t="shared" si="231"/>
        <v>0</v>
      </c>
      <c r="U1292">
        <f t="shared" si="232"/>
        <v>25.5</v>
      </c>
    </row>
    <row r="1293" spans="4:21" x14ac:dyDescent="0.25">
      <c r="D1293">
        <v>440</v>
      </c>
      <c r="E1293">
        <v>36.369999999999997</v>
      </c>
      <c r="F1293">
        <v>14.52</v>
      </c>
      <c r="G1293">
        <v>11.89</v>
      </c>
      <c r="H1293">
        <v>75.61</v>
      </c>
      <c r="I1293" s="2">
        <f t="shared" si="222"/>
        <v>24.451945955391142</v>
      </c>
      <c r="J1293" s="2">
        <f t="shared" si="223"/>
        <v>12.606948686050043</v>
      </c>
      <c r="K1293" s="2">
        <f t="shared" si="224"/>
        <v>14.568491267647444</v>
      </c>
      <c r="L1293" s="2">
        <f t="shared" si="225"/>
        <v>16.645162827097607</v>
      </c>
      <c r="M1293" s="2">
        <f t="shared" si="226"/>
        <v>18.834265040087153</v>
      </c>
      <c r="N1293" s="2">
        <f t="shared" si="227"/>
        <v>21.133352996758017</v>
      </c>
      <c r="O1293" s="2">
        <f t="shared" si="228"/>
        <v>23.540195911962815</v>
      </c>
      <c r="P1293">
        <f t="shared" si="229"/>
        <v>5</v>
      </c>
      <c r="Q1293">
        <f t="shared" si="230"/>
        <v>0</v>
      </c>
      <c r="R1293">
        <f>VLOOKUP(D1293,Planilha1!$A$2:B1775,2,FALSE)</f>
        <v>0</v>
      </c>
      <c r="S1293">
        <v>5</v>
      </c>
      <c r="T1293">
        <f t="shared" si="231"/>
        <v>0</v>
      </c>
      <c r="U1293">
        <f t="shared" si="232"/>
        <v>23.5</v>
      </c>
    </row>
    <row r="1294" spans="4:21" x14ac:dyDescent="0.25">
      <c r="D1294">
        <v>440</v>
      </c>
      <c r="E1294">
        <v>46.32</v>
      </c>
      <c r="F1294">
        <v>16.7</v>
      </c>
      <c r="G1294">
        <v>15.11</v>
      </c>
      <c r="H1294">
        <v>110.44</v>
      </c>
      <c r="I1294" s="2">
        <f t="shared" si="222"/>
        <v>23.152511484045235</v>
      </c>
      <c r="J1294" s="2">
        <f t="shared" si="223"/>
        <v>16.041231401523721</v>
      </c>
      <c r="K1294" s="2">
        <f t="shared" si="224"/>
        <v>18.084373367735996</v>
      </c>
      <c r="L1294" s="2">
        <f t="shared" si="225"/>
        <v>20.196739589347086</v>
      </c>
      <c r="M1294" s="2">
        <f t="shared" si="226"/>
        <v>22.375181754679506</v>
      </c>
      <c r="N1294" s="2">
        <f t="shared" si="227"/>
        <v>24.616909433688747</v>
      </c>
      <c r="O1294" s="2">
        <f t="shared" si="228"/>
        <v>26.919428203623781</v>
      </c>
      <c r="P1294">
        <f t="shared" si="229"/>
        <v>5</v>
      </c>
      <c r="Q1294">
        <f t="shared" si="230"/>
        <v>0</v>
      </c>
      <c r="R1294">
        <f>VLOOKUP(D1294,Planilha1!$A$2:B1776,2,FALSE)</f>
        <v>0</v>
      </c>
      <c r="S1294">
        <v>5</v>
      </c>
      <c r="T1294">
        <f t="shared" si="231"/>
        <v>0</v>
      </c>
      <c r="U1294">
        <f t="shared" si="232"/>
        <v>23.5</v>
      </c>
    </row>
    <row r="1295" spans="4:21" x14ac:dyDescent="0.25">
      <c r="D1295">
        <v>440</v>
      </c>
      <c r="E1295">
        <v>60.22</v>
      </c>
      <c r="F1295">
        <v>21.35</v>
      </c>
      <c r="G1295">
        <v>19.12</v>
      </c>
      <c r="H1295">
        <v>187</v>
      </c>
      <c r="I1295" s="2">
        <f t="shared" si="222"/>
        <v>23.931028359631018</v>
      </c>
      <c r="J1295" s="2">
        <f t="shared" si="223"/>
        <v>19.890232475679735</v>
      </c>
      <c r="K1295" s="2">
        <f t="shared" si="224"/>
        <v>21.934056782856889</v>
      </c>
      <c r="L1295" s="2">
        <f t="shared" si="225"/>
        <v>24.002849777058053</v>
      </c>
      <c r="M1295" s="2">
        <f t="shared" si="226"/>
        <v>26.09499479624122</v>
      </c>
      <c r="N1295" s="2">
        <f t="shared" si="227"/>
        <v>28.209086899883491</v>
      </c>
      <c r="O1295" s="2">
        <f t="shared" si="228"/>
        <v>30.343892955018678</v>
      </c>
      <c r="P1295">
        <f t="shared" si="229"/>
        <v>5</v>
      </c>
      <c r="Q1295">
        <f t="shared" si="230"/>
        <v>0</v>
      </c>
      <c r="R1295">
        <f>VLOOKUP(D1295,Planilha1!$A$2:B1777,2,FALSE)</f>
        <v>0</v>
      </c>
      <c r="S1295">
        <v>5</v>
      </c>
      <c r="T1295">
        <f t="shared" si="231"/>
        <v>0</v>
      </c>
      <c r="U1295">
        <f t="shared" si="232"/>
        <v>23.5</v>
      </c>
    </row>
    <row r="1296" spans="4:21" x14ac:dyDescent="0.25">
      <c r="D1296">
        <v>440</v>
      </c>
      <c r="E1296">
        <v>74.87</v>
      </c>
      <c r="F1296">
        <v>24.5</v>
      </c>
      <c r="G1296">
        <v>22.26</v>
      </c>
      <c r="H1296">
        <v>248.42</v>
      </c>
      <c r="I1296" s="2">
        <f t="shared" si="222"/>
        <v>23.94504983396849</v>
      </c>
      <c r="J1296" s="2">
        <f t="shared" si="223"/>
        <v>23.064280914255214</v>
      </c>
      <c r="K1296" s="2">
        <f t="shared" si="224"/>
        <v>25.050670914207728</v>
      </c>
      <c r="L1296" s="2">
        <f t="shared" si="225"/>
        <v>27.032220325527568</v>
      </c>
      <c r="M1296" s="2">
        <f t="shared" si="226"/>
        <v>29.009305703452817</v>
      </c>
      <c r="N1296" s="2">
        <f t="shared" si="227"/>
        <v>30.982249878378969</v>
      </c>
      <c r="O1296" s="2">
        <f t="shared" si="228"/>
        <v>32.951332653427023</v>
      </c>
      <c r="P1296">
        <f t="shared" si="229"/>
        <v>5</v>
      </c>
      <c r="Q1296">
        <f t="shared" si="230"/>
        <v>0</v>
      </c>
      <c r="R1296">
        <f>VLOOKUP(D1296,Planilha1!$A$2:B1778,2,FALSE)</f>
        <v>0</v>
      </c>
      <c r="S1296">
        <v>5</v>
      </c>
      <c r="T1296">
        <f t="shared" si="231"/>
        <v>0</v>
      </c>
      <c r="U1296">
        <f t="shared" si="232"/>
        <v>23.5</v>
      </c>
    </row>
    <row r="1297" spans="4:21" x14ac:dyDescent="0.25">
      <c r="D1297">
        <v>441</v>
      </c>
      <c r="E1297">
        <v>27.79</v>
      </c>
      <c r="F1297">
        <v>11.72</v>
      </c>
      <c r="G1297">
        <v>10.24</v>
      </c>
      <c r="H1297">
        <v>52.3</v>
      </c>
      <c r="I1297" s="2">
        <f t="shared" si="222"/>
        <v>25.403531966651347</v>
      </c>
      <c r="J1297" s="2">
        <f t="shared" si="223"/>
        <v>9.091731348287361</v>
      </c>
      <c r="K1297" s="2">
        <f t="shared" si="224"/>
        <v>10.864809004637282</v>
      </c>
      <c r="L1297" s="2">
        <f t="shared" si="225"/>
        <v>12.803315143448025</v>
      </c>
      <c r="M1297" s="2">
        <f t="shared" si="226"/>
        <v>14.908451585094538</v>
      </c>
      <c r="N1297" s="2">
        <f t="shared" si="227"/>
        <v>17.181340316072991</v>
      </c>
      <c r="O1297" s="2">
        <f t="shared" si="228"/>
        <v>19.623033886290042</v>
      </c>
      <c r="P1297">
        <f t="shared" si="229"/>
        <v>4</v>
      </c>
      <c r="Q1297">
        <f t="shared" si="230"/>
        <v>0</v>
      </c>
      <c r="R1297">
        <f>VLOOKUP(D1297,Planilha1!$A$2:B1779,2,FALSE)</f>
        <v>0</v>
      </c>
      <c r="S1297">
        <v>4</v>
      </c>
      <c r="T1297">
        <f t="shared" si="231"/>
        <v>0</v>
      </c>
      <c r="U1297">
        <f t="shared" si="232"/>
        <v>25.5</v>
      </c>
    </row>
    <row r="1298" spans="4:21" x14ac:dyDescent="0.25">
      <c r="D1298">
        <v>441</v>
      </c>
      <c r="E1298">
        <v>38.76</v>
      </c>
      <c r="F1298">
        <v>16.440000000000001</v>
      </c>
      <c r="G1298">
        <v>17.02</v>
      </c>
      <c r="H1298">
        <v>123.15</v>
      </c>
      <c r="I1298" s="2">
        <f t="shared" si="222"/>
        <v>25.426104639467852</v>
      </c>
      <c r="J1298" s="2">
        <f t="shared" si="223"/>
        <v>13.491964367417893</v>
      </c>
      <c r="K1298" s="2">
        <f t="shared" si="224"/>
        <v>15.483014286196857</v>
      </c>
      <c r="L1298" s="2">
        <f t="shared" si="225"/>
        <v>17.576895535626289</v>
      </c>
      <c r="M1298" s="2">
        <f t="shared" si="226"/>
        <v>19.770554576048998</v>
      </c>
      <c r="N1298" s="2">
        <f t="shared" si="227"/>
        <v>22.061241763309891</v>
      </c>
      <c r="O1298" s="2">
        <f t="shared" si="228"/>
        <v>24.446462693624362</v>
      </c>
      <c r="P1298">
        <f t="shared" si="229"/>
        <v>4</v>
      </c>
      <c r="Q1298">
        <f t="shared" si="230"/>
        <v>0</v>
      </c>
      <c r="R1298">
        <f>VLOOKUP(D1298,Planilha1!$A$2:B1780,2,FALSE)</f>
        <v>0</v>
      </c>
      <c r="S1298">
        <v>4</v>
      </c>
      <c r="T1298">
        <f t="shared" si="231"/>
        <v>0</v>
      </c>
      <c r="U1298">
        <f t="shared" si="232"/>
        <v>25.5</v>
      </c>
    </row>
    <row r="1299" spans="4:21" x14ac:dyDescent="0.25">
      <c r="D1299">
        <v>441</v>
      </c>
      <c r="E1299">
        <v>52.66</v>
      </c>
      <c r="F1299">
        <v>21.2</v>
      </c>
      <c r="G1299">
        <v>22.27</v>
      </c>
      <c r="H1299">
        <v>214.48</v>
      </c>
      <c r="I1299" s="2">
        <f t="shared" si="222"/>
        <v>25.675074722273784</v>
      </c>
      <c r="J1299" s="2">
        <f t="shared" si="223"/>
        <v>17.917165751694231</v>
      </c>
      <c r="K1299" s="2">
        <f t="shared" si="224"/>
        <v>19.971246885108972</v>
      </c>
      <c r="L1299" s="2">
        <f t="shared" si="225"/>
        <v>22.071922448091055</v>
      </c>
      <c r="M1299" s="2">
        <f t="shared" si="226"/>
        <v>24.216609432371584</v>
      </c>
      <c r="N1299" s="2">
        <f t="shared" si="227"/>
        <v>26.403041520254643</v>
      </c>
      <c r="O1299" s="2">
        <f t="shared" si="228"/>
        <v>28.62921177506778</v>
      </c>
      <c r="P1299">
        <f t="shared" si="229"/>
        <v>4</v>
      </c>
      <c r="Q1299">
        <f t="shared" si="230"/>
        <v>0</v>
      </c>
      <c r="R1299">
        <f>VLOOKUP(D1299,Planilha1!$A$2:B1781,2,FALSE)</f>
        <v>0</v>
      </c>
      <c r="S1299">
        <v>4</v>
      </c>
      <c r="T1299">
        <f t="shared" si="231"/>
        <v>0</v>
      </c>
      <c r="U1299">
        <f t="shared" si="232"/>
        <v>25.5</v>
      </c>
    </row>
    <row r="1300" spans="4:21" x14ac:dyDescent="0.25">
      <c r="D1300">
        <v>441</v>
      </c>
      <c r="E1300">
        <v>67.31</v>
      </c>
      <c r="F1300">
        <v>25.36</v>
      </c>
      <c r="G1300">
        <v>26.29</v>
      </c>
      <c r="H1300">
        <v>301.68</v>
      </c>
      <c r="I1300" s="2">
        <f t="shared" si="222"/>
        <v>26.29309800018811</v>
      </c>
      <c r="J1300" s="2">
        <f t="shared" si="223"/>
        <v>21.520988398472941</v>
      </c>
      <c r="K1300" s="2">
        <f t="shared" si="224"/>
        <v>23.541210280885458</v>
      </c>
      <c r="L1300" s="2">
        <f t="shared" si="225"/>
        <v>25.570303737235172</v>
      </c>
      <c r="M1300" s="2">
        <f t="shared" si="226"/>
        <v>27.607632569398266</v>
      </c>
      <c r="N1300" s="2">
        <f t="shared" si="227"/>
        <v>29.652647875077395</v>
      </c>
      <c r="O1300" s="2">
        <f t="shared" si="228"/>
        <v>31.70487109692581</v>
      </c>
      <c r="P1300">
        <f t="shared" si="229"/>
        <v>4</v>
      </c>
      <c r="Q1300">
        <f t="shared" si="230"/>
        <v>0</v>
      </c>
      <c r="R1300">
        <f>VLOOKUP(D1300,Planilha1!$A$2:B1782,2,FALSE)</f>
        <v>0</v>
      </c>
      <c r="S1300">
        <v>4</v>
      </c>
      <c r="T1300">
        <f t="shared" si="231"/>
        <v>0</v>
      </c>
      <c r="U1300">
        <f t="shared" si="232"/>
        <v>25.5</v>
      </c>
    </row>
    <row r="1301" spans="4:21" x14ac:dyDescent="0.25">
      <c r="D1301">
        <v>442</v>
      </c>
      <c r="E1301">
        <v>38.76</v>
      </c>
      <c r="F1301">
        <v>19.600000000000001</v>
      </c>
      <c r="G1301">
        <v>20.99</v>
      </c>
      <c r="H1301">
        <v>176.42</v>
      </c>
      <c r="I1301" s="2">
        <f t="shared" si="222"/>
        <v>28.347645079164355</v>
      </c>
      <c r="J1301" s="2">
        <f t="shared" si="223"/>
        <v>13.491964367417893</v>
      </c>
      <c r="K1301" s="2">
        <f t="shared" si="224"/>
        <v>15.483014286196857</v>
      </c>
      <c r="L1301" s="2">
        <f t="shared" si="225"/>
        <v>17.576895535626289</v>
      </c>
      <c r="M1301" s="2">
        <f t="shared" si="226"/>
        <v>19.770554576048998</v>
      </c>
      <c r="N1301" s="2">
        <f t="shared" si="227"/>
        <v>22.061241763309891</v>
      </c>
      <c r="O1301" s="2">
        <f t="shared" si="228"/>
        <v>24.446462693624362</v>
      </c>
      <c r="P1301">
        <f t="shared" si="229"/>
        <v>3</v>
      </c>
      <c r="Q1301">
        <f t="shared" si="230"/>
        <v>0</v>
      </c>
      <c r="R1301">
        <f>VLOOKUP(D1301,Planilha1!$A$2:B1785,2,FALSE)</f>
        <v>1</v>
      </c>
      <c r="S1301">
        <v>2</v>
      </c>
      <c r="T1301">
        <f t="shared" si="231"/>
        <v>0</v>
      </c>
      <c r="U1301">
        <f t="shared" si="232"/>
        <v>29.5</v>
      </c>
    </row>
    <row r="1302" spans="4:21" x14ac:dyDescent="0.25">
      <c r="D1302">
        <v>442</v>
      </c>
      <c r="E1302">
        <v>52.66</v>
      </c>
      <c r="F1302">
        <v>24.58</v>
      </c>
      <c r="G1302">
        <v>27.49</v>
      </c>
      <c r="H1302">
        <v>301.95</v>
      </c>
      <c r="I1302" s="2">
        <f t="shared" si="222"/>
        <v>28.835015027487721</v>
      </c>
      <c r="J1302" s="2">
        <f t="shared" si="223"/>
        <v>17.917165751694231</v>
      </c>
      <c r="K1302" s="2">
        <f t="shared" si="224"/>
        <v>19.971246885108972</v>
      </c>
      <c r="L1302" s="2">
        <f t="shared" si="225"/>
        <v>22.071922448091055</v>
      </c>
      <c r="M1302" s="2">
        <f t="shared" si="226"/>
        <v>24.216609432371584</v>
      </c>
      <c r="N1302" s="2">
        <f t="shared" si="227"/>
        <v>26.403041520254643</v>
      </c>
      <c r="O1302" s="2">
        <f t="shared" si="228"/>
        <v>28.62921177506778</v>
      </c>
      <c r="P1302">
        <f t="shared" si="229"/>
        <v>2</v>
      </c>
      <c r="Q1302">
        <f t="shared" si="230"/>
        <v>-1</v>
      </c>
      <c r="R1302">
        <f>VLOOKUP(D1302,Planilha1!$A$2:B1783,2,FALSE)</f>
        <v>1</v>
      </c>
      <c r="S1302">
        <v>2</v>
      </c>
      <c r="T1302">
        <f t="shared" si="231"/>
        <v>0</v>
      </c>
      <c r="U1302">
        <f t="shared" si="232"/>
        <v>29.5</v>
      </c>
    </row>
    <row r="1303" spans="4:21" x14ac:dyDescent="0.25">
      <c r="D1303">
        <v>442</v>
      </c>
      <c r="E1303">
        <v>67.31</v>
      </c>
      <c r="F1303">
        <v>29.02</v>
      </c>
      <c r="G1303">
        <v>32.32</v>
      </c>
      <c r="H1303">
        <v>419.02</v>
      </c>
      <c r="I1303" s="2">
        <f t="shared" si="222"/>
        <v>29.882051234955362</v>
      </c>
      <c r="J1303" s="2">
        <f t="shared" si="223"/>
        <v>21.520988398472941</v>
      </c>
      <c r="K1303" s="2">
        <f t="shared" si="224"/>
        <v>23.541210280885458</v>
      </c>
      <c r="L1303" s="2">
        <f t="shared" si="225"/>
        <v>25.570303737235172</v>
      </c>
      <c r="M1303" s="2">
        <f t="shared" si="226"/>
        <v>27.607632569398266</v>
      </c>
      <c r="N1303" s="2">
        <f t="shared" si="227"/>
        <v>29.652647875077395</v>
      </c>
      <c r="O1303" s="2">
        <f t="shared" si="228"/>
        <v>31.70487109692581</v>
      </c>
      <c r="P1303">
        <f t="shared" si="229"/>
        <v>2</v>
      </c>
      <c r="Q1303">
        <f t="shared" si="230"/>
        <v>0</v>
      </c>
      <c r="R1303">
        <f>VLOOKUP(D1303,Planilha1!$A$2:B1784,2,FALSE)</f>
        <v>1</v>
      </c>
      <c r="S1303">
        <v>2</v>
      </c>
      <c r="T1303">
        <f t="shared" si="231"/>
        <v>0</v>
      </c>
      <c r="U1303">
        <f t="shared" si="232"/>
        <v>29.5</v>
      </c>
    </row>
    <row r="1304" spans="4:21" x14ac:dyDescent="0.25">
      <c r="D1304">
        <v>443</v>
      </c>
      <c r="E1304">
        <v>27.86</v>
      </c>
      <c r="F1304">
        <v>11.28</v>
      </c>
      <c r="G1304">
        <v>7.79</v>
      </c>
      <c r="H1304">
        <v>40.619999999999997</v>
      </c>
      <c r="I1304" s="2">
        <f t="shared" si="222"/>
        <v>24.907760772298364</v>
      </c>
      <c r="J1304" s="2">
        <f t="shared" si="223"/>
        <v>9.1225397751285939</v>
      </c>
      <c r="K1304" s="2">
        <f t="shared" si="224"/>
        <v>10.897841168316447</v>
      </c>
      <c r="L1304" s="2">
        <f t="shared" si="225"/>
        <v>12.838132667244826</v>
      </c>
      <c r="M1304" s="2">
        <f t="shared" si="226"/>
        <v>14.944559698517287</v>
      </c>
      <c r="N1304" s="2">
        <f t="shared" si="227"/>
        <v>17.218191270455179</v>
      </c>
      <c r="O1304" s="2">
        <f t="shared" si="228"/>
        <v>19.660029945436595</v>
      </c>
      <c r="P1304">
        <f t="shared" si="229"/>
        <v>4</v>
      </c>
      <c r="Q1304">
        <f t="shared" si="230"/>
        <v>0</v>
      </c>
      <c r="R1304">
        <f>VLOOKUP(D1304,Planilha1!$A$2:B1786,2,FALSE)</f>
        <v>0</v>
      </c>
      <c r="S1304">
        <v>4</v>
      </c>
      <c r="T1304">
        <f t="shared" si="231"/>
        <v>0</v>
      </c>
      <c r="U1304">
        <f t="shared" si="232"/>
        <v>25.5</v>
      </c>
    </row>
    <row r="1305" spans="4:21" x14ac:dyDescent="0.25">
      <c r="D1305">
        <v>443</v>
      </c>
      <c r="E1305">
        <v>38.83</v>
      </c>
      <c r="F1305">
        <v>16.579999999999998</v>
      </c>
      <c r="G1305">
        <v>13.21</v>
      </c>
      <c r="H1305">
        <v>94.44</v>
      </c>
      <c r="I1305" s="2">
        <f t="shared" si="222"/>
        <v>25.534725759427495</v>
      </c>
      <c r="J1305" s="2">
        <f t="shared" si="223"/>
        <v>13.517286742083622</v>
      </c>
      <c r="K1305" s="2">
        <f t="shared" si="224"/>
        <v>15.509088450021233</v>
      </c>
      <c r="L1305" s="2">
        <f t="shared" si="225"/>
        <v>17.603373741637622</v>
      </c>
      <c r="M1305" s="2">
        <f t="shared" si="226"/>
        <v>19.797081737567989</v>
      </c>
      <c r="N1305" s="2">
        <f t="shared" si="227"/>
        <v>22.087456657272924</v>
      </c>
      <c r="O1305" s="2">
        <f t="shared" si="228"/>
        <v>24.471998928679344</v>
      </c>
      <c r="P1305">
        <f t="shared" si="229"/>
        <v>4</v>
      </c>
      <c r="Q1305">
        <f t="shared" si="230"/>
        <v>0</v>
      </c>
      <c r="R1305">
        <f>VLOOKUP(D1305,Planilha1!$A$2:B1787,2,FALSE)</f>
        <v>0</v>
      </c>
      <c r="S1305">
        <v>4</v>
      </c>
      <c r="T1305">
        <f t="shared" si="231"/>
        <v>0</v>
      </c>
      <c r="U1305">
        <f t="shared" si="232"/>
        <v>25.5</v>
      </c>
    </row>
    <row r="1306" spans="4:21" x14ac:dyDescent="0.25">
      <c r="D1306">
        <v>443</v>
      </c>
      <c r="E1306">
        <v>52.73</v>
      </c>
      <c r="F1306">
        <v>20.440000000000001</v>
      </c>
      <c r="G1306">
        <v>17.760000000000002</v>
      </c>
      <c r="H1306">
        <v>164.47</v>
      </c>
      <c r="I1306" s="2">
        <f t="shared" si="222"/>
        <v>24.931393720744527</v>
      </c>
      <c r="J1306" s="2">
        <f t="shared" si="223"/>
        <v>17.936682496609293</v>
      </c>
      <c r="K1306" s="2">
        <f t="shared" si="224"/>
        <v>19.990767182103699</v>
      </c>
      <c r="L1306" s="2">
        <f t="shared" si="225"/>
        <v>22.091221193182321</v>
      </c>
      <c r="M1306" s="2">
        <f t="shared" si="226"/>
        <v>24.235469479403758</v>
      </c>
      <c r="N1306" s="2">
        <f t="shared" si="227"/>
        <v>26.421252930503684</v>
      </c>
      <c r="O1306" s="2">
        <f t="shared" si="228"/>
        <v>28.646571177649609</v>
      </c>
      <c r="P1306">
        <f t="shared" si="229"/>
        <v>4</v>
      </c>
      <c r="Q1306">
        <f t="shared" si="230"/>
        <v>0</v>
      </c>
      <c r="R1306">
        <f>VLOOKUP(D1306,Planilha1!$A$2:B1788,2,FALSE)</f>
        <v>0</v>
      </c>
      <c r="S1306">
        <v>4</v>
      </c>
      <c r="T1306">
        <f t="shared" si="231"/>
        <v>0</v>
      </c>
      <c r="U1306">
        <f t="shared" si="232"/>
        <v>25.5</v>
      </c>
    </row>
    <row r="1307" spans="4:21" x14ac:dyDescent="0.25">
      <c r="D1307">
        <v>443</v>
      </c>
      <c r="E1307">
        <v>68.53</v>
      </c>
      <c r="F1307">
        <v>23.82</v>
      </c>
      <c r="G1307">
        <v>20.61</v>
      </c>
      <c r="H1307">
        <v>219.68</v>
      </c>
      <c r="I1307" s="2">
        <f t="shared" si="222"/>
        <v>24.521758221240027</v>
      </c>
      <c r="J1307" s="2">
        <f t="shared" si="223"/>
        <v>21.782795007434405</v>
      </c>
      <c r="K1307" s="2">
        <f t="shared" si="224"/>
        <v>23.798039600088622</v>
      </c>
      <c r="L1307" s="2">
        <f t="shared" si="225"/>
        <v>25.819724709450373</v>
      </c>
      <c r="M1307" s="2">
        <f t="shared" si="226"/>
        <v>27.847381619308369</v>
      </c>
      <c r="N1307" s="2">
        <f t="shared" si="227"/>
        <v>29.880606376194244</v>
      </c>
      <c r="O1307" s="2">
        <f t="shared" si="228"/>
        <v>31.919047157925934</v>
      </c>
      <c r="P1307">
        <f t="shared" si="229"/>
        <v>4</v>
      </c>
      <c r="Q1307">
        <f t="shared" si="230"/>
        <v>0</v>
      </c>
      <c r="R1307">
        <f>VLOOKUP(D1307,Planilha1!$A$2:B1789,2,FALSE)</f>
        <v>0</v>
      </c>
      <c r="S1307">
        <v>4</v>
      </c>
      <c r="T1307">
        <f t="shared" si="231"/>
        <v>0</v>
      </c>
      <c r="U1307">
        <f t="shared" si="232"/>
        <v>25.5</v>
      </c>
    </row>
    <row r="1308" spans="4:21" x14ac:dyDescent="0.25">
      <c r="D1308">
        <v>444</v>
      </c>
      <c r="E1308">
        <v>38.83</v>
      </c>
      <c r="F1308">
        <v>18.62</v>
      </c>
      <c r="G1308">
        <v>14.55</v>
      </c>
      <c r="H1308">
        <v>113.65</v>
      </c>
      <c r="I1308" s="2">
        <f t="shared" si="222"/>
        <v>27.437984249783689</v>
      </c>
      <c r="J1308" s="2">
        <f t="shared" si="223"/>
        <v>13.517286742083622</v>
      </c>
      <c r="K1308" s="2">
        <f t="shared" si="224"/>
        <v>15.509088450021233</v>
      </c>
      <c r="L1308" s="2">
        <f t="shared" si="225"/>
        <v>17.603373741637622</v>
      </c>
      <c r="M1308" s="2">
        <f t="shared" si="226"/>
        <v>19.797081737567989</v>
      </c>
      <c r="N1308" s="2">
        <f t="shared" si="227"/>
        <v>22.087456657272924</v>
      </c>
      <c r="O1308" s="2">
        <f t="shared" si="228"/>
        <v>24.471998928679344</v>
      </c>
      <c r="P1308">
        <f t="shared" si="229"/>
        <v>3</v>
      </c>
      <c r="Q1308">
        <f t="shared" si="230"/>
        <v>0</v>
      </c>
      <c r="R1308">
        <f>VLOOKUP(D1308,Planilha1!$A$2:B1790,2,FALSE)</f>
        <v>0</v>
      </c>
      <c r="S1308">
        <v>3</v>
      </c>
      <c r="T1308">
        <f t="shared" si="231"/>
        <v>0</v>
      </c>
      <c r="U1308">
        <f t="shared" si="232"/>
        <v>27.5</v>
      </c>
    </row>
    <row r="1309" spans="4:21" x14ac:dyDescent="0.25">
      <c r="D1309">
        <v>444</v>
      </c>
      <c r="E1309">
        <v>52.73</v>
      </c>
      <c r="F1309">
        <v>23.18</v>
      </c>
      <c r="G1309">
        <v>20.3</v>
      </c>
      <c r="H1309">
        <v>206.33</v>
      </c>
      <c r="I1309" s="2">
        <f t="shared" si="222"/>
        <v>27.52049939416851</v>
      </c>
      <c r="J1309" s="2">
        <f t="shared" si="223"/>
        <v>17.936682496609293</v>
      </c>
      <c r="K1309" s="2">
        <f t="shared" si="224"/>
        <v>19.990767182103699</v>
      </c>
      <c r="L1309" s="2">
        <f t="shared" si="225"/>
        <v>22.091221193182321</v>
      </c>
      <c r="M1309" s="2">
        <f t="shared" si="226"/>
        <v>24.235469479403758</v>
      </c>
      <c r="N1309" s="2">
        <f t="shared" si="227"/>
        <v>26.421252930503684</v>
      </c>
      <c r="O1309" s="2">
        <f t="shared" si="228"/>
        <v>28.646571177649609</v>
      </c>
      <c r="P1309">
        <f t="shared" si="229"/>
        <v>3</v>
      </c>
      <c r="Q1309">
        <f t="shared" si="230"/>
        <v>0</v>
      </c>
      <c r="R1309">
        <f>VLOOKUP(D1309,Planilha1!$A$2:B1791,2,FALSE)</f>
        <v>0</v>
      </c>
      <c r="S1309">
        <v>3</v>
      </c>
      <c r="T1309">
        <f t="shared" si="231"/>
        <v>0</v>
      </c>
      <c r="U1309">
        <f t="shared" si="232"/>
        <v>27.5</v>
      </c>
    </row>
    <row r="1310" spans="4:21" x14ac:dyDescent="0.25">
      <c r="D1310">
        <v>444</v>
      </c>
      <c r="E1310">
        <v>68.53</v>
      </c>
      <c r="F1310">
        <v>27.4</v>
      </c>
      <c r="G1310">
        <v>24.16</v>
      </c>
      <c r="H1310">
        <v>290.3</v>
      </c>
      <c r="I1310" s="2">
        <f t="shared" si="222"/>
        <v>28.059205459622362</v>
      </c>
      <c r="J1310" s="2">
        <f t="shared" si="223"/>
        <v>21.782795007434405</v>
      </c>
      <c r="K1310" s="2">
        <f t="shared" si="224"/>
        <v>23.798039600088622</v>
      </c>
      <c r="L1310" s="2">
        <f t="shared" si="225"/>
        <v>25.819724709450373</v>
      </c>
      <c r="M1310" s="2">
        <f t="shared" si="226"/>
        <v>27.847381619308369</v>
      </c>
      <c r="N1310" s="2">
        <f t="shared" si="227"/>
        <v>29.880606376194244</v>
      </c>
      <c r="O1310" s="2">
        <f t="shared" si="228"/>
        <v>31.919047157925934</v>
      </c>
      <c r="P1310">
        <f t="shared" si="229"/>
        <v>3</v>
      </c>
      <c r="Q1310">
        <f t="shared" si="230"/>
        <v>0</v>
      </c>
      <c r="R1310">
        <f>VLOOKUP(D1310,Planilha1!$A$2:B1792,2,FALSE)</f>
        <v>0</v>
      </c>
      <c r="S1310">
        <v>3</v>
      </c>
      <c r="T1310">
        <f t="shared" si="231"/>
        <v>0</v>
      </c>
      <c r="U1310">
        <f t="shared" si="232"/>
        <v>27.5</v>
      </c>
    </row>
    <row r="1311" spans="4:21" x14ac:dyDescent="0.25">
      <c r="D1311">
        <v>445</v>
      </c>
      <c r="E1311">
        <v>27.43</v>
      </c>
      <c r="F1311">
        <v>11.22</v>
      </c>
      <c r="G1311">
        <v>7.85</v>
      </c>
      <c r="H1311">
        <v>37.97</v>
      </c>
      <c r="I1311" s="2">
        <f t="shared" si="222"/>
        <v>25.062786881430547</v>
      </c>
      <c r="J1311" s="2">
        <f t="shared" si="223"/>
        <v>8.9327632341606957</v>
      </c>
      <c r="K1311" s="2">
        <f t="shared" si="224"/>
        <v>10.694183084291955</v>
      </c>
      <c r="L1311" s="2">
        <f t="shared" si="225"/>
        <v>12.623288514953153</v>
      </c>
      <c r="M1311" s="2">
        <f t="shared" si="226"/>
        <v>14.721580000542602</v>
      </c>
      <c r="N1311" s="2">
        <f t="shared" si="227"/>
        <v>16.990460602354553</v>
      </c>
      <c r="O1311" s="2">
        <f t="shared" si="228"/>
        <v>19.431248523034053</v>
      </c>
      <c r="P1311">
        <f t="shared" si="229"/>
        <v>4</v>
      </c>
      <c r="Q1311">
        <f t="shared" si="230"/>
        <v>0</v>
      </c>
      <c r="R1311">
        <f>VLOOKUP(D1311,Planilha1!$A$2:B1795,2,FALSE)</f>
        <v>1</v>
      </c>
      <c r="S1311">
        <v>4</v>
      </c>
      <c r="T1311">
        <f t="shared" si="231"/>
        <v>0</v>
      </c>
      <c r="U1311">
        <f t="shared" si="232"/>
        <v>25.5</v>
      </c>
    </row>
    <row r="1312" spans="4:21" x14ac:dyDescent="0.25">
      <c r="D1312">
        <v>445</v>
      </c>
      <c r="E1312">
        <v>38.67</v>
      </c>
      <c r="F1312">
        <v>17.3</v>
      </c>
      <c r="G1312">
        <v>13.1</v>
      </c>
      <c r="H1312">
        <v>99.23</v>
      </c>
      <c r="I1312" s="2">
        <f t="shared" si="222"/>
        <v>26.272912234214534</v>
      </c>
      <c r="J1312" s="2">
        <f t="shared" si="223"/>
        <v>13.459357566570395</v>
      </c>
      <c r="K1312" s="2">
        <f t="shared" si="224"/>
        <v>15.449432030598524</v>
      </c>
      <c r="L1312" s="2">
        <f t="shared" si="225"/>
        <v>17.542785966938084</v>
      </c>
      <c r="M1312" s="2">
        <f t="shared" si="226"/>
        <v>19.736375506860934</v>
      </c>
      <c r="N1312" s="2">
        <f t="shared" si="227"/>
        <v>22.027459107750602</v>
      </c>
      <c r="O1312" s="2">
        <f t="shared" si="228"/>
        <v>24.41354920368163</v>
      </c>
      <c r="P1312">
        <f t="shared" si="229"/>
        <v>4</v>
      </c>
      <c r="Q1312">
        <f t="shared" si="230"/>
        <v>0</v>
      </c>
      <c r="R1312">
        <f>VLOOKUP(D1312,Planilha1!$A$2:B1796,2,FALSE)</f>
        <v>1</v>
      </c>
      <c r="S1312">
        <v>4</v>
      </c>
      <c r="T1312">
        <f t="shared" si="231"/>
        <v>0</v>
      </c>
      <c r="U1312">
        <f t="shared" si="232"/>
        <v>25.5</v>
      </c>
    </row>
    <row r="1313" spans="4:21" x14ac:dyDescent="0.25">
      <c r="D1313">
        <v>445</v>
      </c>
      <c r="E1313">
        <v>52.69</v>
      </c>
      <c r="F1313">
        <v>22.12</v>
      </c>
      <c r="G1313">
        <v>19.41</v>
      </c>
      <c r="H1313">
        <v>174.41</v>
      </c>
      <c r="I1313" s="2">
        <f t="shared" si="222"/>
        <v>26.53749085554853</v>
      </c>
      <c r="J1313" s="2">
        <f t="shared" si="223"/>
        <v>17.925533105618221</v>
      </c>
      <c r="K1313" s="2">
        <f t="shared" si="224"/>
        <v>19.979616029024413</v>
      </c>
      <c r="L1313" s="2">
        <f t="shared" si="225"/>
        <v>22.080196847063533</v>
      </c>
      <c r="M1313" s="2">
        <f t="shared" si="226"/>
        <v>24.224695958652486</v>
      </c>
      <c r="N1313" s="2">
        <f t="shared" si="227"/>
        <v>26.410850132327411</v>
      </c>
      <c r="O1313" s="2">
        <f t="shared" si="228"/>
        <v>28.63665524404297</v>
      </c>
      <c r="P1313">
        <f t="shared" si="229"/>
        <v>3</v>
      </c>
      <c r="Q1313">
        <f t="shared" si="230"/>
        <v>-1</v>
      </c>
      <c r="R1313">
        <f>VLOOKUP(D1313,Planilha1!$A$2:B1793,2,FALSE)</f>
        <v>1</v>
      </c>
      <c r="S1313">
        <v>4</v>
      </c>
      <c r="T1313">
        <f t="shared" si="231"/>
        <v>0</v>
      </c>
      <c r="U1313">
        <f t="shared" si="232"/>
        <v>25.5</v>
      </c>
    </row>
    <row r="1314" spans="4:21" x14ac:dyDescent="0.25">
      <c r="D1314">
        <v>445</v>
      </c>
      <c r="E1314">
        <v>63.96</v>
      </c>
      <c r="F1314">
        <v>25.38</v>
      </c>
      <c r="G1314">
        <v>22.16</v>
      </c>
      <c r="H1314">
        <v>235.77</v>
      </c>
      <c r="I1314" s="2">
        <f t="shared" si="222"/>
        <v>27.009305730231073</v>
      </c>
      <c r="J1314" s="2">
        <f t="shared" si="223"/>
        <v>20.774565519158436</v>
      </c>
      <c r="K1314" s="2">
        <f t="shared" si="224"/>
        <v>22.807201429145891</v>
      </c>
      <c r="L1314" s="2">
        <f t="shared" si="225"/>
        <v>24.855873596149735</v>
      </c>
      <c r="M1314" s="2">
        <f t="shared" si="226"/>
        <v>26.919481957481594</v>
      </c>
      <c r="N1314" s="2">
        <f t="shared" si="227"/>
        <v>28.997074320053997</v>
      </c>
      <c r="O1314" s="2">
        <f t="shared" si="228"/>
        <v>31.087818021433844</v>
      </c>
      <c r="P1314">
        <f t="shared" si="229"/>
        <v>3</v>
      </c>
      <c r="Q1314">
        <f t="shared" si="230"/>
        <v>0</v>
      </c>
      <c r="R1314">
        <f>VLOOKUP(D1314,Planilha1!$A$2:B1794,2,FALSE)</f>
        <v>1</v>
      </c>
      <c r="S1314">
        <v>4</v>
      </c>
      <c r="T1314">
        <f t="shared" si="231"/>
        <v>0</v>
      </c>
      <c r="U1314">
        <f t="shared" si="232"/>
        <v>25.5</v>
      </c>
    </row>
    <row r="1315" spans="4:21" x14ac:dyDescent="0.25">
      <c r="D1315">
        <v>446</v>
      </c>
      <c r="E1315">
        <v>38.67</v>
      </c>
      <c r="F1315">
        <v>17.64</v>
      </c>
      <c r="G1315">
        <v>15.24</v>
      </c>
      <c r="H1315">
        <v>119.13</v>
      </c>
      <c r="I1315" s="2">
        <f t="shared" si="222"/>
        <v>26.590590904884209</v>
      </c>
      <c r="J1315" s="2">
        <f t="shared" si="223"/>
        <v>13.459357566570395</v>
      </c>
      <c r="K1315" s="2">
        <f t="shared" si="224"/>
        <v>15.449432030598524</v>
      </c>
      <c r="L1315" s="2">
        <f t="shared" si="225"/>
        <v>17.542785966938084</v>
      </c>
      <c r="M1315" s="2">
        <f t="shared" si="226"/>
        <v>19.736375506860934</v>
      </c>
      <c r="N1315" s="2">
        <f t="shared" si="227"/>
        <v>22.027459107750602</v>
      </c>
      <c r="O1315" s="2">
        <f t="shared" si="228"/>
        <v>24.41354920368163</v>
      </c>
      <c r="P1315">
        <f t="shared" si="229"/>
        <v>3</v>
      </c>
      <c r="Q1315">
        <f t="shared" si="230"/>
        <v>0</v>
      </c>
      <c r="R1315">
        <f>VLOOKUP(D1315,Planilha1!$A$2:B1797,2,FALSE)</f>
        <v>0</v>
      </c>
      <c r="S1315">
        <v>3</v>
      </c>
      <c r="T1315">
        <f t="shared" si="231"/>
        <v>0</v>
      </c>
      <c r="U1315">
        <f t="shared" si="232"/>
        <v>27.5</v>
      </c>
    </row>
    <row r="1316" spans="4:21" x14ac:dyDescent="0.25">
      <c r="D1316">
        <v>446</v>
      </c>
      <c r="E1316">
        <v>52.69</v>
      </c>
      <c r="F1316">
        <v>22.36</v>
      </c>
      <c r="G1316">
        <v>20.02</v>
      </c>
      <c r="H1316">
        <v>192.77</v>
      </c>
      <c r="I1316" s="2">
        <f t="shared" si="222"/>
        <v>26.763242190551594</v>
      </c>
      <c r="J1316" s="2">
        <f t="shared" si="223"/>
        <v>17.925533105618221</v>
      </c>
      <c r="K1316" s="2">
        <f t="shared" si="224"/>
        <v>19.979616029024413</v>
      </c>
      <c r="L1316" s="2">
        <f t="shared" si="225"/>
        <v>22.080196847063533</v>
      </c>
      <c r="M1316" s="2">
        <f t="shared" si="226"/>
        <v>24.224695958652486</v>
      </c>
      <c r="N1316" s="2">
        <f t="shared" si="227"/>
        <v>26.410850132327411</v>
      </c>
      <c r="O1316" s="2">
        <f t="shared" si="228"/>
        <v>28.63665524404297</v>
      </c>
      <c r="P1316">
        <f t="shared" si="229"/>
        <v>3</v>
      </c>
      <c r="Q1316">
        <f t="shared" si="230"/>
        <v>0</v>
      </c>
      <c r="R1316">
        <f>VLOOKUP(D1316,Planilha1!$A$2:B1798,2,FALSE)</f>
        <v>0</v>
      </c>
      <c r="S1316">
        <v>3</v>
      </c>
      <c r="T1316">
        <f t="shared" si="231"/>
        <v>0</v>
      </c>
      <c r="U1316">
        <f t="shared" si="232"/>
        <v>27.5</v>
      </c>
    </row>
    <row r="1317" spans="4:21" x14ac:dyDescent="0.25">
      <c r="D1317">
        <v>446</v>
      </c>
      <c r="E1317">
        <v>63.96</v>
      </c>
      <c r="F1317">
        <v>25.24</v>
      </c>
      <c r="G1317">
        <v>22.75</v>
      </c>
      <c r="H1317">
        <v>252.57</v>
      </c>
      <c r="I1317" s="2">
        <f t="shared" si="222"/>
        <v>26.873355595753161</v>
      </c>
      <c r="J1317" s="2">
        <f t="shared" si="223"/>
        <v>20.774565519158436</v>
      </c>
      <c r="K1317" s="2">
        <f t="shared" si="224"/>
        <v>22.807201429145891</v>
      </c>
      <c r="L1317" s="2">
        <f t="shared" si="225"/>
        <v>24.855873596149735</v>
      </c>
      <c r="M1317" s="2">
        <f t="shared" si="226"/>
        <v>26.919481957481594</v>
      </c>
      <c r="N1317" s="2">
        <f t="shared" si="227"/>
        <v>28.997074320053997</v>
      </c>
      <c r="O1317" s="2">
        <f t="shared" si="228"/>
        <v>31.087818021433844</v>
      </c>
      <c r="P1317">
        <f t="shared" si="229"/>
        <v>3</v>
      </c>
      <c r="Q1317">
        <f t="shared" si="230"/>
        <v>0</v>
      </c>
      <c r="R1317">
        <f>VLOOKUP(D1317,Planilha1!$A$2:B1799,2,FALSE)</f>
        <v>0</v>
      </c>
      <c r="S1317">
        <v>3</v>
      </c>
      <c r="T1317">
        <f t="shared" si="231"/>
        <v>0</v>
      </c>
      <c r="U1317">
        <f t="shared" si="232"/>
        <v>27.5</v>
      </c>
    </row>
    <row r="1318" spans="4:21" x14ac:dyDescent="0.25">
      <c r="D1318">
        <v>447</v>
      </c>
      <c r="E1318">
        <v>20.5</v>
      </c>
      <c r="F1318">
        <v>11.4</v>
      </c>
      <c r="G1318">
        <v>6.91</v>
      </c>
      <c r="H1318">
        <v>34.15</v>
      </c>
      <c r="I1318" s="2">
        <f t="shared" si="222"/>
        <v>29.174523269366304</v>
      </c>
      <c r="J1318" s="2">
        <f t="shared" si="223"/>
        <v>5.7287486846975275</v>
      </c>
      <c r="K1318" s="2">
        <f t="shared" si="224"/>
        <v>7.1783264092224099</v>
      </c>
      <c r="L1318" s="2">
        <f t="shared" si="225"/>
        <v>8.8367995509020503</v>
      </c>
      <c r="M1318" s="2">
        <f t="shared" si="226"/>
        <v>10.715083543474069</v>
      </c>
      <c r="N1318" s="2">
        <f t="shared" si="227"/>
        <v>12.823807650198518</v>
      </c>
      <c r="O1318" s="2">
        <f t="shared" si="228"/>
        <v>15.173341865399046</v>
      </c>
      <c r="P1318">
        <f t="shared" si="229"/>
        <v>2</v>
      </c>
      <c r="Q1318">
        <f t="shared" si="230"/>
        <v>0</v>
      </c>
      <c r="R1318">
        <f>VLOOKUP(D1318,Planilha1!$A$2:B1800,2,FALSE)</f>
        <v>1</v>
      </c>
      <c r="S1318">
        <v>2</v>
      </c>
      <c r="T1318">
        <f t="shared" si="231"/>
        <v>0</v>
      </c>
      <c r="U1318">
        <f t="shared" si="232"/>
        <v>29.5</v>
      </c>
    </row>
    <row r="1319" spans="4:21" x14ac:dyDescent="0.25">
      <c r="D1319">
        <v>447</v>
      </c>
      <c r="E1319">
        <v>31.73</v>
      </c>
      <c r="F1319">
        <v>16.72</v>
      </c>
      <c r="G1319">
        <v>14.4</v>
      </c>
      <c r="H1319">
        <v>110.74</v>
      </c>
      <c r="I1319" s="2">
        <f t="shared" si="222"/>
        <v>28.400562285633907</v>
      </c>
      <c r="J1319" s="2">
        <f t="shared" si="223"/>
        <v>10.77211206109671</v>
      </c>
      <c r="K1319" s="2">
        <f t="shared" si="224"/>
        <v>12.650759546850272</v>
      </c>
      <c r="L1319" s="2">
        <f t="shared" si="225"/>
        <v>14.670696554959395</v>
      </c>
      <c r="M1319" s="2">
        <f t="shared" si="226"/>
        <v>16.830682599749853</v>
      </c>
      <c r="N1319" s="2">
        <f t="shared" si="227"/>
        <v>19.129577411400284</v>
      </c>
      <c r="O1319" s="2">
        <f t="shared" si="228"/>
        <v>21.566326585917462</v>
      </c>
      <c r="P1319">
        <f t="shared" si="229"/>
        <v>3</v>
      </c>
      <c r="Q1319">
        <f t="shared" si="230"/>
        <v>1</v>
      </c>
      <c r="R1319">
        <f>VLOOKUP(D1319,Planilha1!$A$2:B1803,2,FALSE)</f>
        <v>1</v>
      </c>
      <c r="S1319">
        <v>2</v>
      </c>
      <c r="T1319">
        <f t="shared" si="231"/>
        <v>0</v>
      </c>
      <c r="U1319">
        <f t="shared" si="232"/>
        <v>29.5</v>
      </c>
    </row>
    <row r="1320" spans="4:21" x14ac:dyDescent="0.25">
      <c r="D1320">
        <v>447</v>
      </c>
      <c r="E1320">
        <v>45.76</v>
      </c>
      <c r="F1320">
        <v>22.86</v>
      </c>
      <c r="G1320">
        <v>22.04</v>
      </c>
      <c r="H1320">
        <v>210.84</v>
      </c>
      <c r="I1320" s="2">
        <f t="shared" si="222"/>
        <v>29.094741370621538</v>
      </c>
      <c r="J1320" s="2">
        <f t="shared" si="223"/>
        <v>15.864651434651719</v>
      </c>
      <c r="K1320" s="2">
        <f t="shared" si="224"/>
        <v>17.905633721077582</v>
      </c>
      <c r="L1320" s="2">
        <f t="shared" si="225"/>
        <v>20.018067917843531</v>
      </c>
      <c r="M1320" s="2">
        <f t="shared" si="226"/>
        <v>22.198775997980793</v>
      </c>
      <c r="N1320" s="2">
        <f t="shared" si="227"/>
        <v>24.444938338038121</v>
      </c>
      <c r="O1320" s="2">
        <f t="shared" si="228"/>
        <v>26.754032044595327</v>
      </c>
      <c r="P1320">
        <f t="shared" si="229"/>
        <v>2</v>
      </c>
      <c r="Q1320">
        <f t="shared" si="230"/>
        <v>-1</v>
      </c>
      <c r="R1320">
        <f>VLOOKUP(D1320,Planilha1!$A$2:B1801,2,FALSE)</f>
        <v>1</v>
      </c>
      <c r="S1320">
        <v>2</v>
      </c>
      <c r="T1320">
        <f t="shared" si="231"/>
        <v>0</v>
      </c>
      <c r="U1320">
        <f t="shared" si="232"/>
        <v>29.5</v>
      </c>
    </row>
    <row r="1321" spans="4:21" x14ac:dyDescent="0.25">
      <c r="D1321">
        <v>447</v>
      </c>
      <c r="E1321">
        <v>57.03</v>
      </c>
      <c r="F1321">
        <v>25.54</v>
      </c>
      <c r="G1321">
        <v>25.33</v>
      </c>
      <c r="H1321">
        <v>273.66000000000003</v>
      </c>
      <c r="I1321" s="2">
        <f t="shared" si="222"/>
        <v>28.688020560323093</v>
      </c>
      <c r="J1321" s="2">
        <f t="shared" si="223"/>
        <v>19.089694111072376</v>
      </c>
      <c r="K1321" s="2">
        <f t="shared" si="224"/>
        <v>21.140207014189969</v>
      </c>
      <c r="L1321" s="2">
        <f t="shared" si="225"/>
        <v>23.224184192872652</v>
      </c>
      <c r="M1321" s="2">
        <f t="shared" si="226"/>
        <v>25.339581089294995</v>
      </c>
      <c r="N1321" s="2">
        <f t="shared" si="227"/>
        <v>27.484614205401336</v>
      </c>
      <c r="O1321" s="2">
        <f t="shared" si="228"/>
        <v>29.657712661356936</v>
      </c>
      <c r="P1321">
        <f t="shared" si="229"/>
        <v>2</v>
      </c>
      <c r="Q1321">
        <f t="shared" si="230"/>
        <v>0</v>
      </c>
      <c r="R1321">
        <f>VLOOKUP(D1321,Planilha1!$A$2:B1802,2,FALSE)</f>
        <v>1</v>
      </c>
      <c r="S1321">
        <v>2</v>
      </c>
      <c r="T1321">
        <f t="shared" si="231"/>
        <v>0</v>
      </c>
      <c r="U1321">
        <f t="shared" si="232"/>
        <v>29.5</v>
      </c>
    </row>
    <row r="1322" spans="4:21" x14ac:dyDescent="0.25">
      <c r="D1322">
        <v>448</v>
      </c>
      <c r="E1322">
        <v>20.5</v>
      </c>
      <c r="F1322">
        <v>11.42</v>
      </c>
      <c r="G1322">
        <v>7.69</v>
      </c>
      <c r="H1322">
        <v>36.83</v>
      </c>
      <c r="I1322" s="2">
        <f t="shared" si="222"/>
        <v>29.193835690796252</v>
      </c>
      <c r="J1322" s="2">
        <f t="shared" si="223"/>
        <v>5.7287486846975275</v>
      </c>
      <c r="K1322" s="2">
        <f t="shared" si="224"/>
        <v>7.1783264092224099</v>
      </c>
      <c r="L1322" s="2">
        <f t="shared" si="225"/>
        <v>8.8367995509020503</v>
      </c>
      <c r="M1322" s="2">
        <f t="shared" si="226"/>
        <v>10.715083543474069</v>
      </c>
      <c r="N1322" s="2">
        <f t="shared" si="227"/>
        <v>12.823807650198518</v>
      </c>
      <c r="O1322" s="2">
        <f t="shared" si="228"/>
        <v>15.173341865399046</v>
      </c>
      <c r="P1322">
        <f t="shared" si="229"/>
        <v>2</v>
      </c>
      <c r="Q1322">
        <f t="shared" si="230"/>
        <v>0</v>
      </c>
      <c r="R1322">
        <f>VLOOKUP(D1322,Planilha1!$A$2:B1805,2,FALSE)</f>
        <v>1</v>
      </c>
      <c r="S1322">
        <v>2</v>
      </c>
      <c r="T1322">
        <f t="shared" si="231"/>
        <v>0</v>
      </c>
      <c r="U1322">
        <f t="shared" si="232"/>
        <v>29.5</v>
      </c>
    </row>
    <row r="1323" spans="4:21" x14ac:dyDescent="0.25">
      <c r="D1323">
        <v>448</v>
      </c>
      <c r="E1323">
        <v>45.76</v>
      </c>
      <c r="F1323">
        <v>22.72</v>
      </c>
      <c r="G1323">
        <v>21.98</v>
      </c>
      <c r="H1323">
        <v>208.76</v>
      </c>
      <c r="I1323" s="2">
        <f t="shared" si="222"/>
        <v>28.969247755297499</v>
      </c>
      <c r="J1323" s="2">
        <f t="shared" si="223"/>
        <v>15.864651434651719</v>
      </c>
      <c r="K1323" s="2">
        <f t="shared" si="224"/>
        <v>17.905633721077582</v>
      </c>
      <c r="L1323" s="2">
        <f t="shared" si="225"/>
        <v>20.018067917843531</v>
      </c>
      <c r="M1323" s="2">
        <f t="shared" si="226"/>
        <v>22.198775997980793</v>
      </c>
      <c r="N1323" s="2">
        <f t="shared" si="227"/>
        <v>24.444938338038121</v>
      </c>
      <c r="O1323" s="2">
        <f t="shared" si="228"/>
        <v>26.754032044595327</v>
      </c>
      <c r="P1323">
        <f t="shared" si="229"/>
        <v>2</v>
      </c>
      <c r="Q1323">
        <f t="shared" si="230"/>
        <v>0</v>
      </c>
      <c r="R1323">
        <f>VLOOKUP(D1323,Planilha1!$A$2:B1806,2,FALSE)</f>
        <v>1</v>
      </c>
      <c r="S1323">
        <v>2</v>
      </c>
      <c r="T1323">
        <f t="shared" si="231"/>
        <v>0</v>
      </c>
      <c r="U1323">
        <f t="shared" si="232"/>
        <v>29.5</v>
      </c>
    </row>
    <row r="1324" spans="4:21" x14ac:dyDescent="0.25">
      <c r="D1324">
        <v>448</v>
      </c>
      <c r="E1324">
        <v>57.03</v>
      </c>
      <c r="F1324">
        <v>27.8</v>
      </c>
      <c r="G1324">
        <v>25.58</v>
      </c>
      <c r="H1324">
        <v>301.97000000000003</v>
      </c>
      <c r="I1324" s="2">
        <f t="shared" si="222"/>
        <v>30.791841041720676</v>
      </c>
      <c r="J1324" s="2">
        <f t="shared" si="223"/>
        <v>19.089694111072376</v>
      </c>
      <c r="K1324" s="2">
        <f t="shared" si="224"/>
        <v>21.140207014189969</v>
      </c>
      <c r="L1324" s="2">
        <f t="shared" si="225"/>
        <v>23.224184192872652</v>
      </c>
      <c r="M1324" s="2">
        <f t="shared" si="226"/>
        <v>25.339581089294995</v>
      </c>
      <c r="N1324" s="2">
        <f t="shared" si="227"/>
        <v>27.484614205401336</v>
      </c>
      <c r="O1324" s="2">
        <f t="shared" si="228"/>
        <v>29.657712661356936</v>
      </c>
      <c r="P1324">
        <f t="shared" si="229"/>
        <v>1</v>
      </c>
      <c r="Q1324">
        <f t="shared" si="230"/>
        <v>-1</v>
      </c>
      <c r="R1324">
        <f>VLOOKUP(D1324,Planilha1!$A$2:B1804,2,FALSE)</f>
        <v>1</v>
      </c>
      <c r="S1324">
        <v>2</v>
      </c>
      <c r="T1324">
        <f t="shared" si="231"/>
        <v>0</v>
      </c>
      <c r="U1324">
        <f t="shared" si="232"/>
        <v>29.5</v>
      </c>
    </row>
    <row r="1325" spans="4:21" x14ac:dyDescent="0.25">
      <c r="D1325">
        <v>449</v>
      </c>
      <c r="E1325">
        <v>23.49</v>
      </c>
      <c r="F1325">
        <v>9.14</v>
      </c>
      <c r="G1325">
        <v>7.22</v>
      </c>
      <c r="H1325">
        <v>27.31</v>
      </c>
      <c r="I1325" s="2">
        <f t="shared" si="222"/>
        <v>24.95650420934669</v>
      </c>
      <c r="J1325" s="2">
        <f t="shared" si="223"/>
        <v>7.139836505966751</v>
      </c>
      <c r="K1325" s="2">
        <f t="shared" si="224"/>
        <v>8.7465449792169316</v>
      </c>
      <c r="L1325" s="2">
        <f t="shared" si="225"/>
        <v>10.545418289527214</v>
      </c>
      <c r="M1325" s="2">
        <f t="shared" si="226"/>
        <v>12.542330231538926</v>
      </c>
      <c r="N1325" s="2">
        <f t="shared" si="227"/>
        <v>14.742886809853617</v>
      </c>
      <c r="O1325" s="2">
        <f t="shared" si="228"/>
        <v>17.152456085246587</v>
      </c>
      <c r="P1325">
        <f t="shared" si="229"/>
        <v>4</v>
      </c>
      <c r="Q1325">
        <f t="shared" si="230"/>
        <v>0</v>
      </c>
      <c r="R1325">
        <f>VLOOKUP(D1325,Planilha1!$A$2:B1810,2,FALSE)</f>
        <v>1</v>
      </c>
      <c r="S1325">
        <v>3</v>
      </c>
      <c r="T1325">
        <f t="shared" si="231"/>
        <v>0</v>
      </c>
      <c r="U1325">
        <f t="shared" si="232"/>
        <v>27.5</v>
      </c>
    </row>
    <row r="1326" spans="4:21" x14ac:dyDescent="0.25">
      <c r="D1326">
        <v>449</v>
      </c>
      <c r="E1326">
        <v>34.69</v>
      </c>
      <c r="F1326">
        <v>14.72</v>
      </c>
      <c r="G1326">
        <v>14.67</v>
      </c>
      <c r="H1326">
        <v>96.05</v>
      </c>
      <c r="I1326" s="2">
        <f t="shared" si="222"/>
        <v>25.313933998795036</v>
      </c>
      <c r="J1326" s="2">
        <f t="shared" si="223"/>
        <v>11.960623487157148</v>
      </c>
      <c r="K1326" s="2">
        <f t="shared" si="224"/>
        <v>13.896464894498006</v>
      </c>
      <c r="L1326" s="2">
        <f t="shared" si="225"/>
        <v>15.956569794793944</v>
      </c>
      <c r="M1326" s="2">
        <f t="shared" si="226"/>
        <v>18.13863227799925</v>
      </c>
      <c r="N1326" s="2">
        <f t="shared" si="227"/>
        <v>20.440552912446361</v>
      </c>
      <c r="O1326" s="2">
        <f t="shared" si="228"/>
        <v>22.860407547239195</v>
      </c>
      <c r="P1326">
        <f t="shared" si="229"/>
        <v>4</v>
      </c>
      <c r="Q1326">
        <f t="shared" si="230"/>
        <v>0</v>
      </c>
      <c r="R1326">
        <f>VLOOKUP(D1326,Planilha1!$A$2:B1811,2,FALSE)</f>
        <v>1</v>
      </c>
      <c r="S1326">
        <v>3</v>
      </c>
      <c r="T1326">
        <f t="shared" si="231"/>
        <v>0</v>
      </c>
      <c r="U1326">
        <f t="shared" si="232"/>
        <v>27.5</v>
      </c>
    </row>
    <row r="1327" spans="4:21" x14ac:dyDescent="0.25">
      <c r="D1327">
        <v>449</v>
      </c>
      <c r="E1327">
        <v>47.86</v>
      </c>
      <c r="F1327">
        <v>21.46</v>
      </c>
      <c r="G1327">
        <v>21.22</v>
      </c>
      <c r="H1327">
        <v>196.58</v>
      </c>
      <c r="I1327" s="2">
        <f t="shared" si="222"/>
        <v>27.227803459358586</v>
      </c>
      <c r="J1327" s="2">
        <f t="shared" si="223"/>
        <v>16.517374411429167</v>
      </c>
      <c r="K1327" s="2">
        <f t="shared" si="224"/>
        <v>18.565340799063211</v>
      </c>
      <c r="L1327" s="2">
        <f t="shared" si="225"/>
        <v>20.676605912728927</v>
      </c>
      <c r="M1327" s="2">
        <f t="shared" si="226"/>
        <v>22.848123630563723</v>
      </c>
      <c r="N1327" s="2">
        <f t="shared" si="227"/>
        <v>25.077201317052289</v>
      </c>
      <c r="O1327" s="2">
        <f t="shared" si="228"/>
        <v>27.361437951226193</v>
      </c>
      <c r="P1327">
        <f t="shared" si="229"/>
        <v>3</v>
      </c>
      <c r="Q1327">
        <f t="shared" si="230"/>
        <v>-1</v>
      </c>
      <c r="R1327">
        <f>VLOOKUP(D1327,Planilha1!$A$2:B1807,2,FALSE)</f>
        <v>1</v>
      </c>
      <c r="S1327">
        <v>3</v>
      </c>
      <c r="T1327">
        <f t="shared" si="231"/>
        <v>0</v>
      </c>
      <c r="U1327">
        <f t="shared" si="232"/>
        <v>27.5</v>
      </c>
    </row>
    <row r="1328" spans="4:21" x14ac:dyDescent="0.25">
      <c r="D1328">
        <v>449</v>
      </c>
      <c r="E1328">
        <v>60.68</v>
      </c>
      <c r="F1328">
        <v>24.32</v>
      </c>
      <c r="G1328">
        <v>25.44</v>
      </c>
      <c r="H1328">
        <v>255.24</v>
      </c>
      <c r="I1328" s="2">
        <f t="shared" si="222"/>
        <v>26.700942377817636</v>
      </c>
      <c r="J1328" s="2">
        <f t="shared" si="223"/>
        <v>20.002063234548487</v>
      </c>
      <c r="K1328" s="2">
        <f t="shared" si="224"/>
        <v>22.044689286515521</v>
      </c>
      <c r="L1328" s="2">
        <f t="shared" si="225"/>
        <v>24.111128063751288</v>
      </c>
      <c r="M1328" s="2">
        <f t="shared" si="226"/>
        <v>26.19982591032338</v>
      </c>
      <c r="N1328" s="2">
        <f t="shared" si="227"/>
        <v>28.309433333830839</v>
      </c>
      <c r="O1328" s="2">
        <f t="shared" si="228"/>
        <v>30.438766433861424</v>
      </c>
      <c r="P1328">
        <f t="shared" si="229"/>
        <v>3</v>
      </c>
      <c r="Q1328">
        <f t="shared" si="230"/>
        <v>0</v>
      </c>
      <c r="R1328">
        <f>VLOOKUP(D1328,Planilha1!$A$2:B1808,2,FALSE)</f>
        <v>1</v>
      </c>
      <c r="S1328">
        <v>3</v>
      </c>
      <c r="T1328">
        <f t="shared" si="231"/>
        <v>0</v>
      </c>
      <c r="U1328">
        <f t="shared" si="232"/>
        <v>27.5</v>
      </c>
    </row>
    <row r="1329" spans="4:21" x14ac:dyDescent="0.25">
      <c r="D1329">
        <v>449</v>
      </c>
      <c r="E1329">
        <v>72.83</v>
      </c>
      <c r="F1329">
        <v>28.4</v>
      </c>
      <c r="G1329">
        <v>29.16</v>
      </c>
      <c r="H1329">
        <v>336.42</v>
      </c>
      <c r="I1329" s="2">
        <f t="shared" si="222"/>
        <v>28.249087383635665</v>
      </c>
      <c r="J1329" s="2">
        <f t="shared" si="223"/>
        <v>22.665789614673194</v>
      </c>
      <c r="K1329" s="2">
        <f t="shared" si="224"/>
        <v>24.661936411061603</v>
      </c>
      <c r="L1329" s="2">
        <f t="shared" si="225"/>
        <v>26.656640260543334</v>
      </c>
      <c r="M1329" s="2">
        <f t="shared" si="226"/>
        <v>28.650011209505259</v>
      </c>
      <c r="N1329" s="2">
        <f t="shared" si="227"/>
        <v>30.642143754368387</v>
      </c>
      <c r="O1329" s="2">
        <f t="shared" si="228"/>
        <v>32.63311991857168</v>
      </c>
      <c r="P1329">
        <f t="shared" si="229"/>
        <v>3</v>
      </c>
      <c r="Q1329">
        <f t="shared" si="230"/>
        <v>0</v>
      </c>
      <c r="R1329">
        <f>VLOOKUP(D1329,Planilha1!$A$2:B1809,2,FALSE)</f>
        <v>1</v>
      </c>
      <c r="S1329">
        <v>3</v>
      </c>
      <c r="T1329">
        <f t="shared" si="231"/>
        <v>0</v>
      </c>
      <c r="U1329">
        <f t="shared" si="232"/>
        <v>27.5</v>
      </c>
    </row>
    <row r="1330" spans="4:21" x14ac:dyDescent="0.25">
      <c r="D1330">
        <v>450</v>
      </c>
      <c r="E1330">
        <v>34.69</v>
      </c>
      <c r="F1330">
        <v>17.32</v>
      </c>
      <c r="G1330">
        <v>18.79</v>
      </c>
      <c r="H1330">
        <v>134.68</v>
      </c>
      <c r="I1330" s="2">
        <f t="shared" si="222"/>
        <v>27.762555104336599</v>
      </c>
      <c r="J1330" s="2">
        <f t="shared" si="223"/>
        <v>11.960623487157148</v>
      </c>
      <c r="K1330" s="2">
        <f t="shared" si="224"/>
        <v>13.896464894498006</v>
      </c>
      <c r="L1330" s="2">
        <f t="shared" si="225"/>
        <v>15.956569794793944</v>
      </c>
      <c r="M1330" s="2">
        <f t="shared" si="226"/>
        <v>18.13863227799925</v>
      </c>
      <c r="N1330" s="2">
        <f t="shared" si="227"/>
        <v>20.440552912446361</v>
      </c>
      <c r="O1330" s="2">
        <f t="shared" si="228"/>
        <v>22.860407547239195</v>
      </c>
      <c r="P1330">
        <f t="shared" si="229"/>
        <v>3</v>
      </c>
      <c r="Q1330">
        <f t="shared" si="230"/>
        <v>0</v>
      </c>
      <c r="R1330">
        <f>VLOOKUP(D1330,Planilha1!$A$2:B1812,2,FALSE)</f>
        <v>0</v>
      </c>
      <c r="S1330">
        <v>3</v>
      </c>
      <c r="T1330">
        <f t="shared" si="231"/>
        <v>0</v>
      </c>
      <c r="U1330">
        <f t="shared" si="232"/>
        <v>27.5</v>
      </c>
    </row>
    <row r="1331" spans="4:21" x14ac:dyDescent="0.25">
      <c r="D1331">
        <v>451</v>
      </c>
      <c r="E1331">
        <v>23.52</v>
      </c>
      <c r="F1331">
        <v>10.46</v>
      </c>
      <c r="G1331">
        <v>6.79</v>
      </c>
      <c r="H1331">
        <v>31.7</v>
      </c>
      <c r="I1331" s="2">
        <f t="shared" si="222"/>
        <v>26.392227060978996</v>
      </c>
      <c r="J1331" s="2">
        <f t="shared" si="223"/>
        <v>7.1538168593312195</v>
      </c>
      <c r="K1331" s="2">
        <f t="shared" si="224"/>
        <v>8.7619120197962612</v>
      </c>
      <c r="L1331" s="2">
        <f t="shared" si="225"/>
        <v>10.56199152722195</v>
      </c>
      <c r="M1331" s="2">
        <f t="shared" si="226"/>
        <v>12.559887048427855</v>
      </c>
      <c r="N1331" s="2">
        <f t="shared" si="227"/>
        <v>14.761163386883803</v>
      </c>
      <c r="O1331" s="2">
        <f t="shared" si="228"/>
        <v>17.171148266621959</v>
      </c>
      <c r="P1331">
        <f t="shared" si="229"/>
        <v>4</v>
      </c>
      <c r="Q1331">
        <f t="shared" si="230"/>
        <v>0</v>
      </c>
      <c r="R1331">
        <f>VLOOKUP(D1331,Planilha1!$A$2:B1817,2,FALSE)</f>
        <v>1</v>
      </c>
      <c r="S1331">
        <v>3</v>
      </c>
      <c r="T1331">
        <f t="shared" si="231"/>
        <v>0</v>
      </c>
      <c r="U1331">
        <f t="shared" si="232"/>
        <v>27.5</v>
      </c>
    </row>
    <row r="1332" spans="4:21" x14ac:dyDescent="0.25">
      <c r="D1332">
        <v>451</v>
      </c>
      <c r="E1332">
        <v>34.72</v>
      </c>
      <c r="F1332">
        <v>16.04</v>
      </c>
      <c r="G1332">
        <v>13.73</v>
      </c>
      <c r="H1332">
        <v>98.11</v>
      </c>
      <c r="I1332" s="2">
        <f t="shared" si="222"/>
        <v>26.566750474812107</v>
      </c>
      <c r="J1332" s="2">
        <f t="shared" si="223"/>
        <v>11.972343096621325</v>
      </c>
      <c r="K1332" s="2">
        <f t="shared" si="224"/>
        <v>13.908683151566795</v>
      </c>
      <c r="L1332" s="2">
        <f t="shared" si="225"/>
        <v>15.969120102481172</v>
      </c>
      <c r="M1332" s="2">
        <f t="shared" si="226"/>
        <v>18.151339832513443</v>
      </c>
      <c r="N1332" s="2">
        <f t="shared" si="227"/>
        <v>20.453235626773083</v>
      </c>
      <c r="O1332" s="2">
        <f t="shared" si="228"/>
        <v>22.872876819906452</v>
      </c>
      <c r="P1332">
        <f t="shared" si="229"/>
        <v>3</v>
      </c>
      <c r="Q1332">
        <f t="shared" si="230"/>
        <v>-1</v>
      </c>
      <c r="R1332">
        <f>VLOOKUP(D1332,Planilha1!$A$2:B1813,2,FALSE)</f>
        <v>1</v>
      </c>
      <c r="S1332">
        <v>3</v>
      </c>
      <c r="T1332">
        <f t="shared" si="231"/>
        <v>0</v>
      </c>
      <c r="U1332">
        <f t="shared" si="232"/>
        <v>27.5</v>
      </c>
    </row>
    <row r="1333" spans="4:21" x14ac:dyDescent="0.25">
      <c r="D1333">
        <v>451</v>
      </c>
      <c r="E1333">
        <v>47.9</v>
      </c>
      <c r="F1333">
        <v>21.88</v>
      </c>
      <c r="G1333">
        <v>20.18</v>
      </c>
      <c r="H1333">
        <v>194.56</v>
      </c>
      <c r="I1333" s="2">
        <f t="shared" si="222"/>
        <v>27.603843836661699</v>
      </c>
      <c r="J1333" s="2">
        <f t="shared" si="223"/>
        <v>16.52956008236546</v>
      </c>
      <c r="K1333" s="2">
        <f t="shared" si="224"/>
        <v>18.57763109540198</v>
      </c>
      <c r="L1333" s="2">
        <f t="shared" si="225"/>
        <v>20.688850765328468</v>
      </c>
      <c r="M1333" s="2">
        <f t="shared" si="226"/>
        <v>22.860175989759735</v>
      </c>
      <c r="N1333" s="2">
        <f t="shared" si="227"/>
        <v>25.088916983903633</v>
      </c>
      <c r="O1333" s="2">
        <f t="shared" si="228"/>
        <v>27.372675419236433</v>
      </c>
      <c r="P1333">
        <f t="shared" si="229"/>
        <v>3</v>
      </c>
      <c r="Q1333">
        <f t="shared" si="230"/>
        <v>0</v>
      </c>
      <c r="R1333">
        <f>VLOOKUP(D1333,Planilha1!$A$2:B1814,2,FALSE)</f>
        <v>1</v>
      </c>
      <c r="S1333">
        <v>3</v>
      </c>
      <c r="T1333">
        <f t="shared" si="231"/>
        <v>0</v>
      </c>
      <c r="U1333">
        <f t="shared" si="232"/>
        <v>27.5</v>
      </c>
    </row>
    <row r="1334" spans="4:21" x14ac:dyDescent="0.25">
      <c r="D1334">
        <v>451</v>
      </c>
      <c r="E1334">
        <v>60.71</v>
      </c>
      <c r="F1334">
        <v>24.92</v>
      </c>
      <c r="G1334">
        <v>24.12</v>
      </c>
      <c r="H1334">
        <v>253.56</v>
      </c>
      <c r="I1334" s="2">
        <f t="shared" si="222"/>
        <v>27.270317814521515</v>
      </c>
      <c r="J1334" s="2">
        <f t="shared" si="223"/>
        <v>20.009325908650126</v>
      </c>
      <c r="K1334" s="2">
        <f t="shared" si="224"/>
        <v>22.051871942815762</v>
      </c>
      <c r="L1334" s="2">
        <f t="shared" si="225"/>
        <v>24.118155893097551</v>
      </c>
      <c r="M1334" s="2">
        <f t="shared" si="226"/>
        <v>26.206628220473792</v>
      </c>
      <c r="N1334" s="2">
        <f t="shared" si="227"/>
        <v>28.315943053225961</v>
      </c>
      <c r="O1334" s="2">
        <f t="shared" si="228"/>
        <v>30.444919703823434</v>
      </c>
      <c r="P1334">
        <f t="shared" si="229"/>
        <v>3</v>
      </c>
      <c r="Q1334">
        <f t="shared" si="230"/>
        <v>0</v>
      </c>
      <c r="R1334">
        <f>VLOOKUP(D1334,Planilha1!$A$2:B1815,2,FALSE)</f>
        <v>1</v>
      </c>
      <c r="S1334">
        <v>3</v>
      </c>
      <c r="T1334">
        <f t="shared" si="231"/>
        <v>0</v>
      </c>
      <c r="U1334">
        <f t="shared" si="232"/>
        <v>27.5</v>
      </c>
    </row>
    <row r="1335" spans="4:21" x14ac:dyDescent="0.25">
      <c r="D1335">
        <v>451</v>
      </c>
      <c r="E1335">
        <v>72.86</v>
      </c>
      <c r="F1335">
        <v>28.62</v>
      </c>
      <c r="G1335">
        <v>26.92</v>
      </c>
      <c r="H1335">
        <v>321.55</v>
      </c>
      <c r="I1335" s="2">
        <f t="shared" si="222"/>
        <v>28.464475477254986</v>
      </c>
      <c r="J1335" s="2">
        <f t="shared" si="223"/>
        <v>22.671741766503455</v>
      </c>
      <c r="K1335" s="2">
        <f t="shared" si="224"/>
        <v>24.667747960053116</v>
      </c>
      <c r="L1335" s="2">
        <f t="shared" si="225"/>
        <v>26.66225972305261</v>
      </c>
      <c r="M1335" s="2">
        <f t="shared" si="226"/>
        <v>28.655391062678891</v>
      </c>
      <c r="N1335" s="2">
        <f t="shared" si="227"/>
        <v>30.647239874112362</v>
      </c>
      <c r="O1335" s="2">
        <f t="shared" si="228"/>
        <v>32.63789112903509</v>
      </c>
      <c r="P1335">
        <f t="shared" si="229"/>
        <v>3</v>
      </c>
      <c r="Q1335">
        <f t="shared" si="230"/>
        <v>0</v>
      </c>
      <c r="R1335">
        <f>VLOOKUP(D1335,Planilha1!$A$2:B1816,2,FALSE)</f>
        <v>1</v>
      </c>
      <c r="S1335">
        <v>3</v>
      </c>
      <c r="T1335">
        <f t="shared" si="231"/>
        <v>0</v>
      </c>
      <c r="U1335">
        <f t="shared" si="232"/>
        <v>27.5</v>
      </c>
    </row>
    <row r="1336" spans="4:21" x14ac:dyDescent="0.25">
      <c r="D1336">
        <v>452</v>
      </c>
      <c r="E1336">
        <v>23.52</v>
      </c>
      <c r="F1336">
        <v>10.46</v>
      </c>
      <c r="G1336">
        <v>7.96</v>
      </c>
      <c r="H1336">
        <v>36.340000000000003</v>
      </c>
      <c r="I1336" s="2">
        <f t="shared" si="222"/>
        <v>26.392227060978996</v>
      </c>
      <c r="J1336" s="2">
        <f t="shared" si="223"/>
        <v>7.1538168593312195</v>
      </c>
      <c r="K1336" s="2">
        <f t="shared" si="224"/>
        <v>8.7619120197962612</v>
      </c>
      <c r="L1336" s="2">
        <f t="shared" si="225"/>
        <v>10.56199152722195</v>
      </c>
      <c r="M1336" s="2">
        <f t="shared" si="226"/>
        <v>12.559887048427855</v>
      </c>
      <c r="N1336" s="2">
        <f t="shared" si="227"/>
        <v>14.761163386883803</v>
      </c>
      <c r="O1336" s="2">
        <f t="shared" si="228"/>
        <v>17.171148266621959</v>
      </c>
      <c r="P1336">
        <f t="shared" si="229"/>
        <v>4</v>
      </c>
      <c r="Q1336">
        <f t="shared" si="230"/>
        <v>0</v>
      </c>
      <c r="R1336">
        <f>VLOOKUP(D1336,Planilha1!$A$2:B1822,2,FALSE)</f>
        <v>1</v>
      </c>
      <c r="S1336">
        <v>3</v>
      </c>
      <c r="T1336">
        <f t="shared" si="231"/>
        <v>0</v>
      </c>
      <c r="U1336">
        <f t="shared" si="232"/>
        <v>27.5</v>
      </c>
    </row>
    <row r="1337" spans="4:21" x14ac:dyDescent="0.25">
      <c r="D1337">
        <v>452</v>
      </c>
      <c r="E1337">
        <v>34.72</v>
      </c>
      <c r="F1337">
        <v>16.3</v>
      </c>
      <c r="G1337">
        <v>13.74</v>
      </c>
      <c r="H1337">
        <v>93.69</v>
      </c>
      <c r="I1337" s="2">
        <f t="shared" si="222"/>
        <v>26.810519244114939</v>
      </c>
      <c r="J1337" s="2">
        <f t="shared" si="223"/>
        <v>11.972343096621325</v>
      </c>
      <c r="K1337" s="2">
        <f t="shared" si="224"/>
        <v>13.908683151566795</v>
      </c>
      <c r="L1337" s="2">
        <f t="shared" si="225"/>
        <v>15.969120102481172</v>
      </c>
      <c r="M1337" s="2">
        <f t="shared" si="226"/>
        <v>18.151339832513443</v>
      </c>
      <c r="N1337" s="2">
        <f t="shared" si="227"/>
        <v>20.453235626773083</v>
      </c>
      <c r="O1337" s="2">
        <f t="shared" si="228"/>
        <v>22.872876819906452</v>
      </c>
      <c r="P1337">
        <f t="shared" si="229"/>
        <v>3</v>
      </c>
      <c r="Q1337">
        <f t="shared" si="230"/>
        <v>-1</v>
      </c>
      <c r="R1337">
        <f>VLOOKUP(D1337,Planilha1!$A$2:B1818,2,FALSE)</f>
        <v>1</v>
      </c>
      <c r="S1337">
        <v>3</v>
      </c>
      <c r="T1337">
        <f t="shared" si="231"/>
        <v>0</v>
      </c>
      <c r="U1337">
        <f t="shared" si="232"/>
        <v>27.5</v>
      </c>
    </row>
    <row r="1338" spans="4:21" x14ac:dyDescent="0.25">
      <c r="D1338">
        <v>452</v>
      </c>
      <c r="E1338">
        <v>47.9</v>
      </c>
      <c r="F1338">
        <v>21.46</v>
      </c>
      <c r="G1338">
        <v>19.3</v>
      </c>
      <c r="H1338">
        <v>179.48</v>
      </c>
      <c r="I1338" s="2">
        <f t="shared" si="222"/>
        <v>27.216531874512796</v>
      </c>
      <c r="J1338" s="2">
        <f t="shared" si="223"/>
        <v>16.52956008236546</v>
      </c>
      <c r="K1338" s="2">
        <f t="shared" si="224"/>
        <v>18.57763109540198</v>
      </c>
      <c r="L1338" s="2">
        <f t="shared" si="225"/>
        <v>20.688850765328468</v>
      </c>
      <c r="M1338" s="2">
        <f t="shared" si="226"/>
        <v>22.860175989759735</v>
      </c>
      <c r="N1338" s="2">
        <f t="shared" si="227"/>
        <v>25.088916983903633</v>
      </c>
      <c r="O1338" s="2">
        <f t="shared" si="228"/>
        <v>27.372675419236433</v>
      </c>
      <c r="P1338">
        <f t="shared" si="229"/>
        <v>3</v>
      </c>
      <c r="Q1338">
        <f t="shared" si="230"/>
        <v>0</v>
      </c>
      <c r="R1338">
        <f>VLOOKUP(D1338,Planilha1!$A$2:B1819,2,FALSE)</f>
        <v>1</v>
      </c>
      <c r="S1338">
        <v>3</v>
      </c>
      <c r="T1338">
        <f t="shared" si="231"/>
        <v>0</v>
      </c>
      <c r="U1338">
        <f t="shared" si="232"/>
        <v>27.5</v>
      </c>
    </row>
    <row r="1339" spans="4:21" x14ac:dyDescent="0.25">
      <c r="D1339">
        <v>452</v>
      </c>
      <c r="E1339">
        <v>60.71</v>
      </c>
      <c r="F1339">
        <v>24.32</v>
      </c>
      <c r="G1339">
        <v>23.17</v>
      </c>
      <c r="H1339">
        <v>237.51</v>
      </c>
      <c r="I1339" s="2">
        <f t="shared" si="222"/>
        <v>26.694202981798721</v>
      </c>
      <c r="J1339" s="2">
        <f t="shared" si="223"/>
        <v>20.009325908650126</v>
      </c>
      <c r="K1339" s="2">
        <f t="shared" si="224"/>
        <v>22.051871942815762</v>
      </c>
      <c r="L1339" s="2">
        <f t="shared" si="225"/>
        <v>24.118155893097551</v>
      </c>
      <c r="M1339" s="2">
        <f t="shared" si="226"/>
        <v>26.206628220473792</v>
      </c>
      <c r="N1339" s="2">
        <f t="shared" si="227"/>
        <v>28.315943053225961</v>
      </c>
      <c r="O1339" s="2">
        <f t="shared" si="228"/>
        <v>30.444919703823434</v>
      </c>
      <c r="P1339">
        <f t="shared" si="229"/>
        <v>3</v>
      </c>
      <c r="Q1339">
        <f t="shared" si="230"/>
        <v>0</v>
      </c>
      <c r="R1339">
        <f>VLOOKUP(D1339,Planilha1!$A$2:B1820,2,FALSE)</f>
        <v>1</v>
      </c>
      <c r="S1339">
        <v>3</v>
      </c>
      <c r="T1339">
        <f t="shared" si="231"/>
        <v>0</v>
      </c>
      <c r="U1339">
        <f t="shared" si="232"/>
        <v>27.5</v>
      </c>
    </row>
    <row r="1340" spans="4:21" x14ac:dyDescent="0.25">
      <c r="D1340">
        <v>452</v>
      </c>
      <c r="E1340">
        <v>72.86</v>
      </c>
      <c r="F1340">
        <v>28.2</v>
      </c>
      <c r="G1340">
        <v>26.82</v>
      </c>
      <c r="H1340">
        <v>307.05</v>
      </c>
      <c r="I1340" s="2">
        <f t="shared" si="222"/>
        <v>28.042922815166641</v>
      </c>
      <c r="J1340" s="2">
        <f t="shared" si="223"/>
        <v>22.671741766503455</v>
      </c>
      <c r="K1340" s="2">
        <f t="shared" si="224"/>
        <v>24.667747960053116</v>
      </c>
      <c r="L1340" s="2">
        <f t="shared" si="225"/>
        <v>26.66225972305261</v>
      </c>
      <c r="M1340" s="2">
        <f t="shared" si="226"/>
        <v>28.655391062678891</v>
      </c>
      <c r="N1340" s="2">
        <f t="shared" si="227"/>
        <v>30.647239874112362</v>
      </c>
      <c r="O1340" s="2">
        <f t="shared" si="228"/>
        <v>32.63789112903509</v>
      </c>
      <c r="P1340">
        <f t="shared" si="229"/>
        <v>3</v>
      </c>
      <c r="Q1340">
        <f t="shared" si="230"/>
        <v>0</v>
      </c>
      <c r="R1340">
        <f>VLOOKUP(D1340,Planilha1!$A$2:B1821,2,FALSE)</f>
        <v>1</v>
      </c>
      <c r="S1340">
        <v>3</v>
      </c>
      <c r="T1340">
        <f t="shared" si="231"/>
        <v>0</v>
      </c>
      <c r="U1340">
        <f t="shared" si="232"/>
        <v>27.5</v>
      </c>
    </row>
    <row r="1341" spans="4:21" x14ac:dyDescent="0.25">
      <c r="D1341">
        <v>453</v>
      </c>
      <c r="E1341">
        <v>34.72</v>
      </c>
      <c r="F1341">
        <v>17.260000000000002</v>
      </c>
      <c r="G1341">
        <v>16.53</v>
      </c>
      <c r="H1341">
        <v>126.26</v>
      </c>
      <c r="I1341" s="2">
        <f t="shared" si="222"/>
        <v>27.696375006592671</v>
      </c>
      <c r="J1341" s="2">
        <f t="shared" si="223"/>
        <v>11.972343096621325</v>
      </c>
      <c r="K1341" s="2">
        <f t="shared" si="224"/>
        <v>13.908683151566795</v>
      </c>
      <c r="L1341" s="2">
        <f t="shared" si="225"/>
        <v>15.969120102481172</v>
      </c>
      <c r="M1341" s="2">
        <f t="shared" si="226"/>
        <v>18.151339832513443</v>
      </c>
      <c r="N1341" s="2">
        <f t="shared" si="227"/>
        <v>20.453235626773083</v>
      </c>
      <c r="O1341" s="2">
        <f t="shared" si="228"/>
        <v>22.872876819906452</v>
      </c>
      <c r="P1341">
        <f t="shared" si="229"/>
        <v>3</v>
      </c>
      <c r="Q1341">
        <f t="shared" si="230"/>
        <v>0</v>
      </c>
      <c r="R1341">
        <f>VLOOKUP(D1341,Planilha1!$A$2:B1825,2,FALSE)</f>
        <v>1</v>
      </c>
      <c r="S1341">
        <v>3</v>
      </c>
      <c r="T1341">
        <f t="shared" si="231"/>
        <v>0</v>
      </c>
      <c r="U1341">
        <f t="shared" si="232"/>
        <v>27.5</v>
      </c>
    </row>
    <row r="1342" spans="4:21" x14ac:dyDescent="0.25">
      <c r="D1342">
        <v>453</v>
      </c>
      <c r="E1342">
        <v>47.9</v>
      </c>
      <c r="F1342">
        <v>23.18</v>
      </c>
      <c r="G1342">
        <v>21.79</v>
      </c>
      <c r="H1342">
        <v>232.73</v>
      </c>
      <c r="I1342" s="2">
        <f t="shared" si="222"/>
        <v>28.790141201270075</v>
      </c>
      <c r="J1342" s="2">
        <f t="shared" si="223"/>
        <v>16.52956008236546</v>
      </c>
      <c r="K1342" s="2">
        <f t="shared" si="224"/>
        <v>18.57763109540198</v>
      </c>
      <c r="L1342" s="2">
        <f t="shared" si="225"/>
        <v>20.688850765328468</v>
      </c>
      <c r="M1342" s="2">
        <f t="shared" si="226"/>
        <v>22.860175989759735</v>
      </c>
      <c r="N1342" s="2">
        <f t="shared" si="227"/>
        <v>25.088916983903633</v>
      </c>
      <c r="O1342" s="2">
        <f t="shared" si="228"/>
        <v>27.372675419236433</v>
      </c>
      <c r="P1342">
        <f t="shared" si="229"/>
        <v>2</v>
      </c>
      <c r="Q1342">
        <f t="shared" si="230"/>
        <v>-1</v>
      </c>
      <c r="R1342">
        <f>VLOOKUP(D1342,Planilha1!$A$2:B1823,2,FALSE)</f>
        <v>1</v>
      </c>
      <c r="S1342">
        <v>3</v>
      </c>
      <c r="T1342">
        <f t="shared" si="231"/>
        <v>0</v>
      </c>
      <c r="U1342">
        <f t="shared" si="232"/>
        <v>27.5</v>
      </c>
    </row>
    <row r="1343" spans="4:21" x14ac:dyDescent="0.25">
      <c r="D1343">
        <v>453</v>
      </c>
      <c r="E1343">
        <v>60.71</v>
      </c>
      <c r="F1343">
        <v>24.98</v>
      </c>
      <c r="G1343">
        <v>25.44</v>
      </c>
      <c r="H1343">
        <v>269.64</v>
      </c>
      <c r="I1343" s="2">
        <f t="shared" si="222"/>
        <v>27.32783415239258</v>
      </c>
      <c r="J1343" s="2">
        <f t="shared" si="223"/>
        <v>20.009325908650126</v>
      </c>
      <c r="K1343" s="2">
        <f t="shared" si="224"/>
        <v>22.051871942815762</v>
      </c>
      <c r="L1343" s="2">
        <f t="shared" si="225"/>
        <v>24.118155893097551</v>
      </c>
      <c r="M1343" s="2">
        <f t="shared" si="226"/>
        <v>26.206628220473792</v>
      </c>
      <c r="N1343" s="2">
        <f t="shared" si="227"/>
        <v>28.315943053225961</v>
      </c>
      <c r="O1343" s="2">
        <f t="shared" si="228"/>
        <v>30.444919703823434</v>
      </c>
      <c r="P1343">
        <f t="shared" si="229"/>
        <v>3</v>
      </c>
      <c r="Q1343">
        <f t="shared" si="230"/>
        <v>1</v>
      </c>
      <c r="R1343">
        <f>VLOOKUP(D1343,Planilha1!$A$2:B1826,2,FALSE)</f>
        <v>1</v>
      </c>
      <c r="S1343">
        <v>3</v>
      </c>
      <c r="T1343">
        <f t="shared" si="231"/>
        <v>0</v>
      </c>
      <c r="U1343">
        <f t="shared" si="232"/>
        <v>27.5</v>
      </c>
    </row>
    <row r="1344" spans="4:21" x14ac:dyDescent="0.25">
      <c r="D1344">
        <v>453</v>
      </c>
      <c r="E1344">
        <v>72.86</v>
      </c>
      <c r="F1344">
        <v>29.28</v>
      </c>
      <c r="G1344">
        <v>28.54</v>
      </c>
      <c r="H1344">
        <v>346.32</v>
      </c>
      <c r="I1344" s="2">
        <f t="shared" si="222"/>
        <v>29.127030680427445</v>
      </c>
      <c r="J1344" s="2">
        <f t="shared" si="223"/>
        <v>22.671741766503455</v>
      </c>
      <c r="K1344" s="2">
        <f t="shared" si="224"/>
        <v>24.667747960053116</v>
      </c>
      <c r="L1344" s="2">
        <f t="shared" si="225"/>
        <v>26.66225972305261</v>
      </c>
      <c r="M1344" s="2">
        <f t="shared" si="226"/>
        <v>28.655391062678891</v>
      </c>
      <c r="N1344" s="2">
        <f t="shared" si="227"/>
        <v>30.647239874112362</v>
      </c>
      <c r="O1344" s="2">
        <f t="shared" si="228"/>
        <v>32.63789112903509</v>
      </c>
      <c r="P1344">
        <f t="shared" si="229"/>
        <v>2</v>
      </c>
      <c r="Q1344">
        <f t="shared" si="230"/>
        <v>-1</v>
      </c>
      <c r="R1344">
        <f>VLOOKUP(D1344,Planilha1!$A$2:B1824,2,FALSE)</f>
        <v>1</v>
      </c>
      <c r="S1344">
        <v>3</v>
      </c>
      <c r="T1344">
        <f t="shared" si="231"/>
        <v>0</v>
      </c>
      <c r="U1344">
        <f t="shared" si="232"/>
        <v>27.5</v>
      </c>
    </row>
    <row r="1345" spans="4:21" x14ac:dyDescent="0.25">
      <c r="D1345">
        <v>454</v>
      </c>
      <c r="E1345">
        <v>28.32</v>
      </c>
      <c r="F1345">
        <v>14</v>
      </c>
      <c r="G1345">
        <v>11.91</v>
      </c>
      <c r="H1345">
        <v>76.12</v>
      </c>
      <c r="I1345" s="2">
        <f t="shared" si="222"/>
        <v>27.403054191133567</v>
      </c>
      <c r="J1345" s="2">
        <f t="shared" si="223"/>
        <v>9.3241599607670231</v>
      </c>
      <c r="K1345" s="2">
        <f t="shared" si="224"/>
        <v>11.113733514802158</v>
      </c>
      <c r="L1345" s="2">
        <f t="shared" si="225"/>
        <v>13.065421607480936</v>
      </c>
      <c r="M1345" s="2">
        <f t="shared" si="226"/>
        <v>15.18001224500834</v>
      </c>
      <c r="N1345" s="2">
        <f t="shared" si="227"/>
        <v>17.458239393309519</v>
      </c>
      <c r="O1345" s="2">
        <f t="shared" si="228"/>
        <v>19.900790120886082</v>
      </c>
      <c r="P1345">
        <f t="shared" si="229"/>
        <v>3</v>
      </c>
      <c r="Q1345">
        <f t="shared" si="230"/>
        <v>0</v>
      </c>
      <c r="R1345">
        <f>VLOOKUP(D1345,Planilha1!$A$2:B1828,2,FALSE)</f>
        <v>1</v>
      </c>
      <c r="S1345">
        <v>3</v>
      </c>
      <c r="T1345">
        <f t="shared" si="231"/>
        <v>0</v>
      </c>
      <c r="U1345">
        <f t="shared" si="232"/>
        <v>27.5</v>
      </c>
    </row>
    <row r="1346" spans="4:21" x14ac:dyDescent="0.25">
      <c r="D1346">
        <v>454</v>
      </c>
      <c r="E1346">
        <v>53.42</v>
      </c>
      <c r="F1346">
        <v>23.44</v>
      </c>
      <c r="G1346">
        <v>25.71</v>
      </c>
      <c r="H1346">
        <v>259.56</v>
      </c>
      <c r="I1346" s="2">
        <f t="shared" ref="I1346:I1409" si="233">$B$4*((F1346/$B$4)^((E1346/$B$7)^$B$5))</f>
        <v>27.588940912255321</v>
      </c>
      <c r="J1346" s="2">
        <f t="shared" ref="J1346:J1409" si="234">$B$4*(($B$18/$B$4)^(($B$7/$E1346)^$B$5))</f>
        <v>18.127743563658239</v>
      </c>
      <c r="K1346" s="2">
        <f t="shared" ref="K1346:K1409" si="235">$B$4*(($B$19/$B$4)^(($B$7/$E1346)^$B$5))</f>
        <v>20.181748297846241</v>
      </c>
      <c r="L1346" s="2">
        <f t="shared" ref="L1346:L1409" si="236">$B$4*(($B$20/$B$4)^(($B$7/$E1346)^$B$5))</f>
        <v>22.279930266547183</v>
      </c>
      <c r="M1346" s="2">
        <f t="shared" ref="M1346:M1409" si="237">$B$4*(($B$21/$B$4)^(($B$7/$E1346)^$B$5))</f>
        <v>24.419794255438546</v>
      </c>
      <c r="N1346" s="2">
        <f t="shared" ref="N1346:N1409" si="238">$B$4*(($B$22/$B$4)^(($B$7/$E1346)^$B$5))</f>
        <v>26.599153318493524</v>
      </c>
      <c r="O1346" s="2">
        <f t="shared" ref="O1346:O1409" si="239">$B$4*(($B$23/$B$4)^(($B$7/$E1346)^$B$5))</f>
        <v>28.81607273098102</v>
      </c>
      <c r="P1346">
        <f t="shared" ref="P1346:P1409" si="240">IF(F1346&lt;K1346,5,IF(F1346&lt;L1346,4,IF(F1346&lt;M1346,3,IF(F1346&lt;N1346,2,1))))</f>
        <v>3</v>
      </c>
      <c r="Q1346">
        <f t="shared" ref="Q1346:Q1409" si="241">IF(D1346&lt;&gt;D1345,0,P1346-P1345)</f>
        <v>0</v>
      </c>
      <c r="R1346">
        <f>VLOOKUP(D1346,Planilha1!$A$2:B1829,2,FALSE)</f>
        <v>1</v>
      </c>
      <c r="S1346">
        <v>3</v>
      </c>
      <c r="T1346">
        <f t="shared" si="231"/>
        <v>0</v>
      </c>
      <c r="U1346">
        <f t="shared" si="232"/>
        <v>27.5</v>
      </c>
    </row>
    <row r="1347" spans="4:21" x14ac:dyDescent="0.25">
      <c r="D1347">
        <v>454</v>
      </c>
      <c r="E1347">
        <v>65.64</v>
      </c>
      <c r="F1347">
        <v>26.28</v>
      </c>
      <c r="G1347">
        <v>28.74</v>
      </c>
      <c r="H1347">
        <v>306.41000000000003</v>
      </c>
      <c r="I1347" s="2">
        <f t="shared" si="233"/>
        <v>27.535523762681809</v>
      </c>
      <c r="J1347" s="2">
        <f t="shared" si="234"/>
        <v>21.15405373445558</v>
      </c>
      <c r="K1347" s="2">
        <f t="shared" si="235"/>
        <v>23.18071051242606</v>
      </c>
      <c r="L1347" s="2">
        <f t="shared" si="236"/>
        <v>25.219717833755144</v>
      </c>
      <c r="M1347" s="2">
        <f t="shared" si="237"/>
        <v>27.270208734698361</v>
      </c>
      <c r="N1347" s="2">
        <f t="shared" si="238"/>
        <v>29.331434031978596</v>
      </c>
      <c r="O1347" s="2">
        <f t="shared" si="239"/>
        <v>31.40273959749582</v>
      </c>
      <c r="P1347">
        <f t="shared" si="240"/>
        <v>3</v>
      </c>
      <c r="Q1347">
        <f t="shared" si="241"/>
        <v>0</v>
      </c>
      <c r="R1347">
        <f>VLOOKUP(D1347,Planilha1!$A$2:B1830,2,FALSE)</f>
        <v>1</v>
      </c>
      <c r="S1347">
        <v>3</v>
      </c>
      <c r="T1347">
        <f t="shared" ref="T1347:T1410" si="242">IF(D1347&lt;&gt;D1346,0,S1347-S1346)</f>
        <v>0</v>
      </c>
      <c r="U1347">
        <f t="shared" ref="U1347:U1410" si="243">IF(S1347=1,$C$23,IF(S1347=2,$C$22,IF(S1347=3,$C$21,IF(S1347=4,$C$20,IF(S1347=5,$C$19)))))</f>
        <v>27.5</v>
      </c>
    </row>
    <row r="1348" spans="4:21" x14ac:dyDescent="0.25">
      <c r="D1348">
        <v>454</v>
      </c>
      <c r="E1348">
        <v>77.56</v>
      </c>
      <c r="F1348">
        <v>30.1</v>
      </c>
      <c r="G1348">
        <v>31.53</v>
      </c>
      <c r="H1348">
        <v>394.75</v>
      </c>
      <c r="I1348" s="2">
        <f t="shared" si="233"/>
        <v>29.152492653069331</v>
      </c>
      <c r="J1348" s="2">
        <f t="shared" si="234"/>
        <v>23.571021095695524</v>
      </c>
      <c r="K1348" s="2">
        <f t="shared" si="235"/>
        <v>25.544010744173736</v>
      </c>
      <c r="L1348" s="2">
        <f t="shared" si="236"/>
        <v>27.507983526793648</v>
      </c>
      <c r="M1348" s="2">
        <f t="shared" si="237"/>
        <v>29.463658005575802</v>
      </c>
      <c r="N1348" s="2">
        <f t="shared" si="238"/>
        <v>31.411648995882757</v>
      </c>
      <c r="O1348" s="2">
        <f t="shared" si="239"/>
        <v>33.352488384437208</v>
      </c>
      <c r="P1348">
        <f t="shared" si="240"/>
        <v>2</v>
      </c>
      <c r="Q1348">
        <f t="shared" si="241"/>
        <v>-1</v>
      </c>
      <c r="R1348">
        <f>VLOOKUP(D1348,Planilha1!$A$2:B1827,2,FALSE)</f>
        <v>1</v>
      </c>
      <c r="S1348">
        <v>3</v>
      </c>
      <c r="T1348">
        <f t="shared" si="242"/>
        <v>0</v>
      </c>
      <c r="U1348">
        <f t="shared" si="243"/>
        <v>27.5</v>
      </c>
    </row>
    <row r="1349" spans="4:21" x14ac:dyDescent="0.25">
      <c r="D1349">
        <v>455</v>
      </c>
      <c r="E1349">
        <v>28.32</v>
      </c>
      <c r="F1349">
        <v>15.12</v>
      </c>
      <c r="G1349">
        <v>13.82</v>
      </c>
      <c r="H1349">
        <v>91.4</v>
      </c>
      <c r="I1349" s="2">
        <f t="shared" si="233"/>
        <v>28.445295532773542</v>
      </c>
      <c r="J1349" s="2">
        <f t="shared" si="234"/>
        <v>9.3241599607670231</v>
      </c>
      <c r="K1349" s="2">
        <f t="shared" si="235"/>
        <v>11.113733514802158</v>
      </c>
      <c r="L1349" s="2">
        <f t="shared" si="236"/>
        <v>13.065421607480936</v>
      </c>
      <c r="M1349" s="2">
        <f t="shared" si="237"/>
        <v>15.18001224500834</v>
      </c>
      <c r="N1349" s="2">
        <f t="shared" si="238"/>
        <v>17.458239393309519</v>
      </c>
      <c r="O1349" s="2">
        <f t="shared" si="239"/>
        <v>19.900790120886082</v>
      </c>
      <c r="P1349">
        <f t="shared" si="240"/>
        <v>3</v>
      </c>
      <c r="Q1349">
        <f t="shared" si="241"/>
        <v>0</v>
      </c>
      <c r="R1349">
        <f>VLOOKUP(D1349,Planilha1!$A$2:B1834,2,FALSE)</f>
        <v>1</v>
      </c>
      <c r="S1349">
        <v>2</v>
      </c>
      <c r="T1349">
        <f t="shared" si="242"/>
        <v>0</v>
      </c>
      <c r="U1349">
        <f t="shared" si="243"/>
        <v>29.5</v>
      </c>
    </row>
    <row r="1350" spans="4:21" x14ac:dyDescent="0.25">
      <c r="D1350">
        <v>455</v>
      </c>
      <c r="E1350">
        <v>53.42</v>
      </c>
      <c r="F1350">
        <v>24.84</v>
      </c>
      <c r="G1350">
        <v>27.95</v>
      </c>
      <c r="H1350">
        <v>282.88</v>
      </c>
      <c r="I1350" s="2">
        <f t="shared" si="233"/>
        <v>28.888400854961223</v>
      </c>
      <c r="J1350" s="2">
        <f t="shared" si="234"/>
        <v>18.127743563658239</v>
      </c>
      <c r="K1350" s="2">
        <f t="shared" si="235"/>
        <v>20.181748297846241</v>
      </c>
      <c r="L1350" s="2">
        <f t="shared" si="236"/>
        <v>22.279930266547183</v>
      </c>
      <c r="M1350" s="2">
        <f t="shared" si="237"/>
        <v>24.419794255438546</v>
      </c>
      <c r="N1350" s="2">
        <f t="shared" si="238"/>
        <v>26.599153318493524</v>
      </c>
      <c r="O1350" s="2">
        <f t="shared" si="239"/>
        <v>28.81607273098102</v>
      </c>
      <c r="P1350">
        <f t="shared" si="240"/>
        <v>2</v>
      </c>
      <c r="Q1350">
        <f t="shared" si="241"/>
        <v>-1</v>
      </c>
      <c r="R1350">
        <f>VLOOKUP(D1350,Planilha1!$A$2:B1831,2,FALSE)</f>
        <v>1</v>
      </c>
      <c r="S1350">
        <v>2</v>
      </c>
      <c r="T1350">
        <f t="shared" si="242"/>
        <v>0</v>
      </c>
      <c r="U1350">
        <f t="shared" si="243"/>
        <v>29.5</v>
      </c>
    </row>
    <row r="1351" spans="4:21" x14ac:dyDescent="0.25">
      <c r="D1351">
        <v>455</v>
      </c>
      <c r="E1351">
        <v>65.64</v>
      </c>
      <c r="F1351">
        <v>27.58</v>
      </c>
      <c r="G1351">
        <v>32.03</v>
      </c>
      <c r="H1351">
        <v>355.08</v>
      </c>
      <c r="I1351" s="2">
        <f t="shared" si="233"/>
        <v>28.801239148854176</v>
      </c>
      <c r="J1351" s="2">
        <f t="shared" si="234"/>
        <v>21.15405373445558</v>
      </c>
      <c r="K1351" s="2">
        <f t="shared" si="235"/>
        <v>23.18071051242606</v>
      </c>
      <c r="L1351" s="2">
        <f t="shared" si="236"/>
        <v>25.219717833755144</v>
      </c>
      <c r="M1351" s="2">
        <f t="shared" si="237"/>
        <v>27.270208734698361</v>
      </c>
      <c r="N1351" s="2">
        <f t="shared" si="238"/>
        <v>29.331434031978596</v>
      </c>
      <c r="O1351" s="2">
        <f t="shared" si="239"/>
        <v>31.40273959749582</v>
      </c>
      <c r="P1351">
        <f t="shared" si="240"/>
        <v>2</v>
      </c>
      <c r="Q1351">
        <f t="shared" si="241"/>
        <v>0</v>
      </c>
      <c r="R1351">
        <f>VLOOKUP(D1351,Planilha1!$A$2:B1832,2,FALSE)</f>
        <v>1</v>
      </c>
      <c r="S1351">
        <v>2</v>
      </c>
      <c r="T1351">
        <f t="shared" si="242"/>
        <v>0</v>
      </c>
      <c r="U1351">
        <f t="shared" si="243"/>
        <v>29.5</v>
      </c>
    </row>
    <row r="1352" spans="4:21" x14ac:dyDescent="0.25">
      <c r="D1352">
        <v>455</v>
      </c>
      <c r="E1352">
        <v>77.56</v>
      </c>
      <c r="F1352">
        <v>30.92</v>
      </c>
      <c r="G1352">
        <v>35.06</v>
      </c>
      <c r="H1352">
        <v>449.06</v>
      </c>
      <c r="I1352" s="2">
        <f t="shared" si="233"/>
        <v>29.994510960869004</v>
      </c>
      <c r="J1352" s="2">
        <f t="shared" si="234"/>
        <v>23.571021095695524</v>
      </c>
      <c r="K1352" s="2">
        <f t="shared" si="235"/>
        <v>25.544010744173736</v>
      </c>
      <c r="L1352" s="2">
        <f t="shared" si="236"/>
        <v>27.507983526793648</v>
      </c>
      <c r="M1352" s="2">
        <f t="shared" si="237"/>
        <v>29.463658005575802</v>
      </c>
      <c r="N1352" s="2">
        <f t="shared" si="238"/>
        <v>31.411648995882757</v>
      </c>
      <c r="O1352" s="2">
        <f t="shared" si="239"/>
        <v>33.352488384437208</v>
      </c>
      <c r="P1352">
        <f t="shared" si="240"/>
        <v>2</v>
      </c>
      <c r="Q1352">
        <f t="shared" si="241"/>
        <v>0</v>
      </c>
      <c r="R1352">
        <f>VLOOKUP(D1352,Planilha1!$A$2:B1833,2,FALSE)</f>
        <v>1</v>
      </c>
      <c r="S1352">
        <v>2</v>
      </c>
      <c r="T1352">
        <f t="shared" si="242"/>
        <v>0</v>
      </c>
      <c r="U1352">
        <f t="shared" si="243"/>
        <v>29.5</v>
      </c>
    </row>
    <row r="1353" spans="4:21" x14ac:dyDescent="0.25">
      <c r="D1353">
        <v>456</v>
      </c>
      <c r="E1353">
        <v>53.42</v>
      </c>
      <c r="F1353">
        <v>24</v>
      </c>
      <c r="G1353">
        <v>25.87</v>
      </c>
      <c r="H1353">
        <v>266.22000000000003</v>
      </c>
      <c r="I1353" s="2">
        <f t="shared" si="233"/>
        <v>28.110598082444341</v>
      </c>
      <c r="J1353" s="2">
        <f t="shared" si="234"/>
        <v>18.127743563658239</v>
      </c>
      <c r="K1353" s="2">
        <f t="shared" si="235"/>
        <v>20.181748297846241</v>
      </c>
      <c r="L1353" s="2">
        <f t="shared" si="236"/>
        <v>22.279930266547183</v>
      </c>
      <c r="M1353" s="2">
        <f t="shared" si="237"/>
        <v>24.419794255438546</v>
      </c>
      <c r="N1353" s="2">
        <f t="shared" si="238"/>
        <v>26.599153318493524</v>
      </c>
      <c r="O1353" s="2">
        <f t="shared" si="239"/>
        <v>28.81607273098102</v>
      </c>
      <c r="P1353">
        <f t="shared" si="240"/>
        <v>3</v>
      </c>
      <c r="Q1353">
        <f t="shared" si="241"/>
        <v>0</v>
      </c>
      <c r="R1353">
        <f>VLOOKUP(D1353,Planilha1!$A$2:B1836,2,FALSE)</f>
        <v>1</v>
      </c>
      <c r="S1353">
        <v>3</v>
      </c>
      <c r="T1353">
        <f t="shared" si="242"/>
        <v>0</v>
      </c>
      <c r="U1353">
        <f t="shared" si="243"/>
        <v>27.5</v>
      </c>
    </row>
    <row r="1354" spans="4:21" x14ac:dyDescent="0.25">
      <c r="D1354">
        <v>456</v>
      </c>
      <c r="E1354">
        <v>65.64</v>
      </c>
      <c r="F1354">
        <v>26.5</v>
      </c>
      <c r="G1354">
        <v>28.88</v>
      </c>
      <c r="H1354">
        <v>305.72000000000003</v>
      </c>
      <c r="I1354" s="2">
        <f t="shared" si="233"/>
        <v>27.75002071173898</v>
      </c>
      <c r="J1354" s="2">
        <f t="shared" si="234"/>
        <v>21.15405373445558</v>
      </c>
      <c r="K1354" s="2">
        <f t="shared" si="235"/>
        <v>23.18071051242606</v>
      </c>
      <c r="L1354" s="2">
        <f t="shared" si="236"/>
        <v>25.219717833755144</v>
      </c>
      <c r="M1354" s="2">
        <f t="shared" si="237"/>
        <v>27.270208734698361</v>
      </c>
      <c r="N1354" s="2">
        <f t="shared" si="238"/>
        <v>29.331434031978596</v>
      </c>
      <c r="O1354" s="2">
        <f t="shared" si="239"/>
        <v>31.40273959749582</v>
      </c>
      <c r="P1354">
        <f t="shared" si="240"/>
        <v>3</v>
      </c>
      <c r="Q1354">
        <f t="shared" si="241"/>
        <v>0</v>
      </c>
      <c r="R1354">
        <f>VLOOKUP(D1354,Planilha1!$A$2:B1837,2,FALSE)</f>
        <v>1</v>
      </c>
      <c r="S1354">
        <v>3</v>
      </c>
      <c r="T1354">
        <f t="shared" si="242"/>
        <v>0</v>
      </c>
      <c r="U1354">
        <f t="shared" si="243"/>
        <v>27.5</v>
      </c>
    </row>
    <row r="1355" spans="4:21" x14ac:dyDescent="0.25">
      <c r="D1355">
        <v>456</v>
      </c>
      <c r="E1355">
        <v>77.56</v>
      </c>
      <c r="F1355">
        <v>29.84</v>
      </c>
      <c r="G1355">
        <v>31.5</v>
      </c>
      <c r="H1355">
        <v>393.86</v>
      </c>
      <c r="I1355" s="2">
        <f t="shared" si="233"/>
        <v>28.8857937732202</v>
      </c>
      <c r="J1355" s="2">
        <f t="shared" si="234"/>
        <v>23.571021095695524</v>
      </c>
      <c r="K1355" s="2">
        <f t="shared" si="235"/>
        <v>25.544010744173736</v>
      </c>
      <c r="L1355" s="2">
        <f t="shared" si="236"/>
        <v>27.507983526793648</v>
      </c>
      <c r="M1355" s="2">
        <f t="shared" si="237"/>
        <v>29.463658005575802</v>
      </c>
      <c r="N1355" s="2">
        <f t="shared" si="238"/>
        <v>31.411648995882757</v>
      </c>
      <c r="O1355" s="2">
        <f t="shared" si="239"/>
        <v>33.352488384437208</v>
      </c>
      <c r="P1355">
        <f t="shared" si="240"/>
        <v>2</v>
      </c>
      <c r="Q1355">
        <f t="shared" si="241"/>
        <v>-1</v>
      </c>
      <c r="R1355">
        <f>VLOOKUP(D1355,Planilha1!$A$2:B1835,2,FALSE)</f>
        <v>1</v>
      </c>
      <c r="S1355">
        <v>3</v>
      </c>
      <c r="T1355">
        <f t="shared" si="242"/>
        <v>0</v>
      </c>
      <c r="U1355">
        <f t="shared" si="243"/>
        <v>27.5</v>
      </c>
    </row>
    <row r="1356" spans="4:21" x14ac:dyDescent="0.25">
      <c r="D1356">
        <v>457</v>
      </c>
      <c r="E1356">
        <v>53.42</v>
      </c>
      <c r="F1356">
        <v>24.12</v>
      </c>
      <c r="G1356">
        <v>25.65</v>
      </c>
      <c r="H1356">
        <v>261.55</v>
      </c>
      <c r="I1356" s="2">
        <f t="shared" si="233"/>
        <v>28.222052916439534</v>
      </c>
      <c r="J1356" s="2">
        <f t="shared" si="234"/>
        <v>18.127743563658239</v>
      </c>
      <c r="K1356" s="2">
        <f t="shared" si="235"/>
        <v>20.181748297846241</v>
      </c>
      <c r="L1356" s="2">
        <f t="shared" si="236"/>
        <v>22.279930266547183</v>
      </c>
      <c r="M1356" s="2">
        <f t="shared" si="237"/>
        <v>24.419794255438546</v>
      </c>
      <c r="N1356" s="2">
        <f t="shared" si="238"/>
        <v>26.599153318493524</v>
      </c>
      <c r="O1356" s="2">
        <f t="shared" si="239"/>
        <v>28.81607273098102</v>
      </c>
      <c r="P1356">
        <f t="shared" si="240"/>
        <v>3</v>
      </c>
      <c r="Q1356">
        <f t="shared" si="241"/>
        <v>0</v>
      </c>
      <c r="R1356">
        <f>VLOOKUP(D1356,Planilha1!$A$2:B1839,2,FALSE)</f>
        <v>1</v>
      </c>
      <c r="S1356">
        <v>2</v>
      </c>
      <c r="T1356">
        <f t="shared" si="242"/>
        <v>0</v>
      </c>
      <c r="U1356">
        <f t="shared" si="243"/>
        <v>29.5</v>
      </c>
    </row>
    <row r="1357" spans="4:21" x14ac:dyDescent="0.25">
      <c r="D1357">
        <v>457</v>
      </c>
      <c r="E1357">
        <v>65.64</v>
      </c>
      <c r="F1357">
        <v>26.94</v>
      </c>
      <c r="G1357">
        <v>28.94</v>
      </c>
      <c r="H1357">
        <v>310.5</v>
      </c>
      <c r="I1357" s="2">
        <f t="shared" si="233"/>
        <v>28.178646110979692</v>
      </c>
      <c r="J1357" s="2">
        <f t="shared" si="234"/>
        <v>21.15405373445558</v>
      </c>
      <c r="K1357" s="2">
        <f t="shared" si="235"/>
        <v>23.18071051242606</v>
      </c>
      <c r="L1357" s="2">
        <f t="shared" si="236"/>
        <v>25.219717833755144</v>
      </c>
      <c r="M1357" s="2">
        <f t="shared" si="237"/>
        <v>27.270208734698361</v>
      </c>
      <c r="N1357" s="2">
        <f t="shared" si="238"/>
        <v>29.331434031978596</v>
      </c>
      <c r="O1357" s="2">
        <f t="shared" si="239"/>
        <v>31.40273959749582</v>
      </c>
      <c r="P1357">
        <f t="shared" si="240"/>
        <v>3</v>
      </c>
      <c r="Q1357">
        <f t="shared" si="241"/>
        <v>0</v>
      </c>
      <c r="R1357">
        <f>VLOOKUP(D1357,Planilha1!$A$2:B1840,2,FALSE)</f>
        <v>1</v>
      </c>
      <c r="S1357">
        <v>2</v>
      </c>
      <c r="T1357">
        <f t="shared" si="242"/>
        <v>0</v>
      </c>
      <c r="U1357">
        <f t="shared" si="243"/>
        <v>29.5</v>
      </c>
    </row>
    <row r="1358" spans="4:21" x14ac:dyDescent="0.25">
      <c r="D1358">
        <v>457</v>
      </c>
      <c r="E1358">
        <v>77.56</v>
      </c>
      <c r="F1358">
        <v>30.12</v>
      </c>
      <c r="G1358">
        <v>31.4</v>
      </c>
      <c r="H1358">
        <v>382.27</v>
      </c>
      <c r="I1358" s="2">
        <f t="shared" si="233"/>
        <v>29.173013632909452</v>
      </c>
      <c r="J1358" s="2">
        <f t="shared" si="234"/>
        <v>23.571021095695524</v>
      </c>
      <c r="K1358" s="2">
        <f t="shared" si="235"/>
        <v>25.544010744173736</v>
      </c>
      <c r="L1358" s="2">
        <f t="shared" si="236"/>
        <v>27.507983526793648</v>
      </c>
      <c r="M1358" s="2">
        <f t="shared" si="237"/>
        <v>29.463658005575802</v>
      </c>
      <c r="N1358" s="2">
        <f t="shared" si="238"/>
        <v>31.411648995882757</v>
      </c>
      <c r="O1358" s="2">
        <f t="shared" si="239"/>
        <v>33.352488384437208</v>
      </c>
      <c r="P1358">
        <f t="shared" si="240"/>
        <v>2</v>
      </c>
      <c r="Q1358">
        <f t="shared" si="241"/>
        <v>-1</v>
      </c>
      <c r="R1358">
        <f>VLOOKUP(D1358,Planilha1!$A$2:B1838,2,FALSE)</f>
        <v>1</v>
      </c>
      <c r="S1358">
        <v>2</v>
      </c>
      <c r="T1358">
        <f t="shared" si="242"/>
        <v>0</v>
      </c>
      <c r="U1358">
        <f t="shared" si="243"/>
        <v>29.5</v>
      </c>
    </row>
    <row r="1359" spans="4:21" x14ac:dyDescent="0.25">
      <c r="D1359">
        <v>458</v>
      </c>
      <c r="E1359">
        <v>25.3</v>
      </c>
      <c r="F1359">
        <v>15.14</v>
      </c>
      <c r="G1359">
        <v>15.87</v>
      </c>
      <c r="H1359">
        <v>96.13</v>
      </c>
      <c r="I1359" s="2">
        <f t="shared" si="233"/>
        <v>29.916364224347774</v>
      </c>
      <c r="J1359" s="2">
        <f t="shared" si="234"/>
        <v>7.974911513470551</v>
      </c>
      <c r="K1359" s="2">
        <f t="shared" si="235"/>
        <v>9.6592550163512385</v>
      </c>
      <c r="L1359" s="2">
        <f t="shared" si="236"/>
        <v>11.524644084798906</v>
      </c>
      <c r="M1359" s="2">
        <f t="shared" si="237"/>
        <v>13.574670175174264</v>
      </c>
      <c r="N1359" s="2">
        <f t="shared" si="238"/>
        <v>15.812726559295397</v>
      </c>
      <c r="O1359" s="2">
        <f t="shared" si="239"/>
        <v>18.24203212594832</v>
      </c>
      <c r="P1359">
        <f t="shared" si="240"/>
        <v>2</v>
      </c>
      <c r="Q1359">
        <f t="shared" si="241"/>
        <v>0</v>
      </c>
      <c r="R1359">
        <f>VLOOKUP(D1359,Planilha1!$A$2:B1841,2,FALSE)</f>
        <v>0</v>
      </c>
      <c r="S1359">
        <v>2</v>
      </c>
      <c r="T1359">
        <f t="shared" si="242"/>
        <v>0</v>
      </c>
      <c r="U1359">
        <f t="shared" si="243"/>
        <v>29.5</v>
      </c>
    </row>
    <row r="1360" spans="4:21" x14ac:dyDescent="0.25">
      <c r="D1360">
        <v>458</v>
      </c>
      <c r="E1360">
        <v>37.479999999999997</v>
      </c>
      <c r="F1360">
        <v>21.42</v>
      </c>
      <c r="G1360">
        <v>23.86</v>
      </c>
      <c r="H1360">
        <v>210.06</v>
      </c>
      <c r="I1360" s="2">
        <f t="shared" si="233"/>
        <v>30.369952089566215</v>
      </c>
      <c r="J1360" s="2">
        <f t="shared" si="234"/>
        <v>13.022953388424334</v>
      </c>
      <c r="K1360" s="2">
        <f t="shared" si="235"/>
        <v>14.99915963806424</v>
      </c>
      <c r="L1360" s="2">
        <f t="shared" si="236"/>
        <v>17.084680807320854</v>
      </c>
      <c r="M1360" s="2">
        <f t="shared" si="237"/>
        <v>19.276626996142081</v>
      </c>
      <c r="N1360" s="2">
        <f t="shared" si="238"/>
        <v>21.572387476442181</v>
      </c>
      <c r="O1360" s="2">
        <f t="shared" si="239"/>
        <v>23.969586731464918</v>
      </c>
      <c r="P1360">
        <f t="shared" si="240"/>
        <v>2</v>
      </c>
      <c r="Q1360">
        <f t="shared" si="241"/>
        <v>0</v>
      </c>
      <c r="R1360">
        <f>VLOOKUP(D1360,Planilha1!$A$2:B1842,2,FALSE)</f>
        <v>0</v>
      </c>
      <c r="S1360">
        <v>2</v>
      </c>
      <c r="T1360">
        <f t="shared" si="242"/>
        <v>0</v>
      </c>
      <c r="U1360">
        <f t="shared" si="243"/>
        <v>29.5</v>
      </c>
    </row>
    <row r="1361" spans="4:21" x14ac:dyDescent="0.25">
      <c r="D1361">
        <v>459</v>
      </c>
      <c r="E1361">
        <v>37.479999999999997</v>
      </c>
      <c r="F1361">
        <v>19.22</v>
      </c>
      <c r="G1361">
        <v>15.88</v>
      </c>
      <c r="H1361">
        <v>125.71</v>
      </c>
      <c r="I1361" s="2">
        <f t="shared" si="233"/>
        <v>28.449506839041039</v>
      </c>
      <c r="J1361" s="2">
        <f t="shared" si="234"/>
        <v>13.022953388424334</v>
      </c>
      <c r="K1361" s="2">
        <f t="shared" si="235"/>
        <v>14.99915963806424</v>
      </c>
      <c r="L1361" s="2">
        <f t="shared" si="236"/>
        <v>17.084680807320854</v>
      </c>
      <c r="M1361" s="2">
        <f t="shared" si="237"/>
        <v>19.276626996142081</v>
      </c>
      <c r="N1361" s="2">
        <f t="shared" si="238"/>
        <v>21.572387476442181</v>
      </c>
      <c r="O1361" s="2">
        <f t="shared" si="239"/>
        <v>23.969586731464918</v>
      </c>
      <c r="P1361">
        <f t="shared" si="240"/>
        <v>3</v>
      </c>
      <c r="Q1361">
        <f t="shared" si="241"/>
        <v>0</v>
      </c>
      <c r="R1361">
        <f>VLOOKUP(D1361,Planilha1!$A$2:B1843,2,FALSE)</f>
        <v>0</v>
      </c>
      <c r="S1361">
        <v>3</v>
      </c>
      <c r="T1361">
        <f t="shared" si="242"/>
        <v>0</v>
      </c>
      <c r="U1361">
        <f t="shared" si="243"/>
        <v>27.5</v>
      </c>
    </row>
    <row r="1362" spans="4:21" x14ac:dyDescent="0.25">
      <c r="D1362">
        <v>460</v>
      </c>
      <c r="E1362">
        <v>25.39</v>
      </c>
      <c r="F1362">
        <v>13.36</v>
      </c>
      <c r="G1362">
        <v>13.9</v>
      </c>
      <c r="H1362">
        <v>77.86</v>
      </c>
      <c r="I1362" s="2">
        <f t="shared" si="233"/>
        <v>28.252004673774071</v>
      </c>
      <c r="J1362" s="2">
        <f t="shared" si="234"/>
        <v>8.0159560231119666</v>
      </c>
      <c r="K1362" s="2">
        <f t="shared" si="235"/>
        <v>9.7038540817972319</v>
      </c>
      <c r="L1362" s="2">
        <f t="shared" si="236"/>
        <v>11.572236108380309</v>
      </c>
      <c r="M1362" s="2">
        <f t="shared" si="237"/>
        <v>13.624593025831214</v>
      </c>
      <c r="N1362" s="2">
        <f t="shared" si="238"/>
        <v>15.864221574132703</v>
      </c>
      <c r="O1362" s="2">
        <f t="shared" si="239"/>
        <v>18.294247708735131</v>
      </c>
      <c r="P1362">
        <f t="shared" si="240"/>
        <v>3</v>
      </c>
      <c r="Q1362">
        <f t="shared" si="241"/>
        <v>0</v>
      </c>
      <c r="R1362">
        <f>VLOOKUP(D1362,Planilha1!$A$2:B1845,2,FALSE)</f>
        <v>1</v>
      </c>
      <c r="S1362">
        <v>2</v>
      </c>
      <c r="T1362">
        <f t="shared" si="242"/>
        <v>0</v>
      </c>
      <c r="U1362">
        <f t="shared" si="243"/>
        <v>29.5</v>
      </c>
    </row>
    <row r="1363" spans="4:21" x14ac:dyDescent="0.25">
      <c r="D1363">
        <v>460</v>
      </c>
      <c r="E1363">
        <v>37.58</v>
      </c>
      <c r="F1363">
        <v>21.52</v>
      </c>
      <c r="G1363">
        <v>22.59</v>
      </c>
      <c r="H1363">
        <v>191.71</v>
      </c>
      <c r="I1363" s="2">
        <f t="shared" si="233"/>
        <v>30.422159590030695</v>
      </c>
      <c r="J1363" s="2">
        <f t="shared" si="234"/>
        <v>13.06000541888179</v>
      </c>
      <c r="K1363" s="2">
        <f t="shared" si="235"/>
        <v>15.037448595244845</v>
      </c>
      <c r="L1363" s="2">
        <f t="shared" si="236"/>
        <v>17.123691632535699</v>
      </c>
      <c r="M1363" s="2">
        <f t="shared" si="237"/>
        <v>19.315829738670448</v>
      </c>
      <c r="N1363" s="2">
        <f t="shared" si="238"/>
        <v>21.611239414161364</v>
      </c>
      <c r="O1363" s="2">
        <f t="shared" si="239"/>
        <v>24.00753409790596</v>
      </c>
      <c r="P1363">
        <f t="shared" si="240"/>
        <v>2</v>
      </c>
      <c r="Q1363">
        <f t="shared" si="241"/>
        <v>-1</v>
      </c>
      <c r="R1363">
        <f>VLOOKUP(D1363,Planilha1!$A$2:B1844,2,FALSE)</f>
        <v>1</v>
      </c>
      <c r="S1363">
        <v>2</v>
      </c>
      <c r="T1363">
        <f t="shared" si="242"/>
        <v>0</v>
      </c>
      <c r="U1363">
        <f t="shared" si="243"/>
        <v>29.5</v>
      </c>
    </row>
    <row r="1364" spans="4:21" x14ac:dyDescent="0.25">
      <c r="D1364">
        <v>461</v>
      </c>
      <c r="E1364">
        <v>26.51</v>
      </c>
      <c r="F1364">
        <v>13.88</v>
      </c>
      <c r="G1364">
        <v>10.64</v>
      </c>
      <c r="H1364">
        <v>54.78</v>
      </c>
      <c r="I1364" s="2">
        <f t="shared" si="233"/>
        <v>28.170273382741758</v>
      </c>
      <c r="J1364" s="2">
        <f t="shared" si="234"/>
        <v>8.5225927534433445</v>
      </c>
      <c r="K1364" s="2">
        <f t="shared" si="235"/>
        <v>10.25247690216287</v>
      </c>
      <c r="L1364" s="2">
        <f t="shared" si="236"/>
        <v>12.155825395721225</v>
      </c>
      <c r="M1364" s="2">
        <f t="shared" si="237"/>
        <v>14.2349708045403</v>
      </c>
      <c r="N1364" s="2">
        <f t="shared" si="238"/>
        <v>16.492103652055913</v>
      </c>
      <c r="O1364" s="2">
        <f t="shared" si="239"/>
        <v>18.92929020606984</v>
      </c>
      <c r="P1364">
        <f t="shared" si="240"/>
        <v>3</v>
      </c>
      <c r="Q1364">
        <f t="shared" si="241"/>
        <v>0</v>
      </c>
      <c r="R1364">
        <f>VLOOKUP(D1364,Planilha1!$A$2:B1847,2,FALSE)</f>
        <v>1</v>
      </c>
      <c r="S1364">
        <v>2</v>
      </c>
      <c r="T1364">
        <f t="shared" si="242"/>
        <v>0</v>
      </c>
      <c r="U1364">
        <f t="shared" si="243"/>
        <v>29.5</v>
      </c>
    </row>
    <row r="1365" spans="4:21" x14ac:dyDescent="0.25">
      <c r="D1365">
        <v>461</v>
      </c>
      <c r="E1365">
        <v>38.700000000000003</v>
      </c>
      <c r="F1365">
        <v>20.8</v>
      </c>
      <c r="G1365">
        <v>18.53</v>
      </c>
      <c r="H1365">
        <v>149.02000000000001</v>
      </c>
      <c r="I1365" s="2">
        <f t="shared" si="233"/>
        <v>29.429021405447635</v>
      </c>
      <c r="J1365" s="2">
        <f t="shared" si="234"/>
        <v>13.4702326873459</v>
      </c>
      <c r="K1365" s="2">
        <f t="shared" si="235"/>
        <v>15.460633415144592</v>
      </c>
      <c r="L1365" s="2">
        <f t="shared" si="236"/>
        <v>17.554164104869564</v>
      </c>
      <c r="M1365" s="2">
        <f t="shared" si="237"/>
        <v>19.747777634733215</v>
      </c>
      <c r="N1365" s="2">
        <f t="shared" si="238"/>
        <v>22.038729734978013</v>
      </c>
      <c r="O1365" s="2">
        <f t="shared" si="239"/>
        <v>24.424530536142715</v>
      </c>
      <c r="P1365">
        <f t="shared" si="240"/>
        <v>2</v>
      </c>
      <c r="Q1365">
        <f t="shared" si="241"/>
        <v>-1</v>
      </c>
      <c r="R1365">
        <f>VLOOKUP(D1365,Planilha1!$A$2:B1846,2,FALSE)</f>
        <v>1</v>
      </c>
      <c r="S1365">
        <v>2</v>
      </c>
      <c r="T1365">
        <f t="shared" si="242"/>
        <v>0</v>
      </c>
      <c r="U1365">
        <f t="shared" si="243"/>
        <v>29.5</v>
      </c>
    </row>
    <row r="1366" spans="4:21" x14ac:dyDescent="0.25">
      <c r="D1366">
        <v>462</v>
      </c>
      <c r="E1366">
        <v>38.700000000000003</v>
      </c>
      <c r="F1366">
        <v>22.36</v>
      </c>
      <c r="G1366">
        <v>23.83</v>
      </c>
      <c r="H1366">
        <v>221</v>
      </c>
      <c r="I1366" s="2">
        <f t="shared" si="233"/>
        <v>30.773974093697177</v>
      </c>
      <c r="J1366" s="2">
        <f t="shared" si="234"/>
        <v>13.4702326873459</v>
      </c>
      <c r="K1366" s="2">
        <f t="shared" si="235"/>
        <v>15.460633415144592</v>
      </c>
      <c r="L1366" s="2">
        <f t="shared" si="236"/>
        <v>17.554164104869564</v>
      </c>
      <c r="M1366" s="2">
        <f t="shared" si="237"/>
        <v>19.747777634733215</v>
      </c>
      <c r="N1366" s="2">
        <f t="shared" si="238"/>
        <v>22.038729734978013</v>
      </c>
      <c r="O1366" s="2">
        <f t="shared" si="239"/>
        <v>24.424530536142715</v>
      </c>
      <c r="P1366">
        <f t="shared" si="240"/>
        <v>1</v>
      </c>
      <c r="Q1366">
        <f t="shared" si="241"/>
        <v>0</v>
      </c>
      <c r="R1366">
        <f>VLOOKUP(D1366,Planilha1!$A$2:B1848,2,FALSE)</f>
        <v>0</v>
      </c>
      <c r="S1366">
        <v>1</v>
      </c>
      <c r="T1366">
        <f t="shared" si="242"/>
        <v>0</v>
      </c>
      <c r="U1366">
        <f t="shared" si="243"/>
        <v>31.5</v>
      </c>
    </row>
    <row r="1367" spans="4:21" x14ac:dyDescent="0.25">
      <c r="D1367">
        <v>463</v>
      </c>
      <c r="E1367">
        <v>26.68</v>
      </c>
      <c r="F1367">
        <v>14.54</v>
      </c>
      <c r="G1367">
        <v>12.19</v>
      </c>
      <c r="H1367">
        <v>69.290000000000006</v>
      </c>
      <c r="I1367" s="2">
        <f t="shared" si="233"/>
        <v>28.696484823345283</v>
      </c>
      <c r="J1367" s="2">
        <f t="shared" si="234"/>
        <v>8.5988022621684461</v>
      </c>
      <c r="K1367" s="2">
        <f t="shared" si="235"/>
        <v>10.334707787940129</v>
      </c>
      <c r="L1367" s="2">
        <f t="shared" si="236"/>
        <v>12.243009555884873</v>
      </c>
      <c r="M1367" s="2">
        <f t="shared" si="237"/>
        <v>14.325878628181366</v>
      </c>
      <c r="N1367" s="2">
        <f t="shared" si="238"/>
        <v>16.585352197927321</v>
      </c>
      <c r="O1367" s="2">
        <f t="shared" si="239"/>
        <v>19.023350448359317</v>
      </c>
      <c r="P1367">
        <f t="shared" si="240"/>
        <v>2</v>
      </c>
      <c r="Q1367">
        <f t="shared" si="241"/>
        <v>0</v>
      </c>
      <c r="R1367">
        <f>VLOOKUP(D1367,Planilha1!$A$2:B1849,2,FALSE)</f>
        <v>0</v>
      </c>
      <c r="S1367">
        <v>2</v>
      </c>
      <c r="T1367">
        <f t="shared" si="242"/>
        <v>0</v>
      </c>
      <c r="U1367">
        <f t="shared" si="243"/>
        <v>29.5</v>
      </c>
    </row>
    <row r="1368" spans="4:21" x14ac:dyDescent="0.25">
      <c r="D1368">
        <v>463</v>
      </c>
      <c r="E1368">
        <v>38.86</v>
      </c>
      <c r="F1368">
        <v>20.52</v>
      </c>
      <c r="G1368">
        <v>19.84</v>
      </c>
      <c r="H1368">
        <v>162.66999999999999</v>
      </c>
      <c r="I1368" s="2">
        <f t="shared" si="233"/>
        <v>29.130377027186579</v>
      </c>
      <c r="J1368" s="2">
        <f t="shared" si="234"/>
        <v>13.528128894562867</v>
      </c>
      <c r="K1368" s="2">
        <f t="shared" si="235"/>
        <v>15.520250958953717</v>
      </c>
      <c r="L1368" s="2">
        <f t="shared" si="236"/>
        <v>17.614707788866564</v>
      </c>
      <c r="M1368" s="2">
        <f t="shared" si="237"/>
        <v>19.808435407776827</v>
      </c>
      <c r="N1368" s="2">
        <f t="shared" si="238"/>
        <v>22.098675449071738</v>
      </c>
      <c r="O1368" s="2">
        <f t="shared" si="239"/>
        <v>24.482926165561665</v>
      </c>
      <c r="P1368">
        <f t="shared" si="240"/>
        <v>2</v>
      </c>
      <c r="Q1368">
        <f t="shared" si="241"/>
        <v>0</v>
      </c>
      <c r="R1368">
        <f>VLOOKUP(D1368,Planilha1!$A$2:B1850,2,FALSE)</f>
        <v>0</v>
      </c>
      <c r="S1368">
        <v>2</v>
      </c>
      <c r="T1368">
        <f t="shared" si="242"/>
        <v>0</v>
      </c>
      <c r="U1368">
        <f t="shared" si="243"/>
        <v>29.5</v>
      </c>
    </row>
    <row r="1369" spans="4:21" x14ac:dyDescent="0.25">
      <c r="D1369">
        <v>464</v>
      </c>
      <c r="E1369">
        <v>25.3</v>
      </c>
      <c r="F1369">
        <v>13.12</v>
      </c>
      <c r="G1369">
        <v>12.8</v>
      </c>
      <c r="H1369">
        <v>68.64</v>
      </c>
      <c r="I1369" s="2">
        <f t="shared" si="233"/>
        <v>28.071749388826724</v>
      </c>
      <c r="J1369" s="2">
        <f t="shared" si="234"/>
        <v>7.974911513470551</v>
      </c>
      <c r="K1369" s="2">
        <f t="shared" si="235"/>
        <v>9.6592550163512385</v>
      </c>
      <c r="L1369" s="2">
        <f t="shared" si="236"/>
        <v>11.524644084798906</v>
      </c>
      <c r="M1369" s="2">
        <f t="shared" si="237"/>
        <v>13.574670175174264</v>
      </c>
      <c r="N1369" s="2">
        <f t="shared" si="238"/>
        <v>15.812726559295397</v>
      </c>
      <c r="O1369" s="2">
        <f t="shared" si="239"/>
        <v>18.24203212594832</v>
      </c>
      <c r="P1369">
        <f t="shared" si="240"/>
        <v>3</v>
      </c>
      <c r="Q1369">
        <f t="shared" si="241"/>
        <v>0</v>
      </c>
      <c r="R1369">
        <f>VLOOKUP(D1369,Planilha1!$A$2:B1852,2,FALSE)</f>
        <v>1</v>
      </c>
      <c r="S1369">
        <v>2</v>
      </c>
      <c r="T1369">
        <f t="shared" si="242"/>
        <v>0</v>
      </c>
      <c r="U1369">
        <f t="shared" si="243"/>
        <v>29.5</v>
      </c>
    </row>
    <row r="1370" spans="4:21" x14ac:dyDescent="0.25">
      <c r="D1370">
        <v>464</v>
      </c>
      <c r="E1370">
        <v>37.479999999999997</v>
      </c>
      <c r="F1370">
        <v>21.48</v>
      </c>
      <c r="G1370">
        <v>20.11</v>
      </c>
      <c r="H1370">
        <v>164.04</v>
      </c>
      <c r="I1370" s="2">
        <f t="shared" si="233"/>
        <v>30.421199987826892</v>
      </c>
      <c r="J1370" s="2">
        <f t="shared" si="234"/>
        <v>13.022953388424334</v>
      </c>
      <c r="K1370" s="2">
        <f t="shared" si="235"/>
        <v>14.99915963806424</v>
      </c>
      <c r="L1370" s="2">
        <f t="shared" si="236"/>
        <v>17.084680807320854</v>
      </c>
      <c r="M1370" s="2">
        <f t="shared" si="237"/>
        <v>19.276626996142081</v>
      </c>
      <c r="N1370" s="2">
        <f t="shared" si="238"/>
        <v>21.572387476442181</v>
      </c>
      <c r="O1370" s="2">
        <f t="shared" si="239"/>
        <v>23.969586731464918</v>
      </c>
      <c r="P1370">
        <f t="shared" si="240"/>
        <v>2</v>
      </c>
      <c r="Q1370">
        <f t="shared" si="241"/>
        <v>-1</v>
      </c>
      <c r="R1370">
        <f>VLOOKUP(D1370,Planilha1!$A$2:B1851,2,FALSE)</f>
        <v>1</v>
      </c>
      <c r="S1370">
        <v>2</v>
      </c>
      <c r="T1370">
        <f t="shared" si="242"/>
        <v>0</v>
      </c>
      <c r="U1370">
        <f t="shared" si="243"/>
        <v>29.5</v>
      </c>
    </row>
    <row r="1371" spans="4:21" x14ac:dyDescent="0.25">
      <c r="D1371">
        <v>465</v>
      </c>
      <c r="E1371">
        <v>37.479999999999997</v>
      </c>
      <c r="F1371">
        <v>18.079999999999998</v>
      </c>
      <c r="G1371">
        <v>15.84</v>
      </c>
      <c r="H1371">
        <v>118.08</v>
      </c>
      <c r="I1371" s="2">
        <f t="shared" si="233"/>
        <v>27.420071475733867</v>
      </c>
      <c r="J1371" s="2">
        <f t="shared" si="234"/>
        <v>13.022953388424334</v>
      </c>
      <c r="K1371" s="2">
        <f t="shared" si="235"/>
        <v>14.99915963806424</v>
      </c>
      <c r="L1371" s="2">
        <f t="shared" si="236"/>
        <v>17.084680807320854</v>
      </c>
      <c r="M1371" s="2">
        <f t="shared" si="237"/>
        <v>19.276626996142081</v>
      </c>
      <c r="N1371" s="2">
        <f t="shared" si="238"/>
        <v>21.572387476442181</v>
      </c>
      <c r="O1371" s="2">
        <f t="shared" si="239"/>
        <v>23.969586731464918</v>
      </c>
      <c r="P1371">
        <f t="shared" si="240"/>
        <v>3</v>
      </c>
      <c r="Q1371">
        <f t="shared" si="241"/>
        <v>0</v>
      </c>
      <c r="R1371">
        <f>VLOOKUP(D1371,Planilha1!$A$2:B1853,2,FALSE)</f>
        <v>0</v>
      </c>
      <c r="S1371">
        <v>3</v>
      </c>
      <c r="T1371">
        <f t="shared" si="242"/>
        <v>0</v>
      </c>
      <c r="U1371">
        <f t="shared" si="243"/>
        <v>27.5</v>
      </c>
    </row>
    <row r="1372" spans="4:21" x14ac:dyDescent="0.25">
      <c r="D1372">
        <v>466</v>
      </c>
      <c r="E1372">
        <v>22.4</v>
      </c>
      <c r="F1372">
        <v>11.9</v>
      </c>
      <c r="G1372">
        <v>8.2100000000000009</v>
      </c>
      <c r="H1372">
        <v>43.93</v>
      </c>
      <c r="I1372" s="2">
        <f t="shared" si="233"/>
        <v>28.50577142169448</v>
      </c>
      <c r="J1372" s="2">
        <f t="shared" si="234"/>
        <v>6.629124691775079</v>
      </c>
      <c r="K1372" s="2">
        <f t="shared" si="235"/>
        <v>8.1830029355621647</v>
      </c>
      <c r="L1372" s="2">
        <f t="shared" si="236"/>
        <v>9.9354716326110069</v>
      </c>
      <c r="M1372" s="2">
        <f t="shared" si="237"/>
        <v>11.894042856080178</v>
      </c>
      <c r="N1372" s="2">
        <f t="shared" si="238"/>
        <v>14.065934938484455</v>
      </c>
      <c r="O1372" s="2">
        <f t="shared" si="239"/>
        <v>16.458103493263881</v>
      </c>
      <c r="P1372">
        <f t="shared" si="240"/>
        <v>2</v>
      </c>
      <c r="Q1372">
        <f t="shared" si="241"/>
        <v>0</v>
      </c>
      <c r="R1372">
        <f>VLOOKUP(D1372,Planilha1!$A$2:B1854,2,FALSE)</f>
        <v>1</v>
      </c>
      <c r="S1372">
        <v>3</v>
      </c>
      <c r="T1372">
        <f t="shared" si="242"/>
        <v>0</v>
      </c>
      <c r="U1372">
        <f t="shared" si="243"/>
        <v>27.5</v>
      </c>
    </row>
    <row r="1373" spans="4:21" x14ac:dyDescent="0.25">
      <c r="D1373">
        <v>466</v>
      </c>
      <c r="E1373">
        <v>36.17</v>
      </c>
      <c r="F1373">
        <v>19.059999999999999</v>
      </c>
      <c r="G1373">
        <v>17.98</v>
      </c>
      <c r="H1373">
        <v>148.49</v>
      </c>
      <c r="I1373" s="2">
        <f t="shared" si="233"/>
        <v>28.772538422562263</v>
      </c>
      <c r="J1373" s="2">
        <f t="shared" si="234"/>
        <v>12.531064985305319</v>
      </c>
      <c r="K1373" s="2">
        <f t="shared" si="235"/>
        <v>14.489776727847365</v>
      </c>
      <c r="L1373" s="2">
        <f t="shared" si="236"/>
        <v>16.564683868301294</v>
      </c>
      <c r="M1373" s="2">
        <f t="shared" si="237"/>
        <v>18.753128007691181</v>
      </c>
      <c r="N1373" s="2">
        <f t="shared" si="238"/>
        <v>21.052699081200132</v>
      </c>
      <c r="O1373" s="2">
        <f t="shared" si="239"/>
        <v>23.461196968322845</v>
      </c>
      <c r="P1373">
        <f t="shared" si="240"/>
        <v>2</v>
      </c>
      <c r="Q1373">
        <f t="shared" si="241"/>
        <v>0</v>
      </c>
      <c r="R1373">
        <f>VLOOKUP(D1373,Planilha1!$A$2:B1855,2,FALSE)</f>
        <v>1</v>
      </c>
      <c r="S1373">
        <v>3</v>
      </c>
      <c r="T1373">
        <f t="shared" si="242"/>
        <v>0</v>
      </c>
      <c r="U1373">
        <f t="shared" si="243"/>
        <v>27.5</v>
      </c>
    </row>
    <row r="1374" spans="4:21" x14ac:dyDescent="0.25">
      <c r="D1374">
        <v>466</v>
      </c>
      <c r="E1374">
        <v>45.14</v>
      </c>
      <c r="F1374">
        <v>23.26</v>
      </c>
      <c r="G1374">
        <v>22.43</v>
      </c>
      <c r="H1374">
        <v>250.77</v>
      </c>
      <c r="I1374" s="2">
        <f t="shared" si="233"/>
        <v>29.626241147779229</v>
      </c>
      <c r="J1374" s="2">
        <f t="shared" si="234"/>
        <v>15.666969183405991</v>
      </c>
      <c r="K1374" s="2">
        <f t="shared" si="235"/>
        <v>17.705291178286281</v>
      </c>
      <c r="L1374" s="2">
        <f t="shared" si="236"/>
        <v>19.817577908641404</v>
      </c>
      <c r="M1374" s="2">
        <f t="shared" si="237"/>
        <v>22.000623632553427</v>
      </c>
      <c r="N1374" s="2">
        <f t="shared" si="238"/>
        <v>24.251580870340188</v>
      </c>
      <c r="O1374" s="2">
        <f t="shared" si="239"/>
        <v>26.567899085315258</v>
      </c>
      <c r="P1374">
        <f t="shared" si="240"/>
        <v>2</v>
      </c>
      <c r="Q1374">
        <f t="shared" si="241"/>
        <v>0</v>
      </c>
      <c r="R1374">
        <f>VLOOKUP(D1374,Planilha1!$A$2:B1856,2,FALSE)</f>
        <v>1</v>
      </c>
      <c r="S1374">
        <v>3</v>
      </c>
      <c r="T1374">
        <f t="shared" si="242"/>
        <v>0</v>
      </c>
      <c r="U1374">
        <f t="shared" si="243"/>
        <v>27.5</v>
      </c>
    </row>
    <row r="1375" spans="4:21" x14ac:dyDescent="0.25">
      <c r="D1375">
        <v>466</v>
      </c>
      <c r="E1375">
        <v>58.51</v>
      </c>
      <c r="F1375">
        <v>25.27</v>
      </c>
      <c r="G1375">
        <v>28.83</v>
      </c>
      <c r="H1375">
        <v>319.05</v>
      </c>
      <c r="I1375" s="2">
        <f t="shared" si="233"/>
        <v>28.096874037360127</v>
      </c>
      <c r="J1375" s="2">
        <f t="shared" si="234"/>
        <v>19.46663879015038</v>
      </c>
      <c r="K1375" s="2">
        <f t="shared" si="235"/>
        <v>21.514419408374756</v>
      </c>
      <c r="L1375" s="2">
        <f t="shared" si="236"/>
        <v>23.591615984815871</v>
      </c>
      <c r="M1375" s="2">
        <f t="shared" si="237"/>
        <v>25.696380132200009</v>
      </c>
      <c r="N1375" s="2">
        <f t="shared" si="238"/>
        <v>27.82710236075285</v>
      </c>
      <c r="O1375" s="2">
        <f t="shared" si="239"/>
        <v>29.982367411704292</v>
      </c>
      <c r="P1375">
        <f t="shared" si="240"/>
        <v>3</v>
      </c>
      <c r="Q1375">
        <f t="shared" si="241"/>
        <v>1</v>
      </c>
      <c r="R1375">
        <f>VLOOKUP(D1375,Planilha1!$A$2:B1857,2,FALSE)</f>
        <v>1</v>
      </c>
      <c r="S1375">
        <v>3</v>
      </c>
      <c r="T1375">
        <f t="shared" si="242"/>
        <v>0</v>
      </c>
      <c r="U1375">
        <f t="shared" si="243"/>
        <v>27.5</v>
      </c>
    </row>
    <row r="1376" spans="4:21" x14ac:dyDescent="0.25">
      <c r="D1376">
        <v>466</v>
      </c>
      <c r="E1376">
        <v>70.430000000000007</v>
      </c>
      <c r="F1376">
        <v>28.2</v>
      </c>
      <c r="G1376">
        <v>32.36</v>
      </c>
      <c r="H1376">
        <v>378.14</v>
      </c>
      <c r="I1376" s="2">
        <f t="shared" si="233"/>
        <v>28.490136884975421</v>
      </c>
      <c r="J1376" s="2">
        <f t="shared" si="234"/>
        <v>22.180407245267702</v>
      </c>
      <c r="K1376" s="2">
        <f t="shared" si="235"/>
        <v>24.187488465607615</v>
      </c>
      <c r="L1376" s="2">
        <f t="shared" si="236"/>
        <v>26.197399885688416</v>
      </c>
      <c r="M1376" s="2">
        <f t="shared" si="237"/>
        <v>28.20993103494455</v>
      </c>
      <c r="N1376" s="2">
        <f t="shared" si="238"/>
        <v>30.224900824117118</v>
      </c>
      <c r="O1376" s="2">
        <f t="shared" si="239"/>
        <v>32.242151776708944</v>
      </c>
      <c r="P1376">
        <f t="shared" si="240"/>
        <v>3</v>
      </c>
      <c r="Q1376">
        <f t="shared" si="241"/>
        <v>0</v>
      </c>
      <c r="R1376">
        <f>VLOOKUP(D1376,Planilha1!$A$2:B1858,2,FALSE)</f>
        <v>1</v>
      </c>
      <c r="S1376">
        <v>3</v>
      </c>
      <c r="T1376">
        <f t="shared" si="242"/>
        <v>0</v>
      </c>
      <c r="U1376">
        <f t="shared" si="243"/>
        <v>27.5</v>
      </c>
    </row>
    <row r="1377" spans="4:21" x14ac:dyDescent="0.25">
      <c r="D1377">
        <v>466</v>
      </c>
      <c r="E1377">
        <v>77.86</v>
      </c>
      <c r="F1377">
        <v>29.47</v>
      </c>
      <c r="G1377">
        <v>34.54</v>
      </c>
      <c r="H1377">
        <v>417.43</v>
      </c>
      <c r="I1377" s="2">
        <f t="shared" si="233"/>
        <v>28.455858287834015</v>
      </c>
      <c r="J1377" s="2">
        <f t="shared" si="234"/>
        <v>23.626265130365962</v>
      </c>
      <c r="K1377" s="2">
        <f t="shared" si="235"/>
        <v>25.597727691077907</v>
      </c>
      <c r="L1377" s="2">
        <f t="shared" si="236"/>
        <v>27.559727875377398</v>
      </c>
      <c r="M1377" s="2">
        <f t="shared" si="237"/>
        <v>29.513021682510349</v>
      </c>
      <c r="N1377" s="2">
        <f t="shared" si="238"/>
        <v>31.458255821032232</v>
      </c>
      <c r="O1377" s="2">
        <f t="shared" si="239"/>
        <v>33.395989657465257</v>
      </c>
      <c r="P1377">
        <f t="shared" si="240"/>
        <v>3</v>
      </c>
      <c r="Q1377">
        <f t="shared" si="241"/>
        <v>0</v>
      </c>
      <c r="R1377">
        <f>VLOOKUP(D1377,Planilha1!$A$2:B1859,2,FALSE)</f>
        <v>1</v>
      </c>
      <c r="S1377">
        <v>3</v>
      </c>
      <c r="T1377">
        <f t="shared" si="242"/>
        <v>0</v>
      </c>
      <c r="U1377">
        <f t="shared" si="243"/>
        <v>27.5</v>
      </c>
    </row>
    <row r="1378" spans="4:21" x14ac:dyDescent="0.25">
      <c r="D1378">
        <v>467</v>
      </c>
      <c r="E1378">
        <v>22.4</v>
      </c>
      <c r="F1378">
        <v>9.4</v>
      </c>
      <c r="G1378">
        <v>5.25</v>
      </c>
      <c r="H1378">
        <v>21.27</v>
      </c>
      <c r="I1378" s="2">
        <f t="shared" si="233"/>
        <v>25.9129069158856</v>
      </c>
      <c r="J1378" s="2">
        <f t="shared" si="234"/>
        <v>6.629124691775079</v>
      </c>
      <c r="K1378" s="2">
        <f t="shared" si="235"/>
        <v>8.1830029355621647</v>
      </c>
      <c r="L1378" s="2">
        <f t="shared" si="236"/>
        <v>9.9354716326110069</v>
      </c>
      <c r="M1378" s="2">
        <f t="shared" si="237"/>
        <v>11.894042856080178</v>
      </c>
      <c r="N1378" s="2">
        <f t="shared" si="238"/>
        <v>14.065934938484455</v>
      </c>
      <c r="O1378" s="2">
        <f t="shared" si="239"/>
        <v>16.458103493263881</v>
      </c>
      <c r="P1378">
        <f t="shared" si="240"/>
        <v>4</v>
      </c>
      <c r="Q1378">
        <f t="shared" si="241"/>
        <v>0</v>
      </c>
      <c r="R1378">
        <f>VLOOKUP(D1378,Planilha1!$A$2:B1861,2,FALSE)</f>
        <v>1</v>
      </c>
      <c r="S1378">
        <v>4</v>
      </c>
      <c r="T1378">
        <f t="shared" si="242"/>
        <v>0</v>
      </c>
      <c r="U1378">
        <f t="shared" si="243"/>
        <v>25.5</v>
      </c>
    </row>
    <row r="1379" spans="4:21" x14ac:dyDescent="0.25">
      <c r="D1379">
        <v>467</v>
      </c>
      <c r="E1379">
        <v>36.17</v>
      </c>
      <c r="F1379">
        <v>17</v>
      </c>
      <c r="G1379">
        <v>13.33</v>
      </c>
      <c r="H1379">
        <v>96.82</v>
      </c>
      <c r="I1379" s="2">
        <f t="shared" si="233"/>
        <v>26.906153198796098</v>
      </c>
      <c r="J1379" s="2">
        <f t="shared" si="234"/>
        <v>12.531064985305319</v>
      </c>
      <c r="K1379" s="2">
        <f t="shared" si="235"/>
        <v>14.489776727847365</v>
      </c>
      <c r="L1379" s="2">
        <f t="shared" si="236"/>
        <v>16.564683868301294</v>
      </c>
      <c r="M1379" s="2">
        <f t="shared" si="237"/>
        <v>18.753128007691181</v>
      </c>
      <c r="N1379" s="2">
        <f t="shared" si="238"/>
        <v>21.052699081200132</v>
      </c>
      <c r="O1379" s="2">
        <f t="shared" si="239"/>
        <v>23.461196968322845</v>
      </c>
      <c r="P1379">
        <f t="shared" si="240"/>
        <v>3</v>
      </c>
      <c r="Q1379">
        <f t="shared" si="241"/>
        <v>-1</v>
      </c>
      <c r="R1379">
        <f>VLOOKUP(D1379,Planilha1!$A$2:B1860,2,FALSE)</f>
        <v>1</v>
      </c>
      <c r="S1379">
        <v>4</v>
      </c>
      <c r="T1379">
        <f t="shared" si="242"/>
        <v>0</v>
      </c>
      <c r="U1379">
        <f t="shared" si="243"/>
        <v>25.5</v>
      </c>
    </row>
    <row r="1380" spans="4:21" x14ac:dyDescent="0.25">
      <c r="D1380">
        <v>467</v>
      </c>
      <c r="E1380">
        <v>45.14</v>
      </c>
      <c r="F1380">
        <v>19.32</v>
      </c>
      <c r="G1380">
        <v>17.63</v>
      </c>
      <c r="H1380">
        <v>146.41</v>
      </c>
      <c r="I1380" s="2">
        <f t="shared" si="233"/>
        <v>26.034956093094692</v>
      </c>
      <c r="J1380" s="2">
        <f t="shared" si="234"/>
        <v>15.666969183405991</v>
      </c>
      <c r="K1380" s="2">
        <f t="shared" si="235"/>
        <v>17.705291178286281</v>
      </c>
      <c r="L1380" s="2">
        <f t="shared" si="236"/>
        <v>19.817577908641404</v>
      </c>
      <c r="M1380" s="2">
        <f t="shared" si="237"/>
        <v>22.000623632553427</v>
      </c>
      <c r="N1380" s="2">
        <f t="shared" si="238"/>
        <v>24.251580870340188</v>
      </c>
      <c r="O1380" s="2">
        <f t="shared" si="239"/>
        <v>26.567899085315258</v>
      </c>
      <c r="P1380">
        <f t="shared" si="240"/>
        <v>4</v>
      </c>
      <c r="Q1380">
        <f t="shared" si="241"/>
        <v>1</v>
      </c>
      <c r="R1380">
        <f>VLOOKUP(D1380,Planilha1!$A$2:B1862,2,FALSE)</f>
        <v>1</v>
      </c>
      <c r="S1380">
        <v>4</v>
      </c>
      <c r="T1380">
        <f t="shared" si="242"/>
        <v>0</v>
      </c>
      <c r="U1380">
        <f t="shared" si="243"/>
        <v>25.5</v>
      </c>
    </row>
    <row r="1381" spans="4:21" x14ac:dyDescent="0.25">
      <c r="D1381">
        <v>467</v>
      </c>
      <c r="E1381">
        <v>58.51</v>
      </c>
      <c r="F1381">
        <v>23.17</v>
      </c>
      <c r="G1381">
        <v>21.93</v>
      </c>
      <c r="H1381">
        <v>214.32</v>
      </c>
      <c r="I1381" s="2">
        <f t="shared" si="233"/>
        <v>26.096245012258617</v>
      </c>
      <c r="J1381" s="2">
        <f t="shared" si="234"/>
        <v>19.46663879015038</v>
      </c>
      <c r="K1381" s="2">
        <f t="shared" si="235"/>
        <v>21.514419408374756</v>
      </c>
      <c r="L1381" s="2">
        <f t="shared" si="236"/>
        <v>23.591615984815871</v>
      </c>
      <c r="M1381" s="2">
        <f t="shared" si="237"/>
        <v>25.696380132200009</v>
      </c>
      <c r="N1381" s="2">
        <f t="shared" si="238"/>
        <v>27.82710236075285</v>
      </c>
      <c r="O1381" s="2">
        <f t="shared" si="239"/>
        <v>29.982367411704292</v>
      </c>
      <c r="P1381">
        <f t="shared" si="240"/>
        <v>4</v>
      </c>
      <c r="Q1381">
        <f t="shared" si="241"/>
        <v>0</v>
      </c>
      <c r="R1381">
        <f>VLOOKUP(D1381,Planilha1!$A$2:B1863,2,FALSE)</f>
        <v>1</v>
      </c>
      <c r="S1381">
        <v>4</v>
      </c>
      <c r="T1381">
        <f t="shared" si="242"/>
        <v>0</v>
      </c>
      <c r="U1381">
        <f t="shared" si="243"/>
        <v>25.5</v>
      </c>
    </row>
    <row r="1382" spans="4:21" x14ac:dyDescent="0.25">
      <c r="D1382">
        <v>467</v>
      </c>
      <c r="E1382">
        <v>70.430000000000007</v>
      </c>
      <c r="F1382">
        <v>25.67</v>
      </c>
      <c r="G1382">
        <v>25.02</v>
      </c>
      <c r="H1382">
        <v>264.86</v>
      </c>
      <c r="I1382" s="2">
        <f t="shared" si="233"/>
        <v>25.975461009432721</v>
      </c>
      <c r="J1382" s="2">
        <f t="shared" si="234"/>
        <v>22.180407245267702</v>
      </c>
      <c r="K1382" s="2">
        <f t="shared" si="235"/>
        <v>24.187488465607615</v>
      </c>
      <c r="L1382" s="2">
        <f t="shared" si="236"/>
        <v>26.197399885688416</v>
      </c>
      <c r="M1382" s="2">
        <f t="shared" si="237"/>
        <v>28.20993103494455</v>
      </c>
      <c r="N1382" s="2">
        <f t="shared" si="238"/>
        <v>30.224900824117118</v>
      </c>
      <c r="O1382" s="2">
        <f t="shared" si="239"/>
        <v>32.242151776708944</v>
      </c>
      <c r="P1382">
        <f t="shared" si="240"/>
        <v>4</v>
      </c>
      <c r="Q1382">
        <f t="shared" si="241"/>
        <v>0</v>
      </c>
      <c r="R1382">
        <f>VLOOKUP(D1382,Planilha1!$A$2:B1864,2,FALSE)</f>
        <v>1</v>
      </c>
      <c r="S1382">
        <v>4</v>
      </c>
      <c r="T1382">
        <f t="shared" si="242"/>
        <v>0</v>
      </c>
      <c r="U1382">
        <f t="shared" si="243"/>
        <v>25.5</v>
      </c>
    </row>
    <row r="1383" spans="4:21" x14ac:dyDescent="0.25">
      <c r="D1383">
        <v>467</v>
      </c>
      <c r="E1383">
        <v>77.86</v>
      </c>
      <c r="F1383">
        <v>26.93</v>
      </c>
      <c r="G1383">
        <v>26.42</v>
      </c>
      <c r="H1383">
        <v>292.63</v>
      </c>
      <c r="I1383" s="2">
        <f t="shared" si="233"/>
        <v>25.857073161211662</v>
      </c>
      <c r="J1383" s="2">
        <f t="shared" si="234"/>
        <v>23.626265130365962</v>
      </c>
      <c r="K1383" s="2">
        <f t="shared" si="235"/>
        <v>25.597727691077907</v>
      </c>
      <c r="L1383" s="2">
        <f t="shared" si="236"/>
        <v>27.559727875377398</v>
      </c>
      <c r="M1383" s="2">
        <f t="shared" si="237"/>
        <v>29.513021682510349</v>
      </c>
      <c r="N1383" s="2">
        <f t="shared" si="238"/>
        <v>31.458255821032232</v>
      </c>
      <c r="O1383" s="2">
        <f t="shared" si="239"/>
        <v>33.395989657465257</v>
      </c>
      <c r="P1383">
        <f t="shared" si="240"/>
        <v>4</v>
      </c>
      <c r="Q1383">
        <f t="shared" si="241"/>
        <v>0</v>
      </c>
      <c r="R1383">
        <f>VLOOKUP(D1383,Planilha1!$A$2:B1865,2,FALSE)</f>
        <v>1</v>
      </c>
      <c r="S1383">
        <v>4</v>
      </c>
      <c r="T1383">
        <f t="shared" si="242"/>
        <v>0</v>
      </c>
      <c r="U1383">
        <f t="shared" si="243"/>
        <v>25.5</v>
      </c>
    </row>
    <row r="1384" spans="4:21" x14ac:dyDescent="0.25">
      <c r="D1384">
        <v>468</v>
      </c>
      <c r="E1384">
        <v>36.17</v>
      </c>
      <c r="F1384">
        <v>14.96</v>
      </c>
      <c r="G1384">
        <v>11.09</v>
      </c>
      <c r="H1384">
        <v>74.489999999999995</v>
      </c>
      <c r="I1384" s="2">
        <f t="shared" si="233"/>
        <v>24.963114299568002</v>
      </c>
      <c r="J1384" s="2">
        <f t="shared" si="234"/>
        <v>12.531064985305319</v>
      </c>
      <c r="K1384" s="2">
        <f t="shared" si="235"/>
        <v>14.489776727847365</v>
      </c>
      <c r="L1384" s="2">
        <f t="shared" si="236"/>
        <v>16.564683868301294</v>
      </c>
      <c r="M1384" s="2">
        <f t="shared" si="237"/>
        <v>18.753128007691181</v>
      </c>
      <c r="N1384" s="2">
        <f t="shared" si="238"/>
        <v>21.052699081200132</v>
      </c>
      <c r="O1384" s="2">
        <f t="shared" si="239"/>
        <v>23.461196968322845</v>
      </c>
      <c r="P1384">
        <f t="shared" si="240"/>
        <v>4</v>
      </c>
      <c r="Q1384">
        <f t="shared" si="241"/>
        <v>0</v>
      </c>
      <c r="R1384">
        <f>VLOOKUP(D1384,Planilha1!$A$2:B1866,2,FALSE)</f>
        <v>1</v>
      </c>
      <c r="S1384">
        <v>5</v>
      </c>
      <c r="T1384">
        <f t="shared" si="242"/>
        <v>0</v>
      </c>
      <c r="U1384">
        <f t="shared" si="243"/>
        <v>23.5</v>
      </c>
    </row>
    <row r="1385" spans="4:21" x14ac:dyDescent="0.25">
      <c r="D1385">
        <v>468</v>
      </c>
      <c r="E1385">
        <v>45.14</v>
      </c>
      <c r="F1385">
        <v>18.36</v>
      </c>
      <c r="G1385">
        <v>14.52</v>
      </c>
      <c r="H1385">
        <v>119.88</v>
      </c>
      <c r="I1385" s="2">
        <f t="shared" si="233"/>
        <v>25.127292796694839</v>
      </c>
      <c r="J1385" s="2">
        <f t="shared" si="234"/>
        <v>15.666969183405991</v>
      </c>
      <c r="K1385" s="2">
        <f t="shared" si="235"/>
        <v>17.705291178286281</v>
      </c>
      <c r="L1385" s="2">
        <f t="shared" si="236"/>
        <v>19.817577908641404</v>
      </c>
      <c r="M1385" s="2">
        <f t="shared" si="237"/>
        <v>22.000623632553427</v>
      </c>
      <c r="N1385" s="2">
        <f t="shared" si="238"/>
        <v>24.251580870340188</v>
      </c>
      <c r="O1385" s="2">
        <f t="shared" si="239"/>
        <v>26.567899085315258</v>
      </c>
      <c r="P1385">
        <f t="shared" si="240"/>
        <v>4</v>
      </c>
      <c r="Q1385">
        <f t="shared" si="241"/>
        <v>0</v>
      </c>
      <c r="R1385">
        <f>VLOOKUP(D1385,Planilha1!$A$2:B1867,2,FALSE)</f>
        <v>1</v>
      </c>
      <c r="S1385">
        <v>5</v>
      </c>
      <c r="T1385">
        <f t="shared" si="242"/>
        <v>0</v>
      </c>
      <c r="U1385">
        <f t="shared" si="243"/>
        <v>23.5</v>
      </c>
    </row>
    <row r="1386" spans="4:21" x14ac:dyDescent="0.25">
      <c r="D1386">
        <v>468</v>
      </c>
      <c r="E1386">
        <v>58.51</v>
      </c>
      <c r="F1386">
        <v>21.13</v>
      </c>
      <c r="G1386">
        <v>18.98</v>
      </c>
      <c r="H1386">
        <v>173.27</v>
      </c>
      <c r="I1386" s="2">
        <f t="shared" si="233"/>
        <v>24.126789120040751</v>
      </c>
      <c r="J1386" s="2">
        <f t="shared" si="234"/>
        <v>19.46663879015038</v>
      </c>
      <c r="K1386" s="2">
        <f t="shared" si="235"/>
        <v>21.514419408374756</v>
      </c>
      <c r="L1386" s="2">
        <f t="shared" si="236"/>
        <v>23.591615984815871</v>
      </c>
      <c r="M1386" s="2">
        <f t="shared" si="237"/>
        <v>25.696380132200009</v>
      </c>
      <c r="N1386" s="2">
        <f t="shared" si="238"/>
        <v>27.82710236075285</v>
      </c>
      <c r="O1386" s="2">
        <f t="shared" si="239"/>
        <v>29.982367411704292</v>
      </c>
      <c r="P1386">
        <f t="shared" si="240"/>
        <v>5</v>
      </c>
      <c r="Q1386">
        <f t="shared" si="241"/>
        <v>1</v>
      </c>
      <c r="R1386">
        <f>VLOOKUP(D1386,Planilha1!$A$2:B1868,2,FALSE)</f>
        <v>1</v>
      </c>
      <c r="S1386">
        <v>5</v>
      </c>
      <c r="T1386">
        <f t="shared" si="242"/>
        <v>0</v>
      </c>
      <c r="U1386">
        <f t="shared" si="243"/>
        <v>23.5</v>
      </c>
    </row>
    <row r="1387" spans="4:21" x14ac:dyDescent="0.25">
      <c r="D1387">
        <v>468</v>
      </c>
      <c r="E1387">
        <v>70.430000000000007</v>
      </c>
      <c r="F1387">
        <v>23.65</v>
      </c>
      <c r="G1387">
        <v>21.61</v>
      </c>
      <c r="H1387">
        <v>210.91</v>
      </c>
      <c r="I1387" s="2">
        <f t="shared" si="233"/>
        <v>23.964693740590047</v>
      </c>
      <c r="J1387" s="2">
        <f t="shared" si="234"/>
        <v>22.180407245267702</v>
      </c>
      <c r="K1387" s="2">
        <f t="shared" si="235"/>
        <v>24.187488465607615</v>
      </c>
      <c r="L1387" s="2">
        <f t="shared" si="236"/>
        <v>26.197399885688416</v>
      </c>
      <c r="M1387" s="2">
        <f t="shared" si="237"/>
        <v>28.20993103494455</v>
      </c>
      <c r="N1387" s="2">
        <f t="shared" si="238"/>
        <v>30.224900824117118</v>
      </c>
      <c r="O1387" s="2">
        <f t="shared" si="239"/>
        <v>32.242151776708944</v>
      </c>
      <c r="P1387">
        <f t="shared" si="240"/>
        <v>5</v>
      </c>
      <c r="Q1387">
        <f t="shared" si="241"/>
        <v>0</v>
      </c>
      <c r="R1387">
        <f>VLOOKUP(D1387,Planilha1!$A$2:B1869,2,FALSE)</f>
        <v>1</v>
      </c>
      <c r="S1387">
        <v>5</v>
      </c>
      <c r="T1387">
        <f t="shared" si="242"/>
        <v>0</v>
      </c>
      <c r="U1387">
        <f t="shared" si="243"/>
        <v>23.5</v>
      </c>
    </row>
    <row r="1388" spans="4:21" x14ac:dyDescent="0.25">
      <c r="D1388">
        <v>468</v>
      </c>
      <c r="E1388">
        <v>77.86</v>
      </c>
      <c r="F1388">
        <v>24.95</v>
      </c>
      <c r="G1388">
        <v>22.59</v>
      </c>
      <c r="H1388">
        <v>234.57</v>
      </c>
      <c r="I1388" s="2">
        <f t="shared" si="233"/>
        <v>23.841795350694188</v>
      </c>
      <c r="J1388" s="2">
        <f t="shared" si="234"/>
        <v>23.626265130365962</v>
      </c>
      <c r="K1388" s="2">
        <f t="shared" si="235"/>
        <v>25.597727691077907</v>
      </c>
      <c r="L1388" s="2">
        <f t="shared" si="236"/>
        <v>27.559727875377398</v>
      </c>
      <c r="M1388" s="2">
        <f t="shared" si="237"/>
        <v>29.513021682510349</v>
      </c>
      <c r="N1388" s="2">
        <f t="shared" si="238"/>
        <v>31.458255821032232</v>
      </c>
      <c r="O1388" s="2">
        <f t="shared" si="239"/>
        <v>33.395989657465257</v>
      </c>
      <c r="P1388">
        <f t="shared" si="240"/>
        <v>5</v>
      </c>
      <c r="Q1388">
        <f t="shared" si="241"/>
        <v>0</v>
      </c>
      <c r="R1388">
        <f>VLOOKUP(D1388,Planilha1!$A$2:B1870,2,FALSE)</f>
        <v>1</v>
      </c>
      <c r="S1388">
        <v>5</v>
      </c>
      <c r="T1388">
        <f t="shared" si="242"/>
        <v>0</v>
      </c>
      <c r="U1388">
        <f t="shared" si="243"/>
        <v>23.5</v>
      </c>
    </row>
    <row r="1389" spans="4:21" x14ac:dyDescent="0.25">
      <c r="D1389">
        <v>469</v>
      </c>
      <c r="E1389">
        <v>24.05</v>
      </c>
      <c r="F1389">
        <v>13.6</v>
      </c>
      <c r="G1389">
        <v>10.029999999999999</v>
      </c>
      <c r="H1389">
        <v>57.27</v>
      </c>
      <c r="I1389" s="2">
        <f t="shared" si="233"/>
        <v>29.182217100016484</v>
      </c>
      <c r="J1389" s="2">
        <f t="shared" si="234"/>
        <v>7.4000692628466318</v>
      </c>
      <c r="K1389" s="2">
        <f t="shared" si="235"/>
        <v>9.032090439955736</v>
      </c>
      <c r="L1389" s="2">
        <f t="shared" si="236"/>
        <v>10.852881811925995</v>
      </c>
      <c r="M1389" s="2">
        <f t="shared" si="237"/>
        <v>12.867555643346162</v>
      </c>
      <c r="N1389" s="2">
        <f t="shared" si="238"/>
        <v>15.08097520498862</v>
      </c>
      <c r="O1389" s="2">
        <f t="shared" si="239"/>
        <v>17.497783223897713</v>
      </c>
      <c r="P1389">
        <f t="shared" si="240"/>
        <v>2</v>
      </c>
      <c r="Q1389">
        <f t="shared" si="241"/>
        <v>0</v>
      </c>
      <c r="R1389">
        <f>VLOOKUP(D1389,Planilha1!$A$2:B1871,2,FALSE)</f>
        <v>3</v>
      </c>
      <c r="S1389">
        <v>4</v>
      </c>
      <c r="T1389">
        <f t="shared" si="242"/>
        <v>0</v>
      </c>
      <c r="U1389">
        <f t="shared" si="243"/>
        <v>25.5</v>
      </c>
    </row>
    <row r="1390" spans="4:21" x14ac:dyDescent="0.25">
      <c r="D1390">
        <v>469</v>
      </c>
      <c r="E1390">
        <v>37.81</v>
      </c>
      <c r="F1390">
        <v>17.2</v>
      </c>
      <c r="G1390">
        <v>15.43</v>
      </c>
      <c r="H1390">
        <v>115.8</v>
      </c>
      <c r="I1390" s="2">
        <f t="shared" si="233"/>
        <v>26.487801112367716</v>
      </c>
      <c r="J1390" s="2">
        <f t="shared" si="234"/>
        <v>13.144959750493205</v>
      </c>
      <c r="K1390" s="2">
        <f t="shared" si="235"/>
        <v>15.125196974206759</v>
      </c>
      <c r="L1390" s="2">
        <f t="shared" si="236"/>
        <v>17.213054910084267</v>
      </c>
      <c r="M1390" s="2">
        <f t="shared" si="237"/>
        <v>19.405595919392539</v>
      </c>
      <c r="N1390" s="2">
        <f t="shared" si="238"/>
        <v>21.700168410220435</v>
      </c>
      <c r="O1390" s="2">
        <f t="shared" si="239"/>
        <v>24.094361595260427</v>
      </c>
      <c r="P1390">
        <f t="shared" si="240"/>
        <v>4</v>
      </c>
      <c r="Q1390">
        <f t="shared" si="241"/>
        <v>2</v>
      </c>
      <c r="R1390">
        <f>VLOOKUP(D1390,Planilha1!$A$2:B1872,2,FALSE)</f>
        <v>3</v>
      </c>
      <c r="S1390">
        <v>4</v>
      </c>
      <c r="T1390">
        <f t="shared" si="242"/>
        <v>0</v>
      </c>
      <c r="U1390">
        <f t="shared" si="243"/>
        <v>25.5</v>
      </c>
    </row>
    <row r="1391" spans="4:21" x14ac:dyDescent="0.25">
      <c r="D1391">
        <v>469</v>
      </c>
      <c r="E1391">
        <v>46.78</v>
      </c>
      <c r="F1391">
        <v>19.22</v>
      </c>
      <c r="G1391">
        <v>17.760000000000002</v>
      </c>
      <c r="H1391">
        <v>149.19</v>
      </c>
      <c r="I1391" s="2">
        <f t="shared" si="233"/>
        <v>25.445524675014102</v>
      </c>
      <c r="J1391" s="2">
        <f t="shared" si="234"/>
        <v>16.184896534411838</v>
      </c>
      <c r="K1391" s="2">
        <f t="shared" si="235"/>
        <v>18.229646591694216</v>
      </c>
      <c r="L1391" s="2">
        <f t="shared" si="236"/>
        <v>20.341820428029774</v>
      </c>
      <c r="M1391" s="2">
        <f t="shared" si="237"/>
        <v>22.518297245638909</v>
      </c>
      <c r="N1391" s="2">
        <f t="shared" si="238"/>
        <v>24.756313257859006</v>
      </c>
      <c r="O1391" s="2">
        <f t="shared" si="239"/>
        <v>27.053399731947142</v>
      </c>
      <c r="P1391">
        <f t="shared" si="240"/>
        <v>4</v>
      </c>
      <c r="Q1391">
        <f t="shared" si="241"/>
        <v>0</v>
      </c>
      <c r="R1391">
        <f>VLOOKUP(D1391,Planilha1!$A$2:B1873,2,FALSE)</f>
        <v>3</v>
      </c>
      <c r="S1391">
        <v>4</v>
      </c>
      <c r="T1391">
        <f t="shared" si="242"/>
        <v>0</v>
      </c>
      <c r="U1391">
        <f t="shared" si="243"/>
        <v>25.5</v>
      </c>
    </row>
    <row r="1392" spans="4:21" x14ac:dyDescent="0.25">
      <c r="D1392">
        <v>469</v>
      </c>
      <c r="E1392">
        <v>60.15</v>
      </c>
      <c r="F1392">
        <v>22.95</v>
      </c>
      <c r="G1392">
        <v>23.05</v>
      </c>
      <c r="H1392">
        <v>225.38</v>
      </c>
      <c r="I1392" s="2">
        <f t="shared" si="233"/>
        <v>25.501278907645066</v>
      </c>
      <c r="J1392" s="2">
        <f t="shared" si="234"/>
        <v>19.873137075150915</v>
      </c>
      <c r="K1392" s="2">
        <f t="shared" si="235"/>
        <v>21.917138940234274</v>
      </c>
      <c r="L1392" s="2">
        <f t="shared" si="236"/>
        <v>23.986286872020656</v>
      </c>
      <c r="M1392" s="2">
        <f t="shared" si="237"/>
        <v>26.078954641573791</v>
      </c>
      <c r="N1392" s="2">
        <f t="shared" si="238"/>
        <v>28.193728883031561</v>
      </c>
      <c r="O1392" s="2">
        <f t="shared" si="239"/>
        <v>30.329368977618902</v>
      </c>
      <c r="P1392">
        <f t="shared" si="240"/>
        <v>4</v>
      </c>
      <c r="Q1392">
        <f t="shared" si="241"/>
        <v>0</v>
      </c>
      <c r="R1392">
        <f>VLOOKUP(D1392,Planilha1!$A$2:B1874,2,FALSE)</f>
        <v>3</v>
      </c>
      <c r="S1392">
        <v>4</v>
      </c>
      <c r="T1392">
        <f t="shared" si="242"/>
        <v>0</v>
      </c>
      <c r="U1392">
        <f t="shared" si="243"/>
        <v>25.5</v>
      </c>
    </row>
    <row r="1393" spans="4:21" x14ac:dyDescent="0.25">
      <c r="D1393">
        <v>469</v>
      </c>
      <c r="E1393">
        <v>72.08</v>
      </c>
      <c r="F1393">
        <v>25.65</v>
      </c>
      <c r="G1393">
        <v>26.12</v>
      </c>
      <c r="H1393">
        <v>272.87</v>
      </c>
      <c r="I1393" s="2">
        <f t="shared" si="233"/>
        <v>25.634566491003042</v>
      </c>
      <c r="J1393" s="2">
        <f t="shared" si="234"/>
        <v>22.516073884193336</v>
      </c>
      <c r="K1393" s="2">
        <f t="shared" si="235"/>
        <v>24.515705650088226</v>
      </c>
      <c r="L1393" s="2">
        <f t="shared" si="236"/>
        <v>26.515196762243576</v>
      </c>
      <c r="M1393" s="2">
        <f t="shared" si="237"/>
        <v>28.514557865903079</v>
      </c>
      <c r="N1393" s="2">
        <f t="shared" si="238"/>
        <v>30.513798107652459</v>
      </c>
      <c r="O1393" s="2">
        <f t="shared" si="239"/>
        <v>32.512925431262062</v>
      </c>
      <c r="P1393">
        <f t="shared" si="240"/>
        <v>4</v>
      </c>
      <c r="Q1393">
        <f t="shared" si="241"/>
        <v>0</v>
      </c>
      <c r="R1393">
        <f>VLOOKUP(D1393,Planilha1!$A$2:B1875,2,FALSE)</f>
        <v>3</v>
      </c>
      <c r="S1393">
        <v>4</v>
      </c>
      <c r="T1393">
        <f t="shared" si="242"/>
        <v>0</v>
      </c>
      <c r="U1393">
        <f t="shared" si="243"/>
        <v>25.5</v>
      </c>
    </row>
    <row r="1394" spans="4:21" x14ac:dyDescent="0.25">
      <c r="D1394">
        <v>469</v>
      </c>
      <c r="E1394">
        <v>79.5</v>
      </c>
      <c r="F1394">
        <v>25.75</v>
      </c>
      <c r="G1394">
        <v>26.78</v>
      </c>
      <c r="H1394">
        <v>285.60000000000002</v>
      </c>
      <c r="I1394" s="2">
        <f t="shared" si="233"/>
        <v>24.360083907854804</v>
      </c>
      <c r="J1394" s="2">
        <f t="shared" si="234"/>
        <v>23.923918010330599</v>
      </c>
      <c r="K1394" s="2">
        <f t="shared" si="235"/>
        <v>25.886931679365354</v>
      </c>
      <c r="L1394" s="2">
        <f t="shared" si="236"/>
        <v>27.838115699195725</v>
      </c>
      <c r="M1394" s="2">
        <f t="shared" si="237"/>
        <v>29.77842812549202</v>
      </c>
      <c r="N1394" s="2">
        <f t="shared" si="238"/>
        <v>31.708687572875579</v>
      </c>
      <c r="O1394" s="2">
        <f t="shared" si="239"/>
        <v>33.6296013424693</v>
      </c>
      <c r="P1394">
        <f t="shared" si="240"/>
        <v>5</v>
      </c>
      <c r="Q1394">
        <f t="shared" si="241"/>
        <v>1</v>
      </c>
      <c r="R1394">
        <f>VLOOKUP(D1394,Planilha1!$A$2:B1876,2,FALSE)</f>
        <v>3</v>
      </c>
      <c r="S1394">
        <v>4</v>
      </c>
      <c r="T1394">
        <f t="shared" si="242"/>
        <v>0</v>
      </c>
      <c r="U1394">
        <f t="shared" si="243"/>
        <v>25.5</v>
      </c>
    </row>
    <row r="1395" spans="4:21" x14ac:dyDescent="0.25">
      <c r="D1395">
        <v>470</v>
      </c>
      <c r="E1395">
        <v>24.05</v>
      </c>
      <c r="F1395">
        <v>12.3</v>
      </c>
      <c r="G1395">
        <v>9.8800000000000008</v>
      </c>
      <c r="H1395">
        <v>53.36</v>
      </c>
      <c r="I1395" s="2">
        <f t="shared" si="233"/>
        <v>27.955915617067038</v>
      </c>
      <c r="J1395" s="2">
        <f t="shared" si="234"/>
        <v>7.4000692628466318</v>
      </c>
      <c r="K1395" s="2">
        <f t="shared" si="235"/>
        <v>9.032090439955736</v>
      </c>
      <c r="L1395" s="2">
        <f t="shared" si="236"/>
        <v>10.852881811925995</v>
      </c>
      <c r="M1395" s="2">
        <f t="shared" si="237"/>
        <v>12.867555643346162</v>
      </c>
      <c r="N1395" s="2">
        <f t="shared" si="238"/>
        <v>15.08097520498862</v>
      </c>
      <c r="O1395" s="2">
        <f t="shared" si="239"/>
        <v>17.497783223897713</v>
      </c>
      <c r="P1395">
        <f t="shared" si="240"/>
        <v>3</v>
      </c>
      <c r="Q1395">
        <f t="shared" si="241"/>
        <v>0</v>
      </c>
      <c r="R1395">
        <f>VLOOKUP(D1395,Planilha1!$A$2:B1877,2,FALSE)</f>
        <v>2</v>
      </c>
      <c r="S1395">
        <v>5</v>
      </c>
      <c r="T1395">
        <f t="shared" si="242"/>
        <v>0</v>
      </c>
      <c r="U1395">
        <f t="shared" si="243"/>
        <v>23.5</v>
      </c>
    </row>
    <row r="1396" spans="4:21" x14ac:dyDescent="0.25">
      <c r="D1396">
        <v>470</v>
      </c>
      <c r="E1396">
        <v>37.81</v>
      </c>
      <c r="F1396">
        <v>15.56</v>
      </c>
      <c r="G1396">
        <v>13.68</v>
      </c>
      <c r="H1396">
        <v>96.32</v>
      </c>
      <c r="I1396" s="2">
        <f t="shared" si="233"/>
        <v>24.925032985479145</v>
      </c>
      <c r="J1396" s="2">
        <f t="shared" si="234"/>
        <v>13.144959750493205</v>
      </c>
      <c r="K1396" s="2">
        <f t="shared" si="235"/>
        <v>15.125196974206759</v>
      </c>
      <c r="L1396" s="2">
        <f t="shared" si="236"/>
        <v>17.213054910084267</v>
      </c>
      <c r="M1396" s="2">
        <f t="shared" si="237"/>
        <v>19.405595919392539</v>
      </c>
      <c r="N1396" s="2">
        <f t="shared" si="238"/>
        <v>21.700168410220435</v>
      </c>
      <c r="O1396" s="2">
        <f t="shared" si="239"/>
        <v>24.094361595260427</v>
      </c>
      <c r="P1396">
        <f t="shared" si="240"/>
        <v>4</v>
      </c>
      <c r="Q1396">
        <f t="shared" si="241"/>
        <v>1</v>
      </c>
      <c r="R1396">
        <f>VLOOKUP(D1396,Planilha1!$A$2:B1878,2,FALSE)</f>
        <v>2</v>
      </c>
      <c r="S1396">
        <v>5</v>
      </c>
      <c r="T1396">
        <f t="shared" si="242"/>
        <v>0</v>
      </c>
      <c r="U1396">
        <f t="shared" si="243"/>
        <v>23.5</v>
      </c>
    </row>
    <row r="1397" spans="4:21" x14ac:dyDescent="0.25">
      <c r="D1397">
        <v>470</v>
      </c>
      <c r="E1397">
        <v>46.78</v>
      </c>
      <c r="F1397">
        <v>16.420000000000002</v>
      </c>
      <c r="G1397">
        <v>15.41</v>
      </c>
      <c r="H1397">
        <v>111.2</v>
      </c>
      <c r="I1397" s="2">
        <f t="shared" si="233"/>
        <v>22.733466286281693</v>
      </c>
      <c r="J1397" s="2">
        <f t="shared" si="234"/>
        <v>16.184896534411838</v>
      </c>
      <c r="K1397" s="2">
        <f t="shared" si="235"/>
        <v>18.229646591694216</v>
      </c>
      <c r="L1397" s="2">
        <f t="shared" si="236"/>
        <v>20.341820428029774</v>
      </c>
      <c r="M1397" s="2">
        <f t="shared" si="237"/>
        <v>22.518297245638909</v>
      </c>
      <c r="N1397" s="2">
        <f t="shared" si="238"/>
        <v>24.756313257859006</v>
      </c>
      <c r="O1397" s="2">
        <f t="shared" si="239"/>
        <v>27.053399731947142</v>
      </c>
      <c r="P1397">
        <f t="shared" si="240"/>
        <v>5</v>
      </c>
      <c r="Q1397">
        <f t="shared" si="241"/>
        <v>1</v>
      </c>
      <c r="R1397">
        <f>VLOOKUP(D1397,Planilha1!$A$2:B1879,2,FALSE)</f>
        <v>2</v>
      </c>
      <c r="S1397">
        <v>5</v>
      </c>
      <c r="T1397">
        <f t="shared" si="242"/>
        <v>0</v>
      </c>
      <c r="U1397">
        <f t="shared" si="243"/>
        <v>23.5</v>
      </c>
    </row>
    <row r="1398" spans="4:21" x14ac:dyDescent="0.25">
      <c r="D1398">
        <v>470</v>
      </c>
      <c r="E1398">
        <v>60.15</v>
      </c>
      <c r="F1398">
        <v>20.8</v>
      </c>
      <c r="G1398">
        <v>20.54</v>
      </c>
      <c r="H1398">
        <v>184.44</v>
      </c>
      <c r="I1398" s="2">
        <f t="shared" si="233"/>
        <v>23.410072242619876</v>
      </c>
      <c r="J1398" s="2">
        <f t="shared" si="234"/>
        <v>19.873137075150915</v>
      </c>
      <c r="K1398" s="2">
        <f t="shared" si="235"/>
        <v>21.917138940234274</v>
      </c>
      <c r="L1398" s="2">
        <f t="shared" si="236"/>
        <v>23.986286872020656</v>
      </c>
      <c r="M1398" s="2">
        <f t="shared" si="237"/>
        <v>26.078954641573791</v>
      </c>
      <c r="N1398" s="2">
        <f t="shared" si="238"/>
        <v>28.193728883031561</v>
      </c>
      <c r="O1398" s="2">
        <f t="shared" si="239"/>
        <v>30.329368977618902</v>
      </c>
      <c r="P1398">
        <f t="shared" si="240"/>
        <v>5</v>
      </c>
      <c r="Q1398">
        <f t="shared" si="241"/>
        <v>0</v>
      </c>
      <c r="R1398">
        <f>VLOOKUP(D1398,Planilha1!$A$2:B1880,2,FALSE)</f>
        <v>2</v>
      </c>
      <c r="S1398">
        <v>5</v>
      </c>
      <c r="T1398">
        <f t="shared" si="242"/>
        <v>0</v>
      </c>
      <c r="U1398">
        <f t="shared" si="243"/>
        <v>23.5</v>
      </c>
    </row>
    <row r="1399" spans="4:21" x14ac:dyDescent="0.25">
      <c r="D1399">
        <v>470</v>
      </c>
      <c r="E1399">
        <v>72.08</v>
      </c>
      <c r="F1399">
        <v>23.77</v>
      </c>
      <c r="G1399">
        <v>23.85</v>
      </c>
      <c r="H1399">
        <v>234.96</v>
      </c>
      <c r="I1399" s="2">
        <f t="shared" si="233"/>
        <v>23.75413995315629</v>
      </c>
      <c r="J1399" s="2">
        <f t="shared" si="234"/>
        <v>22.516073884193336</v>
      </c>
      <c r="K1399" s="2">
        <f t="shared" si="235"/>
        <v>24.515705650088226</v>
      </c>
      <c r="L1399" s="2">
        <f t="shared" si="236"/>
        <v>26.515196762243576</v>
      </c>
      <c r="M1399" s="2">
        <f t="shared" si="237"/>
        <v>28.514557865903079</v>
      </c>
      <c r="N1399" s="2">
        <f t="shared" si="238"/>
        <v>30.513798107652459</v>
      </c>
      <c r="O1399" s="2">
        <f t="shared" si="239"/>
        <v>32.512925431262062</v>
      </c>
      <c r="P1399">
        <f t="shared" si="240"/>
        <v>5</v>
      </c>
      <c r="Q1399">
        <f t="shared" si="241"/>
        <v>0</v>
      </c>
      <c r="R1399">
        <f>VLOOKUP(D1399,Planilha1!$A$2:B1881,2,FALSE)</f>
        <v>2</v>
      </c>
      <c r="S1399">
        <v>5</v>
      </c>
      <c r="T1399">
        <f t="shared" si="242"/>
        <v>0</v>
      </c>
      <c r="U1399">
        <f t="shared" si="243"/>
        <v>23.5</v>
      </c>
    </row>
    <row r="1400" spans="4:21" x14ac:dyDescent="0.25">
      <c r="D1400">
        <v>470</v>
      </c>
      <c r="E1400">
        <v>79.5</v>
      </c>
      <c r="F1400">
        <v>25.02</v>
      </c>
      <c r="G1400">
        <v>24.72</v>
      </c>
      <c r="H1400">
        <v>255.54</v>
      </c>
      <c r="I1400" s="2">
        <f t="shared" si="233"/>
        <v>23.615183435653499</v>
      </c>
      <c r="J1400" s="2">
        <f t="shared" si="234"/>
        <v>23.923918010330599</v>
      </c>
      <c r="K1400" s="2">
        <f t="shared" si="235"/>
        <v>25.886931679365354</v>
      </c>
      <c r="L1400" s="2">
        <f t="shared" si="236"/>
        <v>27.838115699195725</v>
      </c>
      <c r="M1400" s="2">
        <f t="shared" si="237"/>
        <v>29.77842812549202</v>
      </c>
      <c r="N1400" s="2">
        <f t="shared" si="238"/>
        <v>31.708687572875579</v>
      </c>
      <c r="O1400" s="2">
        <f t="shared" si="239"/>
        <v>33.6296013424693</v>
      </c>
      <c r="P1400">
        <f t="shared" si="240"/>
        <v>5</v>
      </c>
      <c r="Q1400">
        <f t="shared" si="241"/>
        <v>0</v>
      </c>
      <c r="R1400">
        <f>VLOOKUP(D1400,Planilha1!$A$2:B1882,2,FALSE)</f>
        <v>2</v>
      </c>
      <c r="S1400">
        <v>5</v>
      </c>
      <c r="T1400">
        <f t="shared" si="242"/>
        <v>0</v>
      </c>
      <c r="U1400">
        <f t="shared" si="243"/>
        <v>23.5</v>
      </c>
    </row>
    <row r="1401" spans="4:21" x14ac:dyDescent="0.25">
      <c r="D1401">
        <v>471</v>
      </c>
      <c r="E1401">
        <v>25.76</v>
      </c>
      <c r="F1401">
        <v>10.56</v>
      </c>
      <c r="G1401">
        <v>8.4600000000000009</v>
      </c>
      <c r="H1401">
        <v>36.82</v>
      </c>
      <c r="I1401" s="2">
        <f t="shared" si="233"/>
        <v>25.238687004672087</v>
      </c>
      <c r="J1401" s="2">
        <f t="shared" si="234"/>
        <v>8.1841840315456462</v>
      </c>
      <c r="K1401" s="2">
        <f t="shared" si="235"/>
        <v>9.8864076165604082</v>
      </c>
      <c r="L1401" s="2">
        <f t="shared" si="236"/>
        <v>11.766801455156198</v>
      </c>
      <c r="M1401" s="2">
        <f t="shared" si="237"/>
        <v>13.828455109628051</v>
      </c>
      <c r="N1401" s="2">
        <f t="shared" si="238"/>
        <v>16.074280755192127</v>
      </c>
      <c r="O1401" s="2">
        <f t="shared" si="239"/>
        <v>18.507034840787913</v>
      </c>
      <c r="P1401">
        <f t="shared" si="240"/>
        <v>4</v>
      </c>
      <c r="Q1401">
        <f t="shared" si="241"/>
        <v>0</v>
      </c>
      <c r="R1401">
        <f>VLOOKUP(D1401,Planilha1!$A$2:B1883,2,FALSE)</f>
        <v>0</v>
      </c>
      <c r="S1401">
        <v>4</v>
      </c>
      <c r="T1401">
        <f t="shared" si="242"/>
        <v>0</v>
      </c>
      <c r="U1401">
        <f t="shared" si="243"/>
        <v>25.5</v>
      </c>
    </row>
    <row r="1402" spans="4:21" x14ac:dyDescent="0.25">
      <c r="D1402">
        <v>471</v>
      </c>
      <c r="E1402">
        <v>40.01</v>
      </c>
      <c r="F1402">
        <v>17.68</v>
      </c>
      <c r="G1402">
        <v>16.14</v>
      </c>
      <c r="H1402">
        <v>118.83</v>
      </c>
      <c r="I1402" s="2">
        <f t="shared" si="233"/>
        <v>26.160654777753983</v>
      </c>
      <c r="J1402" s="2">
        <f t="shared" si="234"/>
        <v>13.939121307168707</v>
      </c>
      <c r="K1402" s="2">
        <f t="shared" si="235"/>
        <v>15.942717247050323</v>
      </c>
      <c r="L1402" s="2">
        <f t="shared" si="236"/>
        <v>18.043040782180622</v>
      </c>
      <c r="M1402" s="2">
        <f t="shared" si="237"/>
        <v>20.236930099866136</v>
      </c>
      <c r="N1402" s="2">
        <f t="shared" si="238"/>
        <v>22.521546540480131</v>
      </c>
      <c r="O1402" s="2">
        <f t="shared" si="239"/>
        <v>24.894322076089505</v>
      </c>
      <c r="P1402">
        <f t="shared" si="240"/>
        <v>4</v>
      </c>
      <c r="Q1402">
        <f t="shared" si="241"/>
        <v>0</v>
      </c>
      <c r="R1402">
        <f>VLOOKUP(D1402,Planilha1!$A$2:B1884,2,FALSE)</f>
        <v>0</v>
      </c>
      <c r="S1402">
        <v>4</v>
      </c>
      <c r="T1402">
        <f t="shared" si="242"/>
        <v>0</v>
      </c>
      <c r="U1402">
        <f t="shared" si="243"/>
        <v>25.5</v>
      </c>
    </row>
    <row r="1403" spans="4:21" x14ac:dyDescent="0.25">
      <c r="D1403">
        <v>472</v>
      </c>
      <c r="E1403">
        <v>40.01</v>
      </c>
      <c r="F1403">
        <v>20.16</v>
      </c>
      <c r="G1403">
        <v>19.61</v>
      </c>
      <c r="H1403">
        <v>160.65</v>
      </c>
      <c r="I1403" s="2">
        <f t="shared" si="233"/>
        <v>28.431255405132454</v>
      </c>
      <c r="J1403" s="2">
        <f t="shared" si="234"/>
        <v>13.939121307168707</v>
      </c>
      <c r="K1403" s="2">
        <f t="shared" si="235"/>
        <v>15.942717247050323</v>
      </c>
      <c r="L1403" s="2">
        <f t="shared" si="236"/>
        <v>18.043040782180622</v>
      </c>
      <c r="M1403" s="2">
        <f t="shared" si="237"/>
        <v>20.236930099866136</v>
      </c>
      <c r="N1403" s="2">
        <f t="shared" si="238"/>
        <v>22.521546540480131</v>
      </c>
      <c r="O1403" s="2">
        <f t="shared" si="239"/>
        <v>24.894322076089505</v>
      </c>
      <c r="P1403">
        <f t="shared" si="240"/>
        <v>3</v>
      </c>
      <c r="Q1403">
        <f t="shared" si="241"/>
        <v>0</v>
      </c>
      <c r="R1403">
        <f>VLOOKUP(D1403,Planilha1!$A$2:B1885,2,FALSE)</f>
        <v>0</v>
      </c>
      <c r="S1403">
        <v>3</v>
      </c>
      <c r="T1403">
        <f t="shared" si="242"/>
        <v>0</v>
      </c>
      <c r="U1403">
        <f t="shared" si="243"/>
        <v>27.5</v>
      </c>
    </row>
    <row r="1404" spans="4:21" x14ac:dyDescent="0.25">
      <c r="D1404">
        <v>473</v>
      </c>
      <c r="E1404">
        <v>24.84</v>
      </c>
      <c r="F1404">
        <v>12.52</v>
      </c>
      <c r="G1404">
        <v>10.7</v>
      </c>
      <c r="H1404">
        <v>55.29</v>
      </c>
      <c r="I1404" s="2">
        <f t="shared" si="233"/>
        <v>27.739293948968143</v>
      </c>
      <c r="J1404" s="2">
        <f t="shared" si="234"/>
        <v>7.7643884772807787</v>
      </c>
      <c r="K1404" s="2">
        <f t="shared" si="235"/>
        <v>9.4301268102508295</v>
      </c>
      <c r="L1404" s="2">
        <f t="shared" si="236"/>
        <v>11.279771686003675</v>
      </c>
      <c r="M1404" s="2">
        <f t="shared" si="237"/>
        <v>13.317446710781173</v>
      </c>
      <c r="N1404" s="2">
        <f t="shared" si="238"/>
        <v>15.547057472086724</v>
      </c>
      <c r="O1404" s="2">
        <f t="shared" si="239"/>
        <v>17.972317268038751</v>
      </c>
      <c r="P1404">
        <f t="shared" si="240"/>
        <v>3</v>
      </c>
      <c r="Q1404">
        <f t="shared" si="241"/>
        <v>0</v>
      </c>
      <c r="R1404">
        <f>VLOOKUP(D1404,Planilha1!$A$2:B1887,2,FALSE)</f>
        <v>1</v>
      </c>
      <c r="S1404">
        <v>3</v>
      </c>
      <c r="T1404">
        <f t="shared" si="242"/>
        <v>0</v>
      </c>
      <c r="U1404">
        <f t="shared" si="243"/>
        <v>27.5</v>
      </c>
    </row>
    <row r="1405" spans="4:21" x14ac:dyDescent="0.25">
      <c r="D1405">
        <v>473</v>
      </c>
      <c r="E1405">
        <v>39.090000000000003</v>
      </c>
      <c r="F1405">
        <v>20.04</v>
      </c>
      <c r="G1405">
        <v>20.27</v>
      </c>
      <c r="H1405">
        <v>167.25</v>
      </c>
      <c r="I1405" s="2">
        <f t="shared" si="233"/>
        <v>28.629013655593628</v>
      </c>
      <c r="J1405" s="2">
        <f t="shared" si="234"/>
        <v>13.611047249562283</v>
      </c>
      <c r="K1405" s="2">
        <f t="shared" si="235"/>
        <v>15.605589024868166</v>
      </c>
      <c r="L1405" s="2">
        <f t="shared" si="236"/>
        <v>17.701328934372132</v>
      </c>
      <c r="M1405" s="2">
        <f t="shared" si="237"/>
        <v>19.895180209876578</v>
      </c>
      <c r="N1405" s="2">
        <f t="shared" si="238"/>
        <v>22.184365519751449</v>
      </c>
      <c r="O1405" s="2">
        <f t="shared" si="239"/>
        <v>24.566367224374133</v>
      </c>
      <c r="P1405">
        <f t="shared" si="240"/>
        <v>2</v>
      </c>
      <c r="Q1405">
        <f t="shared" si="241"/>
        <v>-1</v>
      </c>
      <c r="R1405">
        <f>VLOOKUP(D1405,Planilha1!$A$2:B1886,2,FALSE)</f>
        <v>1</v>
      </c>
      <c r="S1405">
        <v>3</v>
      </c>
      <c r="T1405">
        <f t="shared" si="242"/>
        <v>0</v>
      </c>
      <c r="U1405">
        <f t="shared" si="243"/>
        <v>27.5</v>
      </c>
    </row>
    <row r="1406" spans="4:21" x14ac:dyDescent="0.25">
      <c r="D1406">
        <v>474</v>
      </c>
      <c r="E1406">
        <v>39.090000000000003</v>
      </c>
      <c r="F1406">
        <v>21.52</v>
      </c>
      <c r="G1406">
        <v>21.9</v>
      </c>
      <c r="H1406">
        <v>195.17</v>
      </c>
      <c r="I1406" s="2">
        <f t="shared" si="233"/>
        <v>29.927934156637239</v>
      </c>
      <c r="J1406" s="2">
        <f t="shared" si="234"/>
        <v>13.611047249562283</v>
      </c>
      <c r="K1406" s="2">
        <f t="shared" si="235"/>
        <v>15.605589024868166</v>
      </c>
      <c r="L1406" s="2">
        <f t="shared" si="236"/>
        <v>17.701328934372132</v>
      </c>
      <c r="M1406" s="2">
        <f t="shared" si="237"/>
        <v>19.895180209876578</v>
      </c>
      <c r="N1406" s="2">
        <f t="shared" si="238"/>
        <v>22.184365519751449</v>
      </c>
      <c r="O1406" s="2">
        <f t="shared" si="239"/>
        <v>24.566367224374133</v>
      </c>
      <c r="P1406">
        <f t="shared" si="240"/>
        <v>2</v>
      </c>
      <c r="Q1406">
        <f t="shared" si="241"/>
        <v>0</v>
      </c>
      <c r="R1406">
        <f>VLOOKUP(D1406,Planilha1!$A$2:B1888,2,FALSE)</f>
        <v>0</v>
      </c>
      <c r="S1406">
        <v>2</v>
      </c>
      <c r="T1406">
        <f t="shared" si="242"/>
        <v>0</v>
      </c>
      <c r="U1406">
        <f t="shared" si="243"/>
        <v>29.5</v>
      </c>
    </row>
    <row r="1407" spans="4:21" x14ac:dyDescent="0.25">
      <c r="D1407">
        <v>475</v>
      </c>
      <c r="E1407">
        <v>27.76</v>
      </c>
      <c r="F1407">
        <v>15.9</v>
      </c>
      <c r="G1407">
        <v>17.010000000000002</v>
      </c>
      <c r="H1407">
        <v>114.72</v>
      </c>
      <c r="I1407" s="2">
        <f t="shared" si="233"/>
        <v>29.404632920694837</v>
      </c>
      <c r="J1407" s="2">
        <f t="shared" si="234"/>
        <v>9.0785175252148207</v>
      </c>
      <c r="K1407" s="2">
        <f t="shared" si="235"/>
        <v>10.850637895832179</v>
      </c>
      <c r="L1407" s="2">
        <f t="shared" si="236"/>
        <v>12.788374680083518</v>
      </c>
      <c r="M1407" s="2">
        <f t="shared" si="237"/>
        <v>14.892954032376359</v>
      </c>
      <c r="N1407" s="2">
        <f t="shared" si="238"/>
        <v>17.165520808933497</v>
      </c>
      <c r="O1407" s="2">
        <f t="shared" si="239"/>
        <v>19.607149146691128</v>
      </c>
      <c r="P1407">
        <f t="shared" si="240"/>
        <v>2</v>
      </c>
      <c r="Q1407">
        <f t="shared" si="241"/>
        <v>0</v>
      </c>
      <c r="R1407">
        <f>VLOOKUP(D1407,Planilha1!$A$2:B1889,2,FALSE)</f>
        <v>1</v>
      </c>
      <c r="S1407">
        <v>3</v>
      </c>
      <c r="T1407">
        <f t="shared" si="242"/>
        <v>0</v>
      </c>
      <c r="U1407">
        <f t="shared" si="243"/>
        <v>27.5</v>
      </c>
    </row>
    <row r="1408" spans="4:21" x14ac:dyDescent="0.25">
      <c r="D1408">
        <v>475</v>
      </c>
      <c r="E1408">
        <v>42.02</v>
      </c>
      <c r="F1408">
        <v>20.68</v>
      </c>
      <c r="G1408">
        <v>24.11</v>
      </c>
      <c r="H1408">
        <v>203.96</v>
      </c>
      <c r="I1408" s="2">
        <f t="shared" si="233"/>
        <v>28.252569892153236</v>
      </c>
      <c r="J1408" s="2">
        <f t="shared" si="234"/>
        <v>14.636233675810667</v>
      </c>
      <c r="K1408" s="2">
        <f t="shared" si="235"/>
        <v>16.656393292348639</v>
      </c>
      <c r="L1408" s="2">
        <f t="shared" si="236"/>
        <v>18.763931358609121</v>
      </c>
      <c r="M1408" s="2">
        <f t="shared" si="237"/>
        <v>20.955601682195358</v>
      </c>
      <c r="N1408" s="2">
        <f t="shared" si="238"/>
        <v>23.228502835165688</v>
      </c>
      <c r="O1408" s="2">
        <f t="shared" si="239"/>
        <v>25.580020874158905</v>
      </c>
      <c r="P1408">
        <f t="shared" si="240"/>
        <v>3</v>
      </c>
      <c r="Q1408">
        <f t="shared" si="241"/>
        <v>1</v>
      </c>
      <c r="R1408">
        <f>VLOOKUP(D1408,Planilha1!$A$2:B1890,2,FALSE)</f>
        <v>1</v>
      </c>
      <c r="S1408">
        <v>3</v>
      </c>
      <c r="T1408">
        <f t="shared" si="242"/>
        <v>0</v>
      </c>
      <c r="U1408">
        <f t="shared" si="243"/>
        <v>27.5</v>
      </c>
    </row>
    <row r="1409" spans="4:21" x14ac:dyDescent="0.25">
      <c r="D1409">
        <v>476</v>
      </c>
      <c r="E1409">
        <v>27.83</v>
      </c>
      <c r="F1409">
        <v>11.7</v>
      </c>
      <c r="G1409">
        <v>7.24</v>
      </c>
      <c r="H1409">
        <v>35.36</v>
      </c>
      <c r="I1409" s="2">
        <f t="shared" si="233"/>
        <v>25.362723494369568</v>
      </c>
      <c r="J1409" s="2">
        <f t="shared" si="234"/>
        <v>9.1093402516631254</v>
      </c>
      <c r="K1409" s="2">
        <f t="shared" si="235"/>
        <v>10.883690314015054</v>
      </c>
      <c r="L1409" s="2">
        <f t="shared" si="236"/>
        <v>12.823218335234467</v>
      </c>
      <c r="M1409" s="2">
        <f t="shared" si="237"/>
        <v>14.929093844738981</v>
      </c>
      <c r="N1409" s="2">
        <f t="shared" si="238"/>
        <v>17.202408490046629</v>
      </c>
      <c r="O1409" s="2">
        <f t="shared" si="239"/>
        <v>19.644186191438433</v>
      </c>
      <c r="P1409">
        <f t="shared" si="240"/>
        <v>4</v>
      </c>
      <c r="Q1409">
        <f t="shared" si="241"/>
        <v>0</v>
      </c>
      <c r="R1409">
        <f>VLOOKUP(D1409,Planilha1!$A$2:B1891,2,FALSE)</f>
        <v>0</v>
      </c>
      <c r="S1409">
        <v>4</v>
      </c>
      <c r="T1409">
        <f t="shared" si="242"/>
        <v>0</v>
      </c>
      <c r="U1409">
        <f t="shared" si="243"/>
        <v>25.5</v>
      </c>
    </row>
    <row r="1410" spans="4:21" x14ac:dyDescent="0.25">
      <c r="D1410">
        <v>476</v>
      </c>
      <c r="E1410">
        <v>42.08</v>
      </c>
      <c r="F1410">
        <v>18.38</v>
      </c>
      <c r="G1410">
        <v>14.27</v>
      </c>
      <c r="H1410">
        <v>105.7</v>
      </c>
      <c r="I1410" s="2">
        <f t="shared" ref="I1410:I1432" si="244">$B$4*((F1410/$B$4)^((E1410/$B$7)^$B$5))</f>
        <v>26.121952469177177</v>
      </c>
      <c r="J1410" s="2">
        <f t="shared" ref="J1410:J1432" si="245">$B$4*(($B$18/$B$4)^(($B$7/$E1410)^$B$5))</f>
        <v>14.65663622446532</v>
      </c>
      <c r="K1410" s="2">
        <f t="shared" ref="K1410:K1432" si="246">$B$4*(($B$19/$B$4)^(($B$7/$E1410)^$B$5))</f>
        <v>16.677227281573753</v>
      </c>
      <c r="L1410" s="2">
        <f t="shared" ref="L1410:L1432" si="247">$B$4*(($B$20/$B$4)^(($B$7/$E1410)^$B$5))</f>
        <v>18.784926399231704</v>
      </c>
      <c r="M1410" s="2">
        <f t="shared" ref="M1410:M1432" si="248">$B$4*(($B$21/$B$4)^(($B$7/$E1410)^$B$5))</f>
        <v>20.97648635845108</v>
      </c>
      <c r="N1410" s="2">
        <f t="shared" ref="N1410:N1432" si="249">$B$4*(($B$22/$B$4)^(($B$7/$E1410)^$B$5))</f>
        <v>23.249005183747357</v>
      </c>
      <c r="O1410" s="2">
        <f t="shared" ref="O1410:O1432" si="250">$B$4*(($B$23/$B$4)^(($B$7/$E1410)^$B$5))</f>
        <v>25.599868748132614</v>
      </c>
      <c r="P1410">
        <f t="shared" ref="P1410:P1432" si="251">IF(F1410&lt;K1410,5,IF(F1410&lt;L1410,4,IF(F1410&lt;M1410,3,IF(F1410&lt;N1410,2,1))))</f>
        <v>4</v>
      </c>
      <c r="Q1410">
        <f t="shared" ref="Q1410:Q1432" si="252">IF(D1410&lt;&gt;D1409,0,P1410-P1409)</f>
        <v>0</v>
      </c>
      <c r="R1410">
        <f>VLOOKUP(D1410,Planilha1!$A$2:B1892,2,FALSE)</f>
        <v>0</v>
      </c>
      <c r="S1410">
        <v>4</v>
      </c>
      <c r="T1410">
        <f t="shared" si="242"/>
        <v>0</v>
      </c>
      <c r="U1410">
        <f t="shared" si="243"/>
        <v>25.5</v>
      </c>
    </row>
    <row r="1411" spans="4:21" x14ac:dyDescent="0.25">
      <c r="D1411">
        <v>477</v>
      </c>
      <c r="E1411">
        <v>42.08</v>
      </c>
      <c r="F1411">
        <v>20.239999999999998</v>
      </c>
      <c r="G1411">
        <v>18.649999999999999</v>
      </c>
      <c r="H1411">
        <v>155.93</v>
      </c>
      <c r="I1411" s="2">
        <f t="shared" si="244"/>
        <v>27.836204394423252</v>
      </c>
      <c r="J1411" s="2">
        <f t="shared" si="245"/>
        <v>14.65663622446532</v>
      </c>
      <c r="K1411" s="2">
        <f t="shared" si="246"/>
        <v>16.677227281573753</v>
      </c>
      <c r="L1411" s="2">
        <f t="shared" si="247"/>
        <v>18.784926399231704</v>
      </c>
      <c r="M1411" s="2">
        <f t="shared" si="248"/>
        <v>20.97648635845108</v>
      </c>
      <c r="N1411" s="2">
        <f t="shared" si="249"/>
        <v>23.249005183747357</v>
      </c>
      <c r="O1411" s="2">
        <f t="shared" si="250"/>
        <v>25.599868748132614</v>
      </c>
      <c r="P1411">
        <f t="shared" si="251"/>
        <v>3</v>
      </c>
      <c r="Q1411">
        <f t="shared" si="252"/>
        <v>0</v>
      </c>
      <c r="R1411">
        <f>VLOOKUP(D1411,Planilha1!$A$2:B1893,2,FALSE)</f>
        <v>0</v>
      </c>
      <c r="S1411">
        <v>3</v>
      </c>
      <c r="T1411">
        <f t="shared" ref="T1411:T1432" si="253">IF(D1411&lt;&gt;D1410,0,S1411-S1410)</f>
        <v>0</v>
      </c>
      <c r="U1411">
        <f t="shared" ref="U1411:U1432" si="254">IF(S1411=1,$C$23,IF(S1411=2,$C$22,IF(S1411=3,$C$21,IF(S1411=4,$C$20,IF(S1411=5,$C$19)))))</f>
        <v>27.5</v>
      </c>
    </row>
    <row r="1412" spans="4:21" x14ac:dyDescent="0.25">
      <c r="D1412">
        <v>478</v>
      </c>
      <c r="E1412">
        <v>27.89</v>
      </c>
      <c r="F1412">
        <v>15.22</v>
      </c>
      <c r="G1412">
        <v>14.22</v>
      </c>
      <c r="H1412">
        <v>89.97</v>
      </c>
      <c r="I1412" s="2">
        <f t="shared" si="244"/>
        <v>28.736335496257816</v>
      </c>
      <c r="J1412" s="2">
        <f t="shared" si="245"/>
        <v>9.1357331593048965</v>
      </c>
      <c r="K1412" s="2">
        <f t="shared" si="246"/>
        <v>10.91198334094234</v>
      </c>
      <c r="L1412" s="2">
        <f t="shared" si="247"/>
        <v>12.853035810036085</v>
      </c>
      <c r="M1412" s="2">
        <f t="shared" si="248"/>
        <v>14.960011988942354</v>
      </c>
      <c r="N1412" s="2">
        <f t="shared" si="249"/>
        <v>17.233958344999461</v>
      </c>
      <c r="O1412" s="2">
        <f t="shared" si="250"/>
        <v>19.675856180246178</v>
      </c>
      <c r="P1412">
        <f t="shared" si="251"/>
        <v>2</v>
      </c>
      <c r="Q1412">
        <f t="shared" si="252"/>
        <v>0</v>
      </c>
      <c r="R1412">
        <f>VLOOKUP(D1412,Planilha1!$A$2:B1894,2,FALSE)</f>
        <v>0</v>
      </c>
      <c r="S1412">
        <v>2</v>
      </c>
      <c r="T1412">
        <f t="shared" si="253"/>
        <v>0</v>
      </c>
      <c r="U1412">
        <f t="shared" si="254"/>
        <v>29.5</v>
      </c>
    </row>
    <row r="1413" spans="4:21" x14ac:dyDescent="0.25">
      <c r="D1413">
        <v>478</v>
      </c>
      <c r="E1413">
        <v>42.15</v>
      </c>
      <c r="F1413">
        <v>21.44</v>
      </c>
      <c r="G1413">
        <v>22.04</v>
      </c>
      <c r="H1413">
        <v>195.74</v>
      </c>
      <c r="I1413" s="2">
        <f t="shared" si="244"/>
        <v>28.892116516267446</v>
      </c>
      <c r="J1413" s="2">
        <f t="shared" si="245"/>
        <v>14.680409813326413</v>
      </c>
      <c r="K1413" s="2">
        <f t="shared" si="246"/>
        <v>16.701499841916608</v>
      </c>
      <c r="L1413" s="2">
        <f t="shared" si="247"/>
        <v>18.809383105994108</v>
      </c>
      <c r="M1413" s="2">
        <f t="shared" si="248"/>
        <v>21.000811289243437</v>
      </c>
      <c r="N1413" s="2">
        <f t="shared" si="249"/>
        <v>23.27288186611473</v>
      </c>
      <c r="O1413" s="2">
        <f t="shared" si="250"/>
        <v>25.622980574424545</v>
      </c>
      <c r="P1413">
        <f t="shared" si="251"/>
        <v>2</v>
      </c>
      <c r="Q1413">
        <f t="shared" si="252"/>
        <v>0</v>
      </c>
      <c r="R1413">
        <f>VLOOKUP(D1413,Planilha1!$A$2:B1895,2,FALSE)</f>
        <v>0</v>
      </c>
      <c r="S1413">
        <v>2</v>
      </c>
      <c r="T1413">
        <f t="shared" si="253"/>
        <v>0</v>
      </c>
      <c r="U1413">
        <f t="shared" si="254"/>
        <v>29.5</v>
      </c>
    </row>
    <row r="1414" spans="4:21" x14ac:dyDescent="0.25">
      <c r="D1414">
        <v>479</v>
      </c>
      <c r="E1414">
        <v>23.46</v>
      </c>
      <c r="F1414">
        <v>11.56</v>
      </c>
      <c r="G1414">
        <v>9.09</v>
      </c>
      <c r="H1414">
        <v>41.76</v>
      </c>
      <c r="I1414" s="2">
        <f t="shared" si="244"/>
        <v>27.558385785168621</v>
      </c>
      <c r="J1414" s="2">
        <f t="shared" si="245"/>
        <v>7.1258518308414676</v>
      </c>
      <c r="K1414" s="2">
        <f t="shared" si="246"/>
        <v>8.7311700980856131</v>
      </c>
      <c r="L1414" s="2">
        <f t="shared" si="247"/>
        <v>10.528833524254235</v>
      </c>
      <c r="M1414" s="2">
        <f t="shared" si="248"/>
        <v>12.524758185371054</v>
      </c>
      <c r="N1414" s="2">
        <f t="shared" si="249"/>
        <v>14.724591450578496</v>
      </c>
      <c r="O1414" s="2">
        <f t="shared" si="250"/>
        <v>17.133741889171404</v>
      </c>
      <c r="P1414">
        <f t="shared" si="251"/>
        <v>3</v>
      </c>
      <c r="Q1414">
        <f t="shared" si="252"/>
        <v>0</v>
      </c>
      <c r="R1414">
        <f>VLOOKUP(D1414,Planilha1!$A$2:B1896,2,FALSE)</f>
        <v>1</v>
      </c>
      <c r="S1414">
        <v>3</v>
      </c>
      <c r="T1414">
        <f t="shared" si="253"/>
        <v>0</v>
      </c>
      <c r="U1414">
        <f t="shared" si="254"/>
        <v>27.5</v>
      </c>
    </row>
    <row r="1415" spans="4:21" x14ac:dyDescent="0.25">
      <c r="D1415">
        <v>479</v>
      </c>
      <c r="E1415">
        <v>35.450000000000003</v>
      </c>
      <c r="F1415">
        <v>17.04</v>
      </c>
      <c r="G1415">
        <v>18.39</v>
      </c>
      <c r="H1415">
        <v>131.29</v>
      </c>
      <c r="I1415" s="2">
        <f t="shared" si="244"/>
        <v>27.21533447819969</v>
      </c>
      <c r="J1415" s="2">
        <f t="shared" si="245"/>
        <v>12.255518374947938</v>
      </c>
      <c r="K1415" s="2">
        <f t="shared" si="246"/>
        <v>14.203536920867753</v>
      </c>
      <c r="L1415" s="2">
        <f t="shared" si="247"/>
        <v>16.271637242075645</v>
      </c>
      <c r="M1415" s="2">
        <f t="shared" si="248"/>
        <v>18.457319428436058</v>
      </c>
      <c r="N1415" s="2">
        <f t="shared" si="249"/>
        <v>20.75831248452684</v>
      </c>
      <c r="O1415" s="2">
        <f t="shared" si="250"/>
        <v>23.172539323322795</v>
      </c>
      <c r="P1415">
        <f t="shared" si="251"/>
        <v>3</v>
      </c>
      <c r="Q1415">
        <f t="shared" si="252"/>
        <v>0</v>
      </c>
      <c r="R1415">
        <f>VLOOKUP(D1415,Planilha1!$A$2:B1897,2,FALSE)</f>
        <v>1</v>
      </c>
      <c r="S1415">
        <v>3</v>
      </c>
      <c r="T1415">
        <f t="shared" si="253"/>
        <v>0</v>
      </c>
      <c r="U1415">
        <f t="shared" si="254"/>
        <v>27.5</v>
      </c>
    </row>
    <row r="1416" spans="4:21" x14ac:dyDescent="0.25">
      <c r="D1416">
        <v>479</v>
      </c>
      <c r="E1416">
        <v>48.65</v>
      </c>
      <c r="F1416">
        <v>20.66</v>
      </c>
      <c r="G1416">
        <v>24.03</v>
      </c>
      <c r="H1416">
        <v>201.36</v>
      </c>
      <c r="I1416" s="2">
        <f t="shared" si="244"/>
        <v>26.259881584965413</v>
      </c>
      <c r="J1416" s="2">
        <f t="shared" si="245"/>
        <v>16.756368941722425</v>
      </c>
      <c r="K1416" s="2">
        <f t="shared" si="246"/>
        <v>18.806218393639451</v>
      </c>
      <c r="L1416" s="2">
        <f t="shared" si="247"/>
        <v>20.916437909262232</v>
      </c>
      <c r="M1416" s="2">
        <f t="shared" si="248"/>
        <v>23.084044095512009</v>
      </c>
      <c r="N1416" s="2">
        <f t="shared" si="249"/>
        <v>25.306403233047984</v>
      </c>
      <c r="O1416" s="2">
        <f t="shared" si="250"/>
        <v>27.581169704528001</v>
      </c>
      <c r="P1416">
        <f t="shared" si="251"/>
        <v>4</v>
      </c>
      <c r="Q1416">
        <f t="shared" si="252"/>
        <v>1</v>
      </c>
      <c r="R1416">
        <f>VLOOKUP(D1416,Planilha1!$A$2:B1898,2,FALSE)</f>
        <v>1</v>
      </c>
      <c r="S1416">
        <v>3</v>
      </c>
      <c r="T1416">
        <f t="shared" si="253"/>
        <v>0</v>
      </c>
      <c r="U1416">
        <f t="shared" si="254"/>
        <v>27.5</v>
      </c>
    </row>
    <row r="1417" spans="4:21" x14ac:dyDescent="0.25">
      <c r="D1417">
        <v>479</v>
      </c>
      <c r="E1417">
        <v>60.71</v>
      </c>
      <c r="F1417">
        <v>23.88</v>
      </c>
      <c r="G1417">
        <v>27.82</v>
      </c>
      <c r="H1417">
        <v>275.70999999999998</v>
      </c>
      <c r="I1417" s="2">
        <f t="shared" si="244"/>
        <v>26.270600653585998</v>
      </c>
      <c r="J1417" s="2">
        <f t="shared" si="245"/>
        <v>20.009325908650126</v>
      </c>
      <c r="K1417" s="2">
        <f t="shared" si="246"/>
        <v>22.051871942815762</v>
      </c>
      <c r="L1417" s="2">
        <f t="shared" si="247"/>
        <v>24.118155893097551</v>
      </c>
      <c r="M1417" s="2">
        <f t="shared" si="248"/>
        <v>26.206628220473792</v>
      </c>
      <c r="N1417" s="2">
        <f t="shared" si="249"/>
        <v>28.315943053225961</v>
      </c>
      <c r="O1417" s="2">
        <f t="shared" si="250"/>
        <v>30.444919703823434</v>
      </c>
      <c r="P1417">
        <f t="shared" si="251"/>
        <v>4</v>
      </c>
      <c r="Q1417">
        <f t="shared" si="252"/>
        <v>0</v>
      </c>
      <c r="R1417">
        <f>VLOOKUP(D1417,Planilha1!$A$2:B1899,2,FALSE)</f>
        <v>1</v>
      </c>
      <c r="S1417">
        <v>3</v>
      </c>
      <c r="T1417">
        <f t="shared" si="253"/>
        <v>0</v>
      </c>
      <c r="U1417">
        <f t="shared" si="254"/>
        <v>27.5</v>
      </c>
    </row>
    <row r="1418" spans="4:21" x14ac:dyDescent="0.25">
      <c r="D1418">
        <v>480</v>
      </c>
      <c r="E1418">
        <v>35.450000000000003</v>
      </c>
      <c r="F1418">
        <v>18.100000000000001</v>
      </c>
      <c r="G1418">
        <v>18.2</v>
      </c>
      <c r="H1418">
        <v>140.44999999999999</v>
      </c>
      <c r="I1418" s="2">
        <f t="shared" si="244"/>
        <v>28.180175391383973</v>
      </c>
      <c r="J1418" s="2">
        <f t="shared" si="245"/>
        <v>12.255518374947938</v>
      </c>
      <c r="K1418" s="2">
        <f t="shared" si="246"/>
        <v>14.203536920867753</v>
      </c>
      <c r="L1418" s="2">
        <f t="shared" si="247"/>
        <v>16.271637242075645</v>
      </c>
      <c r="M1418" s="2">
        <f t="shared" si="248"/>
        <v>18.457319428436058</v>
      </c>
      <c r="N1418" s="2">
        <f t="shared" si="249"/>
        <v>20.75831248452684</v>
      </c>
      <c r="O1418" s="2">
        <f t="shared" si="250"/>
        <v>23.172539323322795</v>
      </c>
      <c r="P1418">
        <f t="shared" si="251"/>
        <v>3</v>
      </c>
      <c r="Q1418">
        <f t="shared" si="252"/>
        <v>0</v>
      </c>
      <c r="R1418">
        <f>VLOOKUP(D1418,Planilha1!$A$2:B1900,2,FALSE)</f>
        <v>0</v>
      </c>
      <c r="S1418">
        <v>3</v>
      </c>
      <c r="T1418">
        <f t="shared" si="253"/>
        <v>0</v>
      </c>
      <c r="U1418">
        <f t="shared" si="254"/>
        <v>27.5</v>
      </c>
    </row>
    <row r="1419" spans="4:21" x14ac:dyDescent="0.25">
      <c r="D1419">
        <v>480</v>
      </c>
      <c r="E1419">
        <v>48.65</v>
      </c>
      <c r="F1419">
        <v>21.32</v>
      </c>
      <c r="G1419">
        <v>23.43</v>
      </c>
      <c r="H1419">
        <v>205.36</v>
      </c>
      <c r="I1419" s="2">
        <f t="shared" si="244"/>
        <v>26.876324036952173</v>
      </c>
      <c r="J1419" s="2">
        <f t="shared" si="245"/>
        <v>16.756368941722425</v>
      </c>
      <c r="K1419" s="2">
        <f t="shared" si="246"/>
        <v>18.806218393639451</v>
      </c>
      <c r="L1419" s="2">
        <f t="shared" si="247"/>
        <v>20.916437909262232</v>
      </c>
      <c r="M1419" s="2">
        <f t="shared" si="248"/>
        <v>23.084044095512009</v>
      </c>
      <c r="N1419" s="2">
        <f t="shared" si="249"/>
        <v>25.306403233047984</v>
      </c>
      <c r="O1419" s="2">
        <f t="shared" si="250"/>
        <v>27.581169704528001</v>
      </c>
      <c r="P1419">
        <f t="shared" si="251"/>
        <v>3</v>
      </c>
      <c r="Q1419">
        <f t="shared" si="252"/>
        <v>0</v>
      </c>
      <c r="R1419">
        <f>VLOOKUP(D1419,Planilha1!$A$2:B1901,2,FALSE)</f>
        <v>0</v>
      </c>
      <c r="S1419">
        <v>3</v>
      </c>
      <c r="T1419">
        <f t="shared" si="253"/>
        <v>0</v>
      </c>
      <c r="U1419">
        <f t="shared" si="254"/>
        <v>27.5</v>
      </c>
    </row>
    <row r="1420" spans="4:21" x14ac:dyDescent="0.25">
      <c r="D1420">
        <v>480</v>
      </c>
      <c r="E1420">
        <v>60.71</v>
      </c>
      <c r="F1420">
        <v>25.44</v>
      </c>
      <c r="G1420">
        <v>27.35</v>
      </c>
      <c r="H1420">
        <v>293.44</v>
      </c>
      <c r="I1420" s="2">
        <f t="shared" si="244"/>
        <v>27.768227629468047</v>
      </c>
      <c r="J1420" s="2">
        <f t="shared" si="245"/>
        <v>20.009325908650126</v>
      </c>
      <c r="K1420" s="2">
        <f t="shared" si="246"/>
        <v>22.051871942815762</v>
      </c>
      <c r="L1420" s="2">
        <f t="shared" si="247"/>
        <v>24.118155893097551</v>
      </c>
      <c r="M1420" s="2">
        <f t="shared" si="248"/>
        <v>26.206628220473792</v>
      </c>
      <c r="N1420" s="2">
        <f t="shared" si="249"/>
        <v>28.315943053225961</v>
      </c>
      <c r="O1420" s="2">
        <f t="shared" si="250"/>
        <v>30.444919703823434</v>
      </c>
      <c r="P1420">
        <f t="shared" si="251"/>
        <v>3</v>
      </c>
      <c r="Q1420">
        <f t="shared" si="252"/>
        <v>0</v>
      </c>
      <c r="R1420">
        <f>VLOOKUP(D1420,Planilha1!$A$2:B1902,2,FALSE)</f>
        <v>0</v>
      </c>
      <c r="S1420">
        <v>3</v>
      </c>
      <c r="T1420">
        <f t="shared" si="253"/>
        <v>0</v>
      </c>
      <c r="U1420">
        <f t="shared" si="254"/>
        <v>27.5</v>
      </c>
    </row>
    <row r="1421" spans="4:21" x14ac:dyDescent="0.25">
      <c r="D1421">
        <v>481</v>
      </c>
      <c r="E1421">
        <v>23.59</v>
      </c>
      <c r="F1421">
        <v>12.16</v>
      </c>
      <c r="G1421">
        <v>9.65</v>
      </c>
      <c r="H1421">
        <v>48.68</v>
      </c>
      <c r="I1421" s="2">
        <f t="shared" si="244"/>
        <v>28.075999383484788</v>
      </c>
      <c r="J1421" s="2">
        <f t="shared" si="245"/>
        <v>7.1864207638138256</v>
      </c>
      <c r="K1421" s="2">
        <f t="shared" si="246"/>
        <v>8.7977378858160389</v>
      </c>
      <c r="L1421" s="2">
        <f t="shared" si="247"/>
        <v>10.600617568918695</v>
      </c>
      <c r="M1421" s="2">
        <f t="shared" si="248"/>
        <v>12.600793776445038</v>
      </c>
      <c r="N1421" s="2">
        <f t="shared" si="249"/>
        <v>14.803735808270606</v>
      </c>
      <c r="O1421" s="2">
        <f t="shared" si="250"/>
        <v>17.214677933662927</v>
      </c>
      <c r="P1421">
        <f t="shared" si="251"/>
        <v>3</v>
      </c>
      <c r="Q1421">
        <f t="shared" si="252"/>
        <v>0</v>
      </c>
      <c r="R1421">
        <f>VLOOKUP(D1421,Planilha1!$A$2:B1905,2,FALSE)</f>
        <v>1</v>
      </c>
      <c r="S1421">
        <v>2</v>
      </c>
      <c r="T1421">
        <f t="shared" si="253"/>
        <v>0</v>
      </c>
      <c r="U1421">
        <f t="shared" si="254"/>
        <v>29.5</v>
      </c>
    </row>
    <row r="1422" spans="4:21" x14ac:dyDescent="0.25">
      <c r="D1422">
        <v>481</v>
      </c>
      <c r="E1422">
        <v>35.58</v>
      </c>
      <c r="F1422">
        <v>18.3</v>
      </c>
      <c r="G1422">
        <v>18.260000000000002</v>
      </c>
      <c r="H1422">
        <v>143.15</v>
      </c>
      <c r="I1422" s="2">
        <f t="shared" si="244"/>
        <v>28.311331238899939</v>
      </c>
      <c r="J1422" s="2">
        <f t="shared" si="245"/>
        <v>12.305544524131136</v>
      </c>
      <c r="K1422" s="2">
        <f t="shared" si="246"/>
        <v>14.255553103549795</v>
      </c>
      <c r="L1422" s="2">
        <f t="shared" si="247"/>
        <v>16.324936301546941</v>
      </c>
      <c r="M1422" s="2">
        <f t="shared" si="248"/>
        <v>18.511163831608052</v>
      </c>
      <c r="N1422" s="2">
        <f t="shared" si="249"/>
        <v>20.811937959809434</v>
      </c>
      <c r="O1422" s="2">
        <f t="shared" si="250"/>
        <v>23.225157871128332</v>
      </c>
      <c r="P1422">
        <f t="shared" si="251"/>
        <v>3</v>
      </c>
      <c r="Q1422">
        <f t="shared" si="252"/>
        <v>0</v>
      </c>
      <c r="R1422">
        <f>VLOOKUP(D1422,Planilha1!$A$2:B1906,2,FALSE)</f>
        <v>1</v>
      </c>
      <c r="S1422">
        <v>2</v>
      </c>
      <c r="T1422">
        <f t="shared" si="253"/>
        <v>0</v>
      </c>
      <c r="U1422">
        <f t="shared" si="254"/>
        <v>29.5</v>
      </c>
    </row>
    <row r="1423" spans="4:21" x14ac:dyDescent="0.25">
      <c r="D1423">
        <v>481</v>
      </c>
      <c r="E1423">
        <v>48.78</v>
      </c>
      <c r="F1423">
        <v>23.94</v>
      </c>
      <c r="G1423">
        <v>24.68</v>
      </c>
      <c r="H1423">
        <v>240.71</v>
      </c>
      <c r="I1423" s="2">
        <f t="shared" si="244"/>
        <v>29.24171188452959</v>
      </c>
      <c r="J1423" s="2">
        <f t="shared" si="245"/>
        <v>16.795361888837771</v>
      </c>
      <c r="K1423" s="2">
        <f t="shared" si="246"/>
        <v>18.84548498771705</v>
      </c>
      <c r="L1423" s="2">
        <f t="shared" si="247"/>
        <v>20.955503262980478</v>
      </c>
      <c r="M1423" s="2">
        <f t="shared" si="248"/>
        <v>23.122444245055163</v>
      </c>
      <c r="N1423" s="2">
        <f t="shared" si="249"/>
        <v>25.343684416249701</v>
      </c>
      <c r="O1423" s="2">
        <f t="shared" si="250"/>
        <v>27.616887706861856</v>
      </c>
      <c r="P1423">
        <f t="shared" si="251"/>
        <v>2</v>
      </c>
      <c r="Q1423">
        <f t="shared" si="252"/>
        <v>-1</v>
      </c>
      <c r="R1423">
        <f>VLOOKUP(D1423,Planilha1!$A$2:B1903,2,FALSE)</f>
        <v>1</v>
      </c>
      <c r="S1423">
        <v>2</v>
      </c>
      <c r="T1423">
        <f t="shared" si="253"/>
        <v>0</v>
      </c>
      <c r="U1423">
        <f t="shared" si="254"/>
        <v>29.5</v>
      </c>
    </row>
    <row r="1424" spans="4:21" x14ac:dyDescent="0.25">
      <c r="D1424">
        <v>481</v>
      </c>
      <c r="E1424">
        <v>60.84</v>
      </c>
      <c r="F1424">
        <v>27.52</v>
      </c>
      <c r="G1424">
        <v>28.26</v>
      </c>
      <c r="H1424">
        <v>327.18</v>
      </c>
      <c r="I1424" s="2">
        <f t="shared" si="244"/>
        <v>29.72038104732902</v>
      </c>
      <c r="J1424" s="2">
        <f t="shared" si="245"/>
        <v>20.040754367283341</v>
      </c>
      <c r="K1424" s="2">
        <f t="shared" si="246"/>
        <v>22.082951049849928</v>
      </c>
      <c r="L1424" s="2">
        <f t="shared" si="247"/>
        <v>24.148562289863982</v>
      </c>
      <c r="M1424" s="2">
        <f t="shared" si="248"/>
        <v>26.236056398540292</v>
      </c>
      <c r="N1424" s="2">
        <f t="shared" si="249"/>
        <v>28.344103199507604</v>
      </c>
      <c r="O1424" s="2">
        <f t="shared" si="250"/>
        <v>30.471535930097023</v>
      </c>
      <c r="P1424">
        <f t="shared" si="251"/>
        <v>2</v>
      </c>
      <c r="Q1424">
        <f t="shared" si="252"/>
        <v>0</v>
      </c>
      <c r="R1424">
        <f>VLOOKUP(D1424,Planilha1!$A$2:B1904,2,FALSE)</f>
        <v>1</v>
      </c>
      <c r="S1424">
        <v>2</v>
      </c>
      <c r="T1424">
        <f t="shared" si="253"/>
        <v>0</v>
      </c>
      <c r="U1424">
        <f t="shared" si="254"/>
        <v>29.5</v>
      </c>
    </row>
    <row r="1425" spans="4:21" x14ac:dyDescent="0.25">
      <c r="D1425">
        <v>482</v>
      </c>
      <c r="E1425">
        <v>23.62</v>
      </c>
      <c r="F1425">
        <v>12.98</v>
      </c>
      <c r="G1425">
        <v>10.41</v>
      </c>
      <c r="H1425">
        <v>53.67</v>
      </c>
      <c r="I1425" s="2">
        <f t="shared" si="244"/>
        <v>28.84141555882147</v>
      </c>
      <c r="J1425" s="2">
        <f t="shared" si="245"/>
        <v>7.2003865662168121</v>
      </c>
      <c r="K1425" s="2">
        <f t="shared" si="246"/>
        <v>8.8130787003874609</v>
      </c>
      <c r="L1425" s="2">
        <f t="shared" si="247"/>
        <v>10.617152360101034</v>
      </c>
      <c r="M1425" s="2">
        <f t="shared" si="248"/>
        <v>12.618299889610631</v>
      </c>
      <c r="N1425" s="2">
        <f t="shared" si="249"/>
        <v>14.82194992837595</v>
      </c>
      <c r="O1425" s="2">
        <f t="shared" si="250"/>
        <v>17.233296976738593</v>
      </c>
      <c r="P1425">
        <f t="shared" si="251"/>
        <v>2</v>
      </c>
      <c r="Q1425">
        <f t="shared" si="252"/>
        <v>0</v>
      </c>
      <c r="R1425">
        <f>VLOOKUP(D1425,Planilha1!$A$2:B1907,2,FALSE)</f>
        <v>1</v>
      </c>
      <c r="S1425">
        <v>3</v>
      </c>
      <c r="T1425">
        <f t="shared" si="253"/>
        <v>0</v>
      </c>
      <c r="U1425">
        <f t="shared" si="254"/>
        <v>27.5</v>
      </c>
    </row>
    <row r="1426" spans="4:21" x14ac:dyDescent="0.25">
      <c r="D1426">
        <v>482</v>
      </c>
      <c r="E1426">
        <v>35.61</v>
      </c>
      <c r="F1426">
        <v>18.100000000000001</v>
      </c>
      <c r="G1426">
        <v>17.93</v>
      </c>
      <c r="H1426">
        <v>141.22999999999999</v>
      </c>
      <c r="I1426" s="2">
        <f t="shared" si="244"/>
        <v>28.120641477092207</v>
      </c>
      <c r="J1426" s="2">
        <f t="shared" si="245"/>
        <v>12.317071796309499</v>
      </c>
      <c r="K1426" s="2">
        <f t="shared" si="246"/>
        <v>14.267535849362972</v>
      </c>
      <c r="L1426" s="2">
        <f t="shared" si="247"/>
        <v>16.337211670881846</v>
      </c>
      <c r="M1426" s="2">
        <f t="shared" si="248"/>
        <v>18.52356207691604</v>
      </c>
      <c r="N1426" s="2">
        <f t="shared" si="249"/>
        <v>20.824283267354158</v>
      </c>
      <c r="O1426" s="2">
        <f t="shared" si="250"/>
        <v>23.237269048475053</v>
      </c>
      <c r="P1426">
        <f t="shared" si="251"/>
        <v>3</v>
      </c>
      <c r="Q1426">
        <f t="shared" si="252"/>
        <v>1</v>
      </c>
      <c r="R1426">
        <f>VLOOKUP(D1426,Planilha1!$A$2:B1909,2,FALSE)</f>
        <v>1</v>
      </c>
      <c r="S1426">
        <v>3</v>
      </c>
      <c r="T1426">
        <f t="shared" si="253"/>
        <v>0</v>
      </c>
      <c r="U1426">
        <f t="shared" si="254"/>
        <v>27.5</v>
      </c>
    </row>
    <row r="1427" spans="4:21" x14ac:dyDescent="0.25">
      <c r="D1427">
        <v>482</v>
      </c>
      <c r="E1427">
        <v>48.82</v>
      </c>
      <c r="F1427">
        <v>22.98</v>
      </c>
      <c r="G1427">
        <v>22.81</v>
      </c>
      <c r="H1427">
        <v>207.23</v>
      </c>
      <c r="I1427" s="2">
        <f t="shared" si="244"/>
        <v>28.359294301027084</v>
      </c>
      <c r="J1427" s="2">
        <f t="shared" si="245"/>
        <v>16.807340801024239</v>
      </c>
      <c r="K1427" s="2">
        <f t="shared" si="246"/>
        <v>18.85754608653896</v>
      </c>
      <c r="L1427" s="2">
        <f t="shared" si="247"/>
        <v>20.967500825962034</v>
      </c>
      <c r="M1427" s="2">
        <f t="shared" si="248"/>
        <v>23.134235943549278</v>
      </c>
      <c r="N1427" s="2">
        <f t="shared" si="249"/>
        <v>25.355131088102485</v>
      </c>
      <c r="O1427" s="2">
        <f t="shared" si="250"/>
        <v>27.627853150982386</v>
      </c>
      <c r="P1427">
        <f t="shared" si="251"/>
        <v>3</v>
      </c>
      <c r="Q1427">
        <f t="shared" si="252"/>
        <v>0</v>
      </c>
      <c r="R1427">
        <f>VLOOKUP(D1427,Planilha1!$A$2:B1910,2,FALSE)</f>
        <v>1</v>
      </c>
      <c r="S1427">
        <v>3</v>
      </c>
      <c r="T1427">
        <f t="shared" si="253"/>
        <v>0</v>
      </c>
      <c r="U1427">
        <f t="shared" si="254"/>
        <v>27.5</v>
      </c>
    </row>
    <row r="1428" spans="4:21" x14ac:dyDescent="0.25">
      <c r="D1428">
        <v>482</v>
      </c>
      <c r="E1428">
        <v>60.87</v>
      </c>
      <c r="F1428">
        <v>26.38</v>
      </c>
      <c r="G1428">
        <v>26.04</v>
      </c>
      <c r="H1428">
        <v>283.83999999999997</v>
      </c>
      <c r="I1428" s="2">
        <f t="shared" si="244"/>
        <v>28.630732541072206</v>
      </c>
      <c r="J1428" s="2">
        <f t="shared" si="245"/>
        <v>20.047997151127174</v>
      </c>
      <c r="K1428" s="2">
        <f t="shared" si="246"/>
        <v>22.09011261503812</v>
      </c>
      <c r="L1428" s="2">
        <f t="shared" si="247"/>
        <v>24.155568202673752</v>
      </c>
      <c r="M1428" s="2">
        <f t="shared" si="248"/>
        <v>26.242836346855327</v>
      </c>
      <c r="N1428" s="2">
        <f t="shared" si="249"/>
        <v>28.350590494490831</v>
      </c>
      <c r="O1428" s="2">
        <f t="shared" si="250"/>
        <v>30.47766709685132</v>
      </c>
      <c r="P1428">
        <f t="shared" si="251"/>
        <v>2</v>
      </c>
      <c r="Q1428">
        <f t="shared" si="252"/>
        <v>-1</v>
      </c>
      <c r="R1428">
        <f>VLOOKUP(D1428,Planilha1!$A$2:B1908,2,FALSE)</f>
        <v>1</v>
      </c>
      <c r="S1428">
        <v>3</v>
      </c>
      <c r="T1428">
        <f t="shared" si="253"/>
        <v>0</v>
      </c>
      <c r="U1428">
        <f t="shared" si="254"/>
        <v>27.5</v>
      </c>
    </row>
    <row r="1429" spans="4:21" x14ac:dyDescent="0.25">
      <c r="D1429">
        <v>483</v>
      </c>
      <c r="E1429">
        <v>23.59</v>
      </c>
      <c r="F1429">
        <v>12.76</v>
      </c>
      <c r="G1429">
        <v>10.68</v>
      </c>
      <c r="H1429">
        <v>58.75</v>
      </c>
      <c r="I1429" s="2">
        <f t="shared" si="244"/>
        <v>28.651025934897749</v>
      </c>
      <c r="J1429" s="2">
        <f t="shared" si="245"/>
        <v>7.1864207638138256</v>
      </c>
      <c r="K1429" s="2">
        <f t="shared" si="246"/>
        <v>8.7977378858160389</v>
      </c>
      <c r="L1429" s="2">
        <f t="shared" si="247"/>
        <v>10.600617568918695</v>
      </c>
      <c r="M1429" s="2">
        <f t="shared" si="248"/>
        <v>12.600793776445038</v>
      </c>
      <c r="N1429" s="2">
        <f t="shared" si="249"/>
        <v>14.803735808270606</v>
      </c>
      <c r="O1429" s="2">
        <f t="shared" si="250"/>
        <v>17.214677933662927</v>
      </c>
      <c r="P1429">
        <f t="shared" si="251"/>
        <v>2</v>
      </c>
      <c r="Q1429">
        <f t="shared" si="252"/>
        <v>0</v>
      </c>
      <c r="R1429">
        <f>VLOOKUP(D1429,Planilha1!$A$2:B1911,2,FALSE)</f>
        <v>1</v>
      </c>
      <c r="S1429">
        <v>3</v>
      </c>
      <c r="T1429">
        <f t="shared" si="253"/>
        <v>0</v>
      </c>
      <c r="U1429">
        <f t="shared" si="254"/>
        <v>27.5</v>
      </c>
    </row>
    <row r="1430" spans="4:21" x14ac:dyDescent="0.25">
      <c r="D1430">
        <v>483</v>
      </c>
      <c r="E1430">
        <v>35.58</v>
      </c>
      <c r="F1430">
        <v>17.940000000000001</v>
      </c>
      <c r="G1430">
        <v>18.579999999999998</v>
      </c>
      <c r="H1430">
        <v>153.24</v>
      </c>
      <c r="I1430" s="2">
        <f t="shared" si="244"/>
        <v>27.987554615852236</v>
      </c>
      <c r="J1430" s="2">
        <f t="shared" si="245"/>
        <v>12.305544524131136</v>
      </c>
      <c r="K1430" s="2">
        <f t="shared" si="246"/>
        <v>14.255553103549795</v>
      </c>
      <c r="L1430" s="2">
        <f t="shared" si="247"/>
        <v>16.324936301546941</v>
      </c>
      <c r="M1430" s="2">
        <f t="shared" si="248"/>
        <v>18.511163831608052</v>
      </c>
      <c r="N1430" s="2">
        <f t="shared" si="249"/>
        <v>20.811937959809434</v>
      </c>
      <c r="O1430" s="2">
        <f t="shared" si="250"/>
        <v>23.225157871128332</v>
      </c>
      <c r="P1430">
        <f t="shared" si="251"/>
        <v>3</v>
      </c>
      <c r="Q1430">
        <f t="shared" si="252"/>
        <v>1</v>
      </c>
      <c r="R1430">
        <f>VLOOKUP(D1430,Planilha1!$A$2:B1912,2,FALSE)</f>
        <v>1</v>
      </c>
      <c r="S1430">
        <v>3</v>
      </c>
      <c r="T1430">
        <f t="shared" si="253"/>
        <v>0</v>
      </c>
      <c r="U1430">
        <f t="shared" si="254"/>
        <v>27.5</v>
      </c>
    </row>
    <row r="1431" spans="4:21" x14ac:dyDescent="0.25">
      <c r="D1431">
        <v>483</v>
      </c>
      <c r="E1431">
        <v>48.78</v>
      </c>
      <c r="F1431">
        <v>22.16</v>
      </c>
      <c r="G1431">
        <v>23.92</v>
      </c>
      <c r="H1431">
        <v>218.86</v>
      </c>
      <c r="I1431" s="2">
        <f t="shared" si="244"/>
        <v>27.618016309614305</v>
      </c>
      <c r="J1431" s="2">
        <f t="shared" si="245"/>
        <v>16.795361888837771</v>
      </c>
      <c r="K1431" s="2">
        <f t="shared" si="246"/>
        <v>18.84548498771705</v>
      </c>
      <c r="L1431" s="2">
        <f t="shared" si="247"/>
        <v>20.955503262980478</v>
      </c>
      <c r="M1431" s="2">
        <f t="shared" si="248"/>
        <v>23.122444245055163</v>
      </c>
      <c r="N1431" s="2">
        <f t="shared" si="249"/>
        <v>25.343684416249701</v>
      </c>
      <c r="O1431" s="2">
        <f t="shared" si="250"/>
        <v>27.616887706861856</v>
      </c>
      <c r="P1431">
        <f t="shared" si="251"/>
        <v>3</v>
      </c>
      <c r="Q1431">
        <f t="shared" si="252"/>
        <v>0</v>
      </c>
      <c r="R1431">
        <f>VLOOKUP(D1431,Planilha1!$A$2:B1913,2,FALSE)</f>
        <v>1</v>
      </c>
      <c r="S1431">
        <v>3</v>
      </c>
      <c r="T1431">
        <f t="shared" si="253"/>
        <v>0</v>
      </c>
      <c r="U1431">
        <f t="shared" si="254"/>
        <v>27.5</v>
      </c>
    </row>
    <row r="1432" spans="4:21" x14ac:dyDescent="0.25">
      <c r="D1432">
        <v>483</v>
      </c>
      <c r="E1432">
        <v>60.84</v>
      </c>
      <c r="F1432">
        <v>25.22</v>
      </c>
      <c r="G1432">
        <v>27.65</v>
      </c>
      <c r="H1432">
        <v>285.67</v>
      </c>
      <c r="I1432" s="2">
        <f t="shared" si="244"/>
        <v>27.529064144908443</v>
      </c>
      <c r="J1432" s="2">
        <f t="shared" si="245"/>
        <v>20.040754367283341</v>
      </c>
      <c r="K1432" s="2">
        <f t="shared" si="246"/>
        <v>22.082951049849928</v>
      </c>
      <c r="L1432" s="2">
        <f t="shared" si="247"/>
        <v>24.148562289863982</v>
      </c>
      <c r="M1432" s="2">
        <f t="shared" si="248"/>
        <v>26.236056398540292</v>
      </c>
      <c r="N1432" s="2">
        <f t="shared" si="249"/>
        <v>28.344103199507604</v>
      </c>
      <c r="O1432" s="2">
        <f t="shared" si="250"/>
        <v>30.471535930097023</v>
      </c>
      <c r="P1432">
        <f t="shared" si="251"/>
        <v>3</v>
      </c>
      <c r="Q1432">
        <f t="shared" si="252"/>
        <v>0</v>
      </c>
      <c r="R1432">
        <f>VLOOKUP(D1432,Planilha1!$A$2:B1914,2,FALSE)</f>
        <v>1</v>
      </c>
      <c r="S1432">
        <v>3</v>
      </c>
      <c r="T1432">
        <f t="shared" si="253"/>
        <v>0</v>
      </c>
      <c r="U1432">
        <f t="shared" si="254"/>
        <v>27.5</v>
      </c>
    </row>
  </sheetData>
  <sortState xmlns:xlrd2="http://schemas.microsoft.com/office/spreadsheetml/2017/richdata2" ref="D2:R1432">
    <sortCondition ref="D2:D1432"/>
    <sortCondition ref="E2:E1432"/>
  </sortState>
  <mergeCells count="2">
    <mergeCell ref="A1:B1"/>
    <mergeCell ref="A3:B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5306-DAC9-454C-89D0-8F9DD6222AB1}">
  <dimension ref="A1"/>
  <sheetViews>
    <sheetView workbookViewId="0">
      <selection activeCell="R9" sqref="R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Planilha1</vt:lpstr>
      <vt:lpstr>ifc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OppenSocial</cp:lastModifiedBy>
  <dcterms:created xsi:type="dcterms:W3CDTF">2022-07-07T14:44:32Z</dcterms:created>
  <dcterms:modified xsi:type="dcterms:W3CDTF">2022-07-28T14:54:41Z</dcterms:modified>
</cp:coreProperties>
</file>