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alunosutfpredubr-my.sharepoint.com/personal/ruferfilho_alunos_utfpr_edu_br/Documents/Documentos/Propriedade Renner/Documentos/"/>
    </mc:Choice>
  </mc:AlternateContent>
  <xr:revisionPtr revIDLastSave="0" documentId="8_{E05E0439-9E4E-4F5F-9B99-FB3764349E0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luxo de Caixa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35" i="1" s="1"/>
  <c r="J14" i="1"/>
  <c r="K9" i="1"/>
  <c r="K14" i="1"/>
  <c r="E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N14" i="1"/>
  <c r="M14" i="1"/>
  <c r="L14" i="1"/>
  <c r="I14" i="1"/>
  <c r="H14" i="1"/>
  <c r="G14" i="1"/>
  <c r="F14" i="1"/>
  <c r="E14" i="1"/>
  <c r="D14" i="1"/>
  <c r="C14" i="1"/>
  <c r="B13" i="1"/>
  <c r="B12" i="1"/>
  <c r="B11" i="1"/>
  <c r="B10" i="1"/>
  <c r="N9" i="1"/>
  <c r="M9" i="1"/>
  <c r="L9" i="1"/>
  <c r="I9" i="1"/>
  <c r="H9" i="1"/>
  <c r="G9" i="1"/>
  <c r="F9" i="1"/>
  <c r="E9" i="1"/>
  <c r="D9" i="1"/>
  <c r="C9" i="1"/>
  <c r="C8" i="1"/>
  <c r="K35" i="1" l="1"/>
  <c r="F35" i="1"/>
  <c r="G35" i="1"/>
  <c r="D35" i="1"/>
  <c r="H35" i="1"/>
  <c r="C35" i="1"/>
  <c r="L35" i="1"/>
  <c r="N35" i="1"/>
  <c r="C36" i="1"/>
  <c r="D8" i="1" s="1"/>
  <c r="D36" i="1" s="1"/>
  <c r="E8" i="1" s="1"/>
  <c r="E36" i="1" s="1"/>
  <c r="F8" i="1" s="1"/>
  <c r="F36" i="1" s="1"/>
  <c r="G8" i="1" s="1"/>
  <c r="G36" i="1" s="1"/>
  <c r="H8" i="1" s="1"/>
  <c r="H36" i="1" s="1"/>
  <c r="I8" i="1" s="1"/>
  <c r="I36" i="1" s="1"/>
  <c r="E35" i="1"/>
  <c r="I35" i="1"/>
  <c r="M35" i="1"/>
  <c r="B9" i="1"/>
  <c r="G5" i="1" s="1"/>
  <c r="B14" i="1"/>
  <c r="I5" i="1" s="1"/>
  <c r="J8" i="1" l="1"/>
  <c r="J36" i="1" s="1"/>
  <c r="K8" i="1" s="1"/>
  <c r="K36" i="1" s="1"/>
  <c r="L8" i="1" s="1"/>
  <c r="L36" i="1" s="1"/>
  <c r="M8" i="1" s="1"/>
  <c r="M36" i="1" s="1"/>
  <c r="N8" i="1" s="1"/>
  <c r="N36" i="1" s="1"/>
  <c r="B36" i="1"/>
  <c r="K5" i="1" s="1"/>
  <c r="B35" i="1"/>
</calcChain>
</file>

<file path=xl/sharedStrings.xml><?xml version="1.0" encoding="utf-8"?>
<sst xmlns="http://schemas.openxmlformats.org/spreadsheetml/2006/main" count="37" uniqueCount="37">
  <si>
    <t>Saldo inicial (01/01/2018)</t>
  </si>
  <si>
    <t>Total de entradas (46)</t>
  </si>
  <si>
    <t>Total de saídas (324)</t>
  </si>
  <si>
    <t>Saldo acumulado (31/12/2018)</t>
  </si>
  <si>
    <t>Categoria</t>
  </si>
  <si>
    <t>Total no período</t>
  </si>
  <si>
    <t>Saldo inicial</t>
  </si>
  <si>
    <t>Receitas</t>
  </si>
  <si>
    <t xml:space="preserve">    Outras Receitas</t>
  </si>
  <si>
    <t xml:space="preserve">    Receitas Agrícolas</t>
  </si>
  <si>
    <t xml:space="preserve">    Receitas Animais</t>
  </si>
  <si>
    <t xml:space="preserve">    Receitas Estoque</t>
  </si>
  <si>
    <t>Despesas</t>
  </si>
  <si>
    <t xml:space="preserve">    Administração</t>
  </si>
  <si>
    <t xml:space="preserve">    Aviação</t>
  </si>
  <si>
    <t xml:space="preserve">    Combustível</t>
  </si>
  <si>
    <t xml:space="preserve">    Comercialização</t>
  </si>
  <si>
    <t xml:space="preserve">    Compra de Água</t>
  </si>
  <si>
    <t xml:space="preserve">    Comunicação</t>
  </si>
  <si>
    <t xml:space="preserve">    Despesas Diversas</t>
  </si>
  <si>
    <t xml:space="preserve">    Energia Elétrica</t>
  </si>
  <si>
    <t xml:space="preserve">    Financiamento</t>
  </si>
  <si>
    <t xml:space="preserve">    Insumos Agrícolas</t>
  </si>
  <si>
    <t xml:space="preserve">    Insumos para Máquinas</t>
  </si>
  <si>
    <t xml:space="preserve">    Investimentos</t>
  </si>
  <si>
    <t xml:space="preserve">    Manutenção de Máquinas</t>
  </si>
  <si>
    <t xml:space="preserve">    Manutenções Gerais</t>
  </si>
  <si>
    <t xml:space="preserve">    Outros Custos de Máquinas</t>
  </si>
  <si>
    <t xml:space="preserve">    Outros Itens</t>
  </si>
  <si>
    <t xml:space="preserve">    Produtos Veterinários</t>
  </si>
  <si>
    <t xml:space="preserve">    Pró-Labore</t>
  </si>
  <si>
    <t xml:space="preserve">    Salários</t>
  </si>
  <si>
    <t xml:space="preserve">    Serviços Terceirizados</t>
  </si>
  <si>
    <t>Saldo no período</t>
  </si>
  <si>
    <t>Saldo acumulado</t>
  </si>
  <si>
    <t>FLUXO DE CAIXA PROPRIEDADE RENER</t>
  </si>
  <si>
    <t>Data de Início:  01/10/24, Data de Fim:  01/03/25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</si>
</sst>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,##0.00;&quot;R$ (&quot;#,##0.00\)"/>
    <numFmt numFmtId="165" formatCode="#,##0.00;\(#,##0.00\)"/>
  </numFmts>
  <fonts count="15" x14ac:knownFonts="1">
    <font>
      <sz val="10"/>
      <color rgb="FF000000"/>
      <name val="Arial"/>
      <scheme val="minor"/>
    </font>
    <font>
      <sz val="11"/>
      <color theme="1"/>
      <name val="Roboto"/>
    </font>
    <font>
      <sz val="10"/>
      <name val="Arial"/>
    </font>
    <font>
      <b/>
      <sz val="18"/>
      <color rgb="FF005F61"/>
      <name val="Calibri"/>
    </font>
    <font>
      <b/>
      <sz val="12"/>
      <color rgb="FF005F61"/>
      <name val="Calibri"/>
    </font>
    <font>
      <sz val="12"/>
      <color rgb="FF505050"/>
      <name val="Calibri"/>
    </font>
    <font>
      <sz val="11"/>
      <color theme="0"/>
      <name val="Roboto"/>
    </font>
    <font>
      <b/>
      <sz val="12"/>
      <color theme="0"/>
      <name val="Calibri"/>
    </font>
    <font>
      <b/>
      <sz val="11"/>
      <color rgb="FF505050"/>
      <name val="Roboto"/>
    </font>
    <font>
      <b/>
      <sz val="12"/>
      <color rgb="FF505050"/>
      <name val="Calibri"/>
    </font>
    <font>
      <sz val="11"/>
      <color rgb="FF505050"/>
      <name val="Roboto"/>
    </font>
    <font>
      <sz val="12"/>
      <color rgb="FF005F61"/>
      <name val="Calibri"/>
    </font>
    <font>
      <sz val="11"/>
      <color rgb="FF666666"/>
      <name val="Roboto"/>
    </font>
    <font>
      <b/>
      <sz val="11"/>
      <color rgb="FF666666"/>
      <name val="Roboto"/>
    </font>
    <font>
      <b/>
      <sz val="11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5F61"/>
        <bgColor rgb="FF005F61"/>
      </patternFill>
    </fill>
    <fill>
      <patternFill patternType="solid">
        <fgColor rgb="FFF5F5F5"/>
        <bgColor rgb="FFF5F5F5"/>
      </patternFill>
    </fill>
    <fill>
      <patternFill patternType="solid">
        <fgColor rgb="FFFEEDCB"/>
        <bgColor rgb="FFFEEDC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165" fontId="8" fillId="2" borderId="1" xfId="0" applyNumberFormat="1" applyFont="1" applyFill="1" applyBorder="1"/>
    <xf numFmtId="0" fontId="9" fillId="2" borderId="1" xfId="0" applyFont="1" applyFill="1" applyBorder="1"/>
    <xf numFmtId="165" fontId="9" fillId="2" borderId="1" xfId="0" applyNumberFormat="1" applyFont="1" applyFill="1" applyBorder="1"/>
    <xf numFmtId="0" fontId="9" fillId="4" borderId="1" xfId="0" applyFont="1" applyFill="1" applyBorder="1"/>
    <xf numFmtId="165" fontId="9" fillId="4" borderId="1" xfId="0" applyNumberFormat="1" applyFont="1" applyFill="1" applyBorder="1"/>
    <xf numFmtId="165" fontId="10" fillId="2" borderId="1" xfId="0" applyNumberFormat="1" applyFont="1" applyFill="1" applyBorder="1"/>
    <xf numFmtId="165" fontId="5" fillId="2" borderId="1" xfId="0" applyNumberFormat="1" applyFont="1" applyFill="1" applyBorder="1"/>
    <xf numFmtId="0" fontId="5" fillId="4" borderId="1" xfId="0" applyFont="1" applyFill="1" applyBorder="1"/>
    <xf numFmtId="165" fontId="5" fillId="4" borderId="1" xfId="0" applyNumberFormat="1" applyFont="1" applyFill="1" applyBorder="1"/>
    <xf numFmtId="0" fontId="8" fillId="0" borderId="0" xfId="0" applyFont="1"/>
    <xf numFmtId="0" fontId="10" fillId="0" borderId="0" xfId="0" applyFont="1"/>
    <xf numFmtId="0" fontId="11" fillId="5" borderId="1" xfId="0" applyFont="1" applyFill="1" applyBorder="1"/>
    <xf numFmtId="165" fontId="11" fillId="5" borderId="1" xfId="0" applyNumberFormat="1" applyFont="1" applyFill="1" applyBorder="1"/>
    <xf numFmtId="0" fontId="4" fillId="5" borderId="1" xfId="0" applyFont="1" applyFill="1" applyBorder="1"/>
    <xf numFmtId="165" fontId="4" fillId="5" borderId="1" xfId="0" applyNumberFormat="1" applyFont="1" applyFill="1" applyBorder="1"/>
    <xf numFmtId="165" fontId="12" fillId="2" borderId="1" xfId="0" applyNumberFormat="1" applyFont="1" applyFill="1" applyBorder="1"/>
    <xf numFmtId="0" fontId="1" fillId="0" borderId="0" xfId="0" applyFont="1"/>
    <xf numFmtId="165" fontId="13" fillId="2" borderId="1" xfId="0" applyNumberFormat="1" applyFont="1" applyFill="1" applyBorder="1"/>
    <xf numFmtId="165" fontId="1" fillId="2" borderId="1" xfId="0" applyNumberFormat="1" applyFont="1" applyFill="1" applyBorder="1"/>
    <xf numFmtId="165" fontId="1" fillId="0" borderId="0" xfId="0" applyNumberFormat="1" applyFont="1"/>
    <xf numFmtId="0" fontId="14" fillId="2" borderId="1" xfId="0" applyFont="1" applyFill="1" applyBorder="1"/>
    <xf numFmtId="165" fontId="14" fillId="2" borderId="1" xfId="0" applyNumberFormat="1" applyFont="1" applyFill="1" applyBorder="1"/>
    <xf numFmtId="0" fontId="5" fillId="2" borderId="2" xfId="0" applyFont="1" applyFill="1" applyBorder="1" applyAlignment="1">
      <alignment horizontal="center"/>
    </xf>
    <xf numFmtId="0" fontId="2" fillId="0" borderId="4" xfId="0" applyFont="1" applyBorder="1"/>
    <xf numFmtId="164" fontId="5" fillId="2" borderId="2" xfId="0" applyNumberFormat="1" applyFont="1" applyFill="1" applyBorder="1" applyAlignment="1">
      <alignment horizontal="center"/>
    </xf>
    <xf numFmtId="0" fontId="2" fillId="0" borderId="3" xfId="0" applyFont="1" applyBorder="1"/>
    <xf numFmtId="0" fontId="3" fillId="2" borderId="2" xfId="0" applyFont="1" applyFill="1" applyBorder="1" applyAlignment="1">
      <alignment horizontal="center" wrapText="1"/>
    </xf>
    <xf numFmtId="17" fontId="7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8"/>
  <sheetViews>
    <sheetView showGridLines="0" tabSelected="1" workbookViewId="0">
      <pane xSplit="2" ySplit="7" topLeftCell="C8" activePane="bottomRight" state="frozen"/>
      <selection pane="topRight" activeCell="D1" sqref="D1"/>
      <selection pane="bottomLeft" activeCell="A10" sqref="A10"/>
      <selection pane="bottomRight" activeCell="E28" sqref="E28"/>
    </sheetView>
  </sheetViews>
  <sheetFormatPr defaultColWidth="12.5703125" defaultRowHeight="15.75" customHeight="1" x14ac:dyDescent="0.2"/>
  <cols>
    <col min="1" max="1" width="23.28515625" customWidth="1"/>
    <col min="2" max="2" width="19.28515625" customWidth="1"/>
    <col min="3" max="14" width="17.140625" customWidth="1"/>
    <col min="15" max="34" width="13.28515625" customWidth="1"/>
  </cols>
  <sheetData>
    <row r="1" spans="1:34" ht="19.5" customHeight="1" x14ac:dyDescent="0.35">
      <c r="A1" s="34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9.5" customHeight="1" x14ac:dyDescent="0.25">
      <c r="A2" s="30" t="s">
        <v>36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9.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9.5" customHeight="1" x14ac:dyDescent="0.25">
      <c r="A4" s="3"/>
      <c r="B4" s="3"/>
      <c r="C4" s="3"/>
      <c r="D4" s="3"/>
      <c r="E4" s="30" t="s">
        <v>0</v>
      </c>
      <c r="F4" s="31"/>
      <c r="G4" s="30" t="s">
        <v>1</v>
      </c>
      <c r="H4" s="31"/>
      <c r="I4" s="30" t="s">
        <v>2</v>
      </c>
      <c r="J4" s="30"/>
      <c r="K4" s="30" t="s">
        <v>3</v>
      </c>
      <c r="L4" s="30"/>
      <c r="M4" s="3"/>
      <c r="N4" s="3"/>
      <c r="O4" s="3"/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9.5" customHeight="1" x14ac:dyDescent="0.25">
      <c r="A5" s="3"/>
      <c r="B5" s="3"/>
      <c r="C5" s="3"/>
      <c r="D5" s="3"/>
      <c r="E5" s="32">
        <f>B8</f>
        <v>0</v>
      </c>
      <c r="F5" s="31"/>
      <c r="G5" s="32">
        <f>B9</f>
        <v>0</v>
      </c>
      <c r="H5" s="31"/>
      <c r="I5" s="32">
        <f>B14</f>
        <v>0</v>
      </c>
      <c r="J5" s="32"/>
      <c r="K5" s="32">
        <f>B36</f>
        <v>0</v>
      </c>
      <c r="L5" s="32"/>
      <c r="M5" s="3"/>
      <c r="N5" s="3"/>
      <c r="O5" s="3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9.5" customHeight="1" x14ac:dyDescent="0.2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3"/>
      <c r="N6" s="3"/>
      <c r="O6" s="3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9.5" customHeight="1" x14ac:dyDescent="0.25">
      <c r="A7" s="6" t="s">
        <v>4</v>
      </c>
      <c r="B7" s="7" t="s">
        <v>5</v>
      </c>
      <c r="C7" s="35">
        <v>45566</v>
      </c>
      <c r="D7" s="35">
        <v>45597</v>
      </c>
      <c r="E7" s="35">
        <v>45627</v>
      </c>
      <c r="F7" s="35">
        <v>45658</v>
      </c>
      <c r="G7" s="35">
        <v>45689</v>
      </c>
      <c r="H7" s="35">
        <v>45717</v>
      </c>
      <c r="I7" s="35">
        <v>45748</v>
      </c>
      <c r="J7" s="35">
        <v>45778</v>
      </c>
      <c r="K7" s="35">
        <v>45809</v>
      </c>
      <c r="L7" s="35">
        <v>45839</v>
      </c>
      <c r="M7" s="35">
        <v>45870</v>
      </c>
      <c r="N7" s="35">
        <v>45901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9.5" hidden="1" customHeight="1" x14ac:dyDescent="0.25">
      <c r="A8" s="9" t="s">
        <v>6</v>
      </c>
      <c r="B8" s="10">
        <v>0</v>
      </c>
      <c r="C8" s="10">
        <f>B8</f>
        <v>0</v>
      </c>
      <c r="D8" s="10">
        <f t="shared" ref="D8:N8" si="0">C36</f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>J36</f>
        <v>0</v>
      </c>
      <c r="L8" s="10">
        <f>K36</f>
        <v>0</v>
      </c>
      <c r="M8" s="10">
        <f t="shared" si="0"/>
        <v>0</v>
      </c>
      <c r="N8" s="10">
        <f t="shared" si="0"/>
        <v>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9.5" hidden="1" customHeight="1" x14ac:dyDescent="0.25">
      <c r="A9" s="11" t="s">
        <v>7</v>
      </c>
      <c r="B9" s="12">
        <f>SUM(C9:N9)</f>
        <v>0</v>
      </c>
      <c r="C9" s="12">
        <f t="shared" ref="C9:N9" si="1">SUM(C10:C13)</f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2">
        <f t="shared" si="1"/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9.5" hidden="1" customHeight="1" x14ac:dyDescent="0.25">
      <c r="A10" s="3" t="s">
        <v>8</v>
      </c>
      <c r="B10" s="14">
        <f>SUM(C10:N10)</f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ht="19.5" hidden="1" customHeight="1" x14ac:dyDescent="0.25">
      <c r="A11" s="15" t="s">
        <v>9</v>
      </c>
      <c r="B11" s="16">
        <f>SUM(C11:N11)</f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ht="19.5" hidden="1" customHeight="1" x14ac:dyDescent="0.25">
      <c r="A12" s="3" t="s">
        <v>10</v>
      </c>
      <c r="B12" s="14">
        <f>SUM(C12:N12)</f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ht="19.5" hidden="1" customHeight="1" x14ac:dyDescent="0.25">
      <c r="A13" s="15" t="s">
        <v>11</v>
      </c>
      <c r="B13" s="16">
        <f>SUM(C13:N13)</f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ht="21" customHeight="1" x14ac:dyDescent="0.25">
      <c r="A14" s="9" t="s">
        <v>12</v>
      </c>
      <c r="B14" s="10">
        <f>SUM(C14:N14)</f>
        <v>0</v>
      </c>
      <c r="C14" s="10">
        <f t="shared" ref="C14:N14" si="2">SUM(C15:C34)</f>
        <v>0</v>
      </c>
      <c r="D14" s="10">
        <f t="shared" si="2"/>
        <v>0</v>
      </c>
      <c r="E14" s="10">
        <f t="shared" si="2"/>
        <v>0</v>
      </c>
      <c r="F14" s="10">
        <f t="shared" si="2"/>
        <v>0</v>
      </c>
      <c r="G14" s="10">
        <f t="shared" si="2"/>
        <v>0</v>
      </c>
      <c r="H14" s="10">
        <f t="shared" si="2"/>
        <v>0</v>
      </c>
      <c r="I14" s="10">
        <f t="shared" si="2"/>
        <v>0</v>
      </c>
      <c r="J14" s="10">
        <f t="shared" si="2"/>
        <v>0</v>
      </c>
      <c r="K14" s="10">
        <f t="shared" si="2"/>
        <v>0</v>
      </c>
      <c r="L14" s="10">
        <f t="shared" si="2"/>
        <v>0</v>
      </c>
      <c r="M14" s="10">
        <f t="shared" si="2"/>
        <v>0</v>
      </c>
      <c r="N14" s="10">
        <f t="shared" si="2"/>
        <v>0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9.5" customHeight="1" x14ac:dyDescent="0.25">
      <c r="A15" s="15" t="s">
        <v>13</v>
      </c>
      <c r="B15" s="16">
        <f>SUM(C15:N15)</f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ht="19.5" customHeight="1" x14ac:dyDescent="0.25">
      <c r="A16" s="3" t="s">
        <v>14</v>
      </c>
      <c r="B16" s="14">
        <f>SUM(C16:N16)</f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9.5" customHeight="1" x14ac:dyDescent="0.25">
      <c r="A17" s="15" t="s">
        <v>15</v>
      </c>
      <c r="B17" s="16">
        <f>SUM(C17:N17)</f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9.5" customHeight="1" x14ac:dyDescent="0.25">
      <c r="A18" s="3" t="s">
        <v>16</v>
      </c>
      <c r="B18" s="14">
        <f>SUM(C18:N18)</f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ht="19.5" customHeight="1" x14ac:dyDescent="0.25">
      <c r="A19" s="15" t="s">
        <v>17</v>
      </c>
      <c r="B19" s="16">
        <f>SUM(C19:N19)</f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ht="19.5" customHeight="1" x14ac:dyDescent="0.25">
      <c r="A20" s="3" t="s">
        <v>18</v>
      </c>
      <c r="B20" s="14">
        <f>SUM(C20:N20)</f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9.5" customHeight="1" x14ac:dyDescent="0.25">
      <c r="A21" s="15" t="s">
        <v>19</v>
      </c>
      <c r="B21" s="16">
        <f>SUM(C21:N21)</f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9.5" customHeight="1" x14ac:dyDescent="0.25">
      <c r="A22" s="3" t="s">
        <v>20</v>
      </c>
      <c r="B22" s="14">
        <f>SUM(C22:N22)</f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9.5" customHeight="1" x14ac:dyDescent="0.25">
      <c r="A23" s="15" t="s">
        <v>21</v>
      </c>
      <c r="B23" s="16">
        <f>SUM(C23:N23)</f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ht="19.5" customHeight="1" x14ac:dyDescent="0.25">
      <c r="A24" s="3" t="s">
        <v>22</v>
      </c>
      <c r="B24" s="14">
        <f>SUM(C24:N24)</f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t="19.5" customHeight="1" x14ac:dyDescent="0.25">
      <c r="A25" s="15" t="s">
        <v>23</v>
      </c>
      <c r="B25" s="16">
        <f>SUM(C25:N25)</f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19.5" customHeight="1" x14ac:dyDescent="0.25">
      <c r="A26" s="3" t="s">
        <v>24</v>
      </c>
      <c r="B26" s="14">
        <f>SUM(C26:N26)</f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9.5" customHeight="1" x14ac:dyDescent="0.25">
      <c r="A27" s="15" t="s">
        <v>25</v>
      </c>
      <c r="B27" s="16">
        <f>SUM(C27:N27)</f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19.5" customHeight="1" x14ac:dyDescent="0.25">
      <c r="A28" s="3" t="s">
        <v>26</v>
      </c>
      <c r="B28" s="14">
        <f>SUM(C28:N28)</f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9.5" customHeight="1" x14ac:dyDescent="0.25">
      <c r="A29" s="15" t="s">
        <v>27</v>
      </c>
      <c r="B29" s="16">
        <f>SUM(C29:N29)</f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9.5" customHeight="1" x14ac:dyDescent="0.25">
      <c r="A30" s="3" t="s">
        <v>28</v>
      </c>
      <c r="B30" s="14">
        <f>SUM(C30:N30)</f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9.5" customHeight="1" x14ac:dyDescent="0.25">
      <c r="A31" s="15" t="s">
        <v>29</v>
      </c>
      <c r="B31" s="16">
        <f>SUM(C31:N31)</f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9.5" customHeight="1" x14ac:dyDescent="0.25">
      <c r="A32" s="3" t="s">
        <v>30</v>
      </c>
      <c r="B32" s="14">
        <f>SUM(C32:N32)</f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t="19.5" customHeight="1" x14ac:dyDescent="0.25">
      <c r="A33" s="15" t="s">
        <v>31</v>
      </c>
      <c r="B33" s="16">
        <f>SUM(C33:N33)</f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t="19.5" customHeight="1" x14ac:dyDescent="0.25">
      <c r="A34" s="3" t="s">
        <v>32</v>
      </c>
      <c r="B34" s="14">
        <f>SUM(C34:N34)</f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ht="19.5" customHeight="1" x14ac:dyDescent="0.25">
      <c r="A35" s="19" t="s">
        <v>33</v>
      </c>
      <c r="B35" s="20">
        <f t="shared" ref="B35:N35" si="3">B9+B14</f>
        <v>0</v>
      </c>
      <c r="C35" s="20">
        <f t="shared" si="3"/>
        <v>0</v>
      </c>
      <c r="D35" s="20">
        <f t="shared" si="3"/>
        <v>0</v>
      </c>
      <c r="E35" s="20">
        <f t="shared" si="3"/>
        <v>0</v>
      </c>
      <c r="F35" s="20">
        <f t="shared" si="3"/>
        <v>0</v>
      </c>
      <c r="G35" s="20">
        <f t="shared" si="3"/>
        <v>0</v>
      </c>
      <c r="H35" s="20">
        <f t="shared" si="3"/>
        <v>0</v>
      </c>
      <c r="I35" s="20">
        <f t="shared" si="3"/>
        <v>0</v>
      </c>
      <c r="J35" s="20">
        <f t="shared" si="3"/>
        <v>0</v>
      </c>
      <c r="K35" s="20">
        <f t="shared" si="3"/>
        <v>0</v>
      </c>
      <c r="L35" s="20">
        <f t="shared" si="3"/>
        <v>0</v>
      </c>
      <c r="M35" s="20">
        <f t="shared" si="3"/>
        <v>0</v>
      </c>
      <c r="N35" s="20">
        <f t="shared" si="3"/>
        <v>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ht="19.5" customHeight="1" x14ac:dyDescent="0.25">
      <c r="A36" s="21" t="s">
        <v>34</v>
      </c>
      <c r="B36" s="22">
        <f t="shared" ref="B36:N36" si="4">B8+B9+B14</f>
        <v>0</v>
      </c>
      <c r="C36" s="22">
        <f t="shared" si="4"/>
        <v>0</v>
      </c>
      <c r="D36" s="22">
        <f t="shared" si="4"/>
        <v>0</v>
      </c>
      <c r="E36" s="22">
        <f t="shared" si="4"/>
        <v>0</v>
      </c>
      <c r="F36" s="22">
        <f t="shared" si="4"/>
        <v>0</v>
      </c>
      <c r="G36" s="22">
        <f t="shared" si="4"/>
        <v>0</v>
      </c>
      <c r="H36" s="22">
        <f t="shared" si="4"/>
        <v>0</v>
      </c>
      <c r="I36" s="22">
        <f t="shared" si="4"/>
        <v>0</v>
      </c>
      <c r="J36" s="22">
        <f t="shared" si="4"/>
        <v>0</v>
      </c>
      <c r="K36" s="22">
        <f t="shared" si="4"/>
        <v>0</v>
      </c>
      <c r="L36" s="22">
        <f t="shared" si="4"/>
        <v>0</v>
      </c>
      <c r="M36" s="22">
        <f t="shared" si="4"/>
        <v>0</v>
      </c>
      <c r="N36" s="22">
        <f t="shared" si="4"/>
        <v>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9.5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6.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1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16.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1:34" ht="16.5" customHeight="1" x14ac:dyDescent="0.25">
      <c r="A40" s="26"/>
      <c r="B40" s="24"/>
      <c r="C40" s="24"/>
      <c r="D40" s="27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ht="16.5" customHeight="1" x14ac:dyDescent="0.25">
      <c r="A41" s="2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ht="16.5" customHeight="1" x14ac:dyDescent="0.25">
      <c r="A42" s="2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ht="16.5" customHeight="1" x14ac:dyDescent="0.25">
      <c r="A43" s="2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ht="16.5" customHeight="1" x14ac:dyDescent="0.25">
      <c r="A44" s="2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ht="16.5" customHeight="1" x14ac:dyDescent="0.25">
      <c r="A45" s="26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ht="16.5" customHeight="1" x14ac:dyDescent="0.25">
      <c r="A46" s="26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ht="16.5" customHeight="1" x14ac:dyDescent="0.25">
      <c r="A47" s="26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ht="16.5" customHeight="1" x14ac:dyDescent="0.25">
      <c r="A48" s="26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16.5" customHeight="1" x14ac:dyDescent="0.25">
      <c r="A49" s="26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ht="16.5" customHeight="1" x14ac:dyDescent="0.25">
      <c r="A50" s="26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ht="16.5" customHeight="1" x14ac:dyDescent="0.25">
      <c r="A51" s="2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ht="16.5" customHeight="1" x14ac:dyDescent="0.25">
      <c r="A52" s="26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1:34" ht="16.5" customHeight="1" x14ac:dyDescent="0.25">
      <c r="A53" s="26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1:34" ht="16.5" customHeight="1" x14ac:dyDescent="0.25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ht="16.5" customHeight="1" x14ac:dyDescent="0.25">
      <c r="A55" s="2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1:34" ht="16.5" customHeight="1" x14ac:dyDescent="0.25">
      <c r="A56" s="26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1:34" ht="16.5" customHeight="1" x14ac:dyDescent="0.25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6.5" customHeight="1" x14ac:dyDescent="0.25">
      <c r="A58" s="2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1:34" ht="16.5" customHeight="1" x14ac:dyDescent="0.25">
      <c r="A59" s="26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1:34" ht="16.5" customHeight="1" x14ac:dyDescent="0.25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ht="16.5" customHeight="1" x14ac:dyDescent="0.25">
      <c r="A61" s="2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1:34" ht="16.5" customHeight="1" x14ac:dyDescent="0.25">
      <c r="A62" s="26"/>
      <c r="B62" s="26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ht="16.5" customHeight="1" x14ac:dyDescent="0.25">
      <c r="A63" s="26"/>
      <c r="B63" s="26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ht="16.5" customHeight="1" x14ac:dyDescent="0.25">
      <c r="A64" s="26"/>
      <c r="B64" s="26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1:34" ht="16.5" customHeight="1" x14ac:dyDescent="0.25">
      <c r="A65" s="26"/>
      <c r="B65" s="26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1:34" ht="16.5" customHeight="1" x14ac:dyDescent="0.25">
      <c r="A66" s="26"/>
      <c r="B66" s="26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1:34" ht="16.5" customHeight="1" x14ac:dyDescent="0.25">
      <c r="A67" s="26"/>
      <c r="B67" s="26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1:34" ht="16.5" customHeight="1" x14ac:dyDescent="0.25">
      <c r="A68" s="26"/>
      <c r="B68" s="26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ht="16.5" customHeight="1" x14ac:dyDescent="0.25">
      <c r="A69" s="26"/>
      <c r="B69" s="26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ht="16.5" customHeight="1" x14ac:dyDescent="0.25">
      <c r="A70" s="26"/>
      <c r="B70" s="26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ht="16.5" customHeight="1" x14ac:dyDescent="0.25">
      <c r="A71" s="26"/>
      <c r="B71" s="26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ht="16.5" customHeight="1" x14ac:dyDescent="0.25">
      <c r="A72" s="26"/>
      <c r="B72" s="26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1:34" ht="16.5" customHeight="1" x14ac:dyDescent="0.25">
      <c r="A73" s="23"/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16.5" customHeight="1" x14ac:dyDescent="0.25">
      <c r="A74" s="25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1:34" ht="16.5" customHeight="1" x14ac:dyDescent="0.25">
      <c r="A75" s="26"/>
      <c r="B75" s="26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1:34" ht="16.5" customHeight="1" x14ac:dyDescent="0.25">
      <c r="A76" s="23"/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ht="16.5" customHeight="1" x14ac:dyDescent="0.25">
      <c r="A77" s="25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1:34" ht="16.5" customHeight="1" x14ac:dyDescent="0.25">
      <c r="A78" s="26"/>
      <c r="B78" s="26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1:34" ht="16.5" customHeight="1" x14ac:dyDescent="0.25">
      <c r="A79" s="23"/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ht="16.5" customHeight="1" x14ac:dyDescent="0.25">
      <c r="A80" s="25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1:34" ht="16.5" customHeight="1" x14ac:dyDescent="0.25">
      <c r="A81" s="28"/>
      <c r="B81" s="29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1:34" ht="16.5" customHeight="1" x14ac:dyDescent="0.25">
      <c r="A82" s="28"/>
      <c r="B82" s="29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1:34" ht="16.5" customHeight="1" x14ac:dyDescent="0.25">
      <c r="A83" s="28"/>
      <c r="B83" s="29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6.5" customHeight="1" x14ac:dyDescent="0.25">
      <c r="A84" s="28"/>
      <c r="B84" s="29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1:34" ht="16.5" customHeight="1" x14ac:dyDescent="0.25">
      <c r="A85" s="28"/>
      <c r="B85" s="29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1:34" ht="16.5" customHeight="1" x14ac:dyDescent="0.25">
      <c r="A86" s="28"/>
      <c r="B86" s="29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1:34" ht="16.5" customHeight="1" x14ac:dyDescent="0.25">
      <c r="A87" s="28"/>
      <c r="B87" s="29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1:34" ht="16.5" customHeight="1" x14ac:dyDescent="0.25">
      <c r="A88" s="28"/>
      <c r="B88" s="29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1:34" ht="16.5" customHeight="1" x14ac:dyDescent="0.25">
      <c r="A89" s="28"/>
      <c r="B89" s="29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spans="1:34" ht="16.5" customHeight="1" x14ac:dyDescent="0.25">
      <c r="A90" s="28"/>
      <c r="B90" s="29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1:34" ht="16.5" customHeight="1" x14ac:dyDescent="0.25">
      <c r="A91" s="28"/>
      <c r="B91" s="29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spans="1:34" ht="16.5" customHeight="1" x14ac:dyDescent="0.25">
      <c r="A92" s="28"/>
      <c r="B92" s="29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spans="1:34" ht="16.5" customHeight="1" x14ac:dyDescent="0.25">
      <c r="A93" s="28"/>
      <c r="B93" s="29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1:34" ht="16.5" customHeight="1" x14ac:dyDescent="0.25">
      <c r="A94" s="28"/>
      <c r="B94" s="29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1:34" ht="16.5" customHeight="1" x14ac:dyDescent="0.25">
      <c r="A95" s="28"/>
      <c r="B95" s="29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1:34" ht="16.5" customHeight="1" x14ac:dyDescent="0.25">
      <c r="A96" s="28"/>
      <c r="B96" s="29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1:34" ht="16.5" customHeight="1" x14ac:dyDescent="0.25">
      <c r="A97" s="28"/>
      <c r="B97" s="29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spans="1:34" ht="16.5" customHeight="1" x14ac:dyDescent="0.25">
      <c r="A98" s="28"/>
      <c r="B98" s="29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4" ht="16.5" customHeight="1" x14ac:dyDescent="0.25">
      <c r="A99" s="28"/>
      <c r="B99" s="29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1:34" ht="16.5" customHeight="1" x14ac:dyDescent="0.25">
      <c r="A100" s="28"/>
      <c r="B100" s="29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1:34" ht="16.5" customHeight="1" x14ac:dyDescent="0.25">
      <c r="A101" s="28"/>
      <c r="B101" s="29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1:34" ht="16.5" customHeight="1" x14ac:dyDescent="0.25">
      <c r="A102" s="28"/>
      <c r="B102" s="29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1:34" ht="16.5" customHeight="1" x14ac:dyDescent="0.25">
      <c r="A103" s="28"/>
      <c r="B103" s="29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1:34" ht="16.5" customHeight="1" x14ac:dyDescent="0.25">
      <c r="A104" s="28"/>
      <c r="B104" s="29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1:34" ht="16.5" customHeight="1" x14ac:dyDescent="0.25">
      <c r="A105" s="28"/>
      <c r="B105" s="29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spans="1:34" ht="16.5" customHeight="1" x14ac:dyDescent="0.25">
      <c r="A106" s="28"/>
      <c r="B106" s="29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spans="1:34" ht="16.5" customHeight="1" x14ac:dyDescent="0.25">
      <c r="A107" s="28"/>
      <c r="B107" s="29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spans="1:34" ht="16.5" customHeight="1" x14ac:dyDescent="0.25">
      <c r="A108" s="28"/>
      <c r="B108" s="29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1:34" ht="16.5" customHeight="1" x14ac:dyDescent="0.25">
      <c r="A109" s="28"/>
      <c r="B109" s="29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spans="1:34" ht="16.5" customHeight="1" x14ac:dyDescent="0.25">
      <c r="A110" s="28"/>
      <c r="B110" s="29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spans="1:34" ht="16.5" customHeight="1" x14ac:dyDescent="0.25">
      <c r="A111" s="28"/>
      <c r="B111" s="29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spans="1:34" ht="16.5" customHeight="1" x14ac:dyDescent="0.25">
      <c r="A112" s="28"/>
      <c r="B112" s="29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ht="16.5" customHeight="1" x14ac:dyDescent="0.25">
      <c r="A113" s="28"/>
      <c r="B113" s="29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ht="16.5" customHeight="1" x14ac:dyDescent="0.25">
      <c r="A114" s="28"/>
      <c r="B114" s="29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spans="1:34" ht="16.5" customHeight="1" x14ac:dyDescent="0.25">
      <c r="A115" s="28"/>
      <c r="B115" s="29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1:34" ht="16.5" customHeight="1" x14ac:dyDescent="0.25">
      <c r="A116" s="28"/>
      <c r="B116" s="29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spans="1:34" ht="16.5" customHeight="1" x14ac:dyDescent="0.25">
      <c r="A117" s="28"/>
      <c r="B117" s="29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spans="1:34" ht="16.5" customHeight="1" x14ac:dyDescent="0.25">
      <c r="A118" s="28"/>
      <c r="B118" s="29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spans="1:34" ht="16.5" customHeight="1" x14ac:dyDescent="0.25">
      <c r="A119" s="28"/>
      <c r="B119" s="29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1:34" ht="16.5" customHeight="1" x14ac:dyDescent="0.25">
      <c r="A120" s="28"/>
      <c r="B120" s="29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ht="16.5" customHeight="1" x14ac:dyDescent="0.25">
      <c r="A121" s="28"/>
      <c r="B121" s="29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1:34" ht="16.5" customHeight="1" x14ac:dyDescent="0.25">
      <c r="A122" s="28"/>
      <c r="B122" s="29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1:34" ht="16.5" customHeight="1" x14ac:dyDescent="0.25">
      <c r="A123" s="28"/>
      <c r="B123" s="29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spans="1:34" ht="16.5" customHeight="1" x14ac:dyDescent="0.25">
      <c r="A124" s="28"/>
      <c r="B124" s="29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spans="1:34" ht="16.5" customHeight="1" x14ac:dyDescent="0.25">
      <c r="A125" s="28"/>
      <c r="B125" s="29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spans="1:34" ht="16.5" customHeight="1" x14ac:dyDescent="0.25">
      <c r="A126" s="28"/>
      <c r="B126" s="29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spans="1:34" ht="16.5" customHeight="1" x14ac:dyDescent="0.25">
      <c r="A127" s="28"/>
      <c r="B127" s="29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spans="1:34" ht="16.5" customHeight="1" x14ac:dyDescent="0.25">
      <c r="A128" s="28"/>
      <c r="B128" s="29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spans="1:34" ht="16.5" customHeight="1" x14ac:dyDescent="0.25">
      <c r="A129" s="28"/>
      <c r="B129" s="29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ht="16.5" customHeight="1" x14ac:dyDescent="0.25">
      <c r="A130" s="28"/>
      <c r="B130" s="29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ht="16.5" customHeight="1" x14ac:dyDescent="0.25">
      <c r="A131" s="28"/>
      <c r="B131" s="29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ht="16.5" customHeight="1" x14ac:dyDescent="0.25">
      <c r="A132" s="28"/>
      <c r="B132" s="29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1:34" ht="16.5" customHeight="1" x14ac:dyDescent="0.25">
      <c r="A133" s="28"/>
      <c r="B133" s="29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ht="16.5" customHeight="1" x14ac:dyDescent="0.25">
      <c r="A134" s="28"/>
      <c r="B134" s="29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1:34" ht="16.5" customHeight="1" x14ac:dyDescent="0.25">
      <c r="A135" s="28"/>
      <c r="B135" s="29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spans="1:34" ht="16.5" customHeight="1" x14ac:dyDescent="0.25">
      <c r="A136" s="28"/>
      <c r="B136" s="29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1:34" ht="16.5" customHeight="1" x14ac:dyDescent="0.25">
      <c r="A137" s="28"/>
      <c r="B137" s="29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spans="1:34" ht="16.5" customHeight="1" x14ac:dyDescent="0.25">
      <c r="A138" s="28"/>
      <c r="B138" s="29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1:34" ht="16.5" customHeight="1" x14ac:dyDescent="0.25">
      <c r="A139" s="28"/>
      <c r="B139" s="29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spans="1:34" ht="16.5" customHeight="1" x14ac:dyDescent="0.25">
      <c r="A140" s="28"/>
      <c r="B140" s="29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spans="1:34" ht="16.5" customHeight="1" x14ac:dyDescent="0.25">
      <c r="A141" s="28"/>
      <c r="B141" s="29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spans="1:34" ht="16.5" customHeight="1" x14ac:dyDescent="0.25">
      <c r="A142" s="28"/>
      <c r="B142" s="29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spans="1:34" ht="16.5" customHeight="1" x14ac:dyDescent="0.25">
      <c r="A143" s="28"/>
      <c r="B143" s="29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1:34" ht="16.5" customHeight="1" x14ac:dyDescent="0.25">
      <c r="A144" s="28"/>
      <c r="B144" s="29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spans="1:34" ht="16.5" customHeight="1" x14ac:dyDescent="0.25">
      <c r="A145" s="28"/>
      <c r="B145" s="29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ht="16.5" customHeight="1" x14ac:dyDescent="0.25">
      <c r="A146" s="28"/>
      <c r="B146" s="29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spans="1:34" ht="16.5" customHeight="1" x14ac:dyDescent="0.25">
      <c r="A147" s="28"/>
      <c r="B147" s="29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spans="1:34" ht="16.5" customHeight="1" x14ac:dyDescent="0.25">
      <c r="A148" s="28"/>
      <c r="B148" s="29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spans="1:34" ht="16.5" customHeight="1" x14ac:dyDescent="0.25">
      <c r="A149" s="28"/>
      <c r="B149" s="29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1:34" ht="16.5" customHeight="1" x14ac:dyDescent="0.25">
      <c r="A150" s="28"/>
      <c r="B150" s="29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1:34" ht="16.5" customHeight="1" x14ac:dyDescent="0.25">
      <c r="A151" s="28"/>
      <c r="B151" s="29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1:34" ht="16.5" customHeight="1" x14ac:dyDescent="0.25">
      <c r="A152" s="28"/>
      <c r="B152" s="29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spans="1:34" ht="16.5" customHeight="1" x14ac:dyDescent="0.25">
      <c r="A153" s="28"/>
      <c r="B153" s="29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spans="1:34" ht="16.5" customHeight="1" x14ac:dyDescent="0.25">
      <c r="A154" s="28"/>
      <c r="B154" s="29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spans="1:34" ht="16.5" customHeight="1" x14ac:dyDescent="0.25">
      <c r="A155" s="28"/>
      <c r="B155" s="29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spans="1:34" ht="16.5" customHeight="1" x14ac:dyDescent="0.25">
      <c r="A156" s="28"/>
      <c r="B156" s="29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spans="1:34" ht="16.5" customHeight="1" x14ac:dyDescent="0.25">
      <c r="A157" s="28"/>
      <c r="B157" s="29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1:34" ht="16.5" customHeight="1" x14ac:dyDescent="0.25">
      <c r="A158" s="28"/>
      <c r="B158" s="29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spans="1:34" ht="16.5" customHeight="1" x14ac:dyDescent="0.25">
      <c r="A159" s="28"/>
      <c r="B159" s="29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1:34" ht="16.5" customHeight="1" x14ac:dyDescent="0.25">
      <c r="A160" s="28"/>
      <c r="B160" s="29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1:34" ht="16.5" customHeight="1" x14ac:dyDescent="0.25">
      <c r="A161" s="28"/>
      <c r="B161" s="29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spans="1:34" ht="16.5" customHeight="1" x14ac:dyDescent="0.25">
      <c r="A162" s="28"/>
      <c r="B162" s="29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spans="1:34" ht="16.5" customHeight="1" x14ac:dyDescent="0.25">
      <c r="A163" s="28"/>
      <c r="B163" s="29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spans="1:34" ht="16.5" customHeight="1" x14ac:dyDescent="0.25">
      <c r="A164" s="28"/>
      <c r="B164" s="29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1:34" ht="16.5" customHeight="1" x14ac:dyDescent="0.25">
      <c r="A165" s="28"/>
      <c r="B165" s="29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1:34" ht="16.5" customHeight="1" x14ac:dyDescent="0.25">
      <c r="A166" s="28"/>
      <c r="B166" s="29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ht="16.5" customHeight="1" x14ac:dyDescent="0.25">
      <c r="A167" s="28"/>
      <c r="B167" s="29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ht="16.5" customHeight="1" x14ac:dyDescent="0.25">
      <c r="A168" s="28"/>
      <c r="B168" s="29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ht="16.5" customHeight="1" x14ac:dyDescent="0.25">
      <c r="A169" s="28"/>
      <c r="B169" s="29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ht="16.5" customHeight="1" x14ac:dyDescent="0.25">
      <c r="A170" s="28"/>
      <c r="B170" s="29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ht="16.5" customHeight="1" x14ac:dyDescent="0.25">
      <c r="A171" s="28"/>
      <c r="B171" s="29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ht="16.5" customHeight="1" x14ac:dyDescent="0.25">
      <c r="A172" s="28"/>
      <c r="B172" s="29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ht="16.5" customHeight="1" x14ac:dyDescent="0.25">
      <c r="A173" s="28"/>
      <c r="B173" s="29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ht="16.5" customHeight="1" x14ac:dyDescent="0.25">
      <c r="A174" s="28"/>
      <c r="B174" s="29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ht="16.5" customHeight="1" x14ac:dyDescent="0.25">
      <c r="A175" s="28"/>
      <c r="B175" s="29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ht="16.5" customHeight="1" x14ac:dyDescent="0.25">
      <c r="A176" s="28"/>
      <c r="B176" s="29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ht="16.5" customHeight="1" x14ac:dyDescent="0.25">
      <c r="A177" s="28"/>
      <c r="B177" s="29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spans="1:34" ht="16.5" customHeight="1" x14ac:dyDescent="0.25">
      <c r="A178" s="28"/>
      <c r="B178" s="29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1:34" ht="16.5" customHeight="1" x14ac:dyDescent="0.25">
      <c r="A179" s="28"/>
      <c r="B179" s="29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spans="1:34" ht="16.5" customHeight="1" x14ac:dyDescent="0.25">
      <c r="A180" s="28"/>
      <c r="B180" s="29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spans="1:34" ht="16.5" customHeight="1" x14ac:dyDescent="0.25">
      <c r="A181" s="28"/>
      <c r="B181" s="29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spans="1:34" ht="16.5" customHeight="1" x14ac:dyDescent="0.25">
      <c r="A182" s="28"/>
      <c r="B182" s="29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spans="1:34" ht="16.5" customHeight="1" x14ac:dyDescent="0.25">
      <c r="A183" s="28"/>
      <c r="B183" s="29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spans="1:34" ht="16.5" customHeight="1" x14ac:dyDescent="0.25">
      <c r="A184" s="28"/>
      <c r="B184" s="29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spans="1:34" ht="16.5" customHeight="1" x14ac:dyDescent="0.25">
      <c r="A185" s="28"/>
      <c r="B185" s="29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spans="1:34" ht="16.5" customHeight="1" x14ac:dyDescent="0.25">
      <c r="A186" s="28"/>
      <c r="B186" s="29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spans="1:34" ht="16.5" customHeight="1" x14ac:dyDescent="0.25">
      <c r="A187" s="28"/>
      <c r="B187" s="29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1:34" ht="16.5" customHeight="1" x14ac:dyDescent="0.25">
      <c r="A188" s="28"/>
      <c r="B188" s="29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ht="16.5" customHeight="1" x14ac:dyDescent="0.25">
      <c r="A189" s="28"/>
      <c r="B189" s="29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spans="1:34" ht="16.5" customHeight="1" x14ac:dyDescent="0.25">
      <c r="A190" s="28"/>
      <c r="B190" s="29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ht="16.5" customHeight="1" x14ac:dyDescent="0.25">
      <c r="A191" s="28"/>
      <c r="B191" s="29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ht="16.5" customHeight="1" x14ac:dyDescent="0.25">
      <c r="A192" s="28"/>
      <c r="B192" s="29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1:34" ht="16.5" customHeight="1" x14ac:dyDescent="0.25">
      <c r="A193" s="28"/>
      <c r="B193" s="29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spans="1:34" ht="16.5" customHeight="1" x14ac:dyDescent="0.25">
      <c r="A194" s="28"/>
      <c r="B194" s="29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spans="1:34" ht="16.5" customHeight="1" x14ac:dyDescent="0.25">
      <c r="A195" s="28"/>
      <c r="B195" s="29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spans="1:34" ht="16.5" customHeight="1" x14ac:dyDescent="0.25">
      <c r="A196" s="28"/>
      <c r="B196" s="29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spans="1:34" ht="16.5" customHeight="1" x14ac:dyDescent="0.25">
      <c r="A197" s="28"/>
      <c r="B197" s="29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spans="1:34" ht="16.5" customHeight="1" x14ac:dyDescent="0.25">
      <c r="A198" s="28"/>
      <c r="B198" s="29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spans="1:34" ht="16.5" customHeight="1" x14ac:dyDescent="0.25">
      <c r="A199" s="28"/>
      <c r="B199" s="29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1:34" ht="16.5" customHeight="1" x14ac:dyDescent="0.25">
      <c r="A200" s="28"/>
      <c r="B200" s="29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spans="1:34" ht="16.5" customHeight="1" x14ac:dyDescent="0.25">
      <c r="A201" s="28"/>
      <c r="B201" s="29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spans="1:34" ht="16.5" customHeight="1" x14ac:dyDescent="0.25">
      <c r="A202" s="28"/>
      <c r="B202" s="29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spans="1:34" ht="16.5" customHeight="1" x14ac:dyDescent="0.25">
      <c r="A203" s="28"/>
      <c r="B203" s="29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spans="1:34" ht="16.5" customHeight="1" x14ac:dyDescent="0.25">
      <c r="A204" s="28"/>
      <c r="B204" s="29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spans="1:34" ht="16.5" customHeight="1" x14ac:dyDescent="0.25">
      <c r="A205" s="28"/>
      <c r="B205" s="29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spans="1:34" ht="16.5" customHeight="1" x14ac:dyDescent="0.25">
      <c r="A206" s="28"/>
      <c r="B206" s="29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spans="1:34" ht="16.5" customHeight="1" x14ac:dyDescent="0.25">
      <c r="A207" s="28"/>
      <c r="B207" s="29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spans="1:34" ht="16.5" customHeight="1" x14ac:dyDescent="0.25">
      <c r="A208" s="28"/>
      <c r="B208" s="29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spans="1:34" ht="16.5" customHeight="1" x14ac:dyDescent="0.25">
      <c r="A209" s="28"/>
      <c r="B209" s="29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spans="1:34" ht="16.5" customHeight="1" x14ac:dyDescent="0.25">
      <c r="A210" s="28"/>
      <c r="B210" s="29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spans="1:34" ht="16.5" customHeight="1" x14ac:dyDescent="0.25">
      <c r="A211" s="28"/>
      <c r="B211" s="29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spans="1:34" ht="16.5" customHeight="1" x14ac:dyDescent="0.25">
      <c r="A212" s="28"/>
      <c r="B212" s="29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 spans="1:34" ht="16.5" customHeight="1" x14ac:dyDescent="0.25">
      <c r="A213" s="28"/>
      <c r="B213" s="29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1:34" ht="16.5" customHeight="1" x14ac:dyDescent="0.25">
      <c r="A214" s="28"/>
      <c r="B214" s="29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spans="1:34" ht="16.5" customHeight="1" x14ac:dyDescent="0.25">
      <c r="A215" s="28"/>
      <c r="B215" s="29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ht="16.5" customHeight="1" x14ac:dyDescent="0.25">
      <c r="A216" s="28"/>
      <c r="B216" s="29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ht="16.5" customHeight="1" x14ac:dyDescent="0.25">
      <c r="A217" s="28"/>
      <c r="B217" s="29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spans="1:34" ht="16.5" customHeight="1" x14ac:dyDescent="0.25">
      <c r="A218" s="28"/>
      <c r="B218" s="29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spans="1:34" ht="16.5" customHeight="1" x14ac:dyDescent="0.25">
      <c r="A219" s="28"/>
      <c r="B219" s="29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 spans="1:34" ht="16.5" customHeight="1" x14ac:dyDescent="0.25">
      <c r="A220" s="28"/>
      <c r="B220" s="29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spans="1:34" ht="16.5" customHeight="1" x14ac:dyDescent="0.25">
      <c r="A221" s="28"/>
      <c r="B221" s="29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 spans="1:34" ht="16.5" customHeight="1" x14ac:dyDescent="0.25">
      <c r="A222" s="28"/>
      <c r="B222" s="29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 spans="1:34" ht="16.5" customHeight="1" x14ac:dyDescent="0.25">
      <c r="A223" s="28"/>
      <c r="B223" s="29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spans="1:34" ht="16.5" customHeight="1" x14ac:dyDescent="0.25">
      <c r="A224" s="28"/>
      <c r="B224" s="29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 spans="1:34" ht="16.5" customHeight="1" x14ac:dyDescent="0.25">
      <c r="A225" s="28"/>
      <c r="B225" s="29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 spans="1:34" ht="16.5" customHeight="1" x14ac:dyDescent="0.25">
      <c r="A226" s="28"/>
      <c r="B226" s="29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 spans="1:34" ht="16.5" customHeight="1" x14ac:dyDescent="0.25">
      <c r="A227" s="28"/>
      <c r="B227" s="29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spans="1:34" ht="16.5" customHeight="1" x14ac:dyDescent="0.25">
      <c r="A228" s="28"/>
      <c r="B228" s="29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spans="1:34" ht="16.5" customHeight="1" x14ac:dyDescent="0.25">
      <c r="A229" s="28"/>
      <c r="B229" s="29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spans="1:34" ht="16.5" customHeight="1" x14ac:dyDescent="0.25">
      <c r="A230" s="28"/>
      <c r="B230" s="29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 spans="1:34" ht="16.5" customHeight="1" x14ac:dyDescent="0.25">
      <c r="A231" s="28"/>
      <c r="B231" s="29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 spans="1:34" ht="16.5" customHeight="1" x14ac:dyDescent="0.25">
      <c r="A232" s="28"/>
      <c r="B232" s="29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 spans="1:34" ht="16.5" customHeight="1" x14ac:dyDescent="0.25">
      <c r="A233" s="28"/>
      <c r="B233" s="29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spans="1:34" ht="16.5" customHeight="1" x14ac:dyDescent="0.25">
      <c r="A234" s="28"/>
      <c r="B234" s="29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 spans="1:34" ht="16.5" customHeight="1" x14ac:dyDescent="0.25">
      <c r="A235" s="28"/>
      <c r="B235" s="29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spans="1:34" ht="16.5" customHeight="1" x14ac:dyDescent="0.25">
      <c r="A236" s="28"/>
      <c r="B236" s="29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 spans="1:34" ht="16.5" customHeight="1" x14ac:dyDescent="0.25">
      <c r="A237" s="28"/>
      <c r="B237" s="29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 spans="1:34" ht="16.5" customHeight="1" x14ac:dyDescent="0.25">
      <c r="A238" s="28"/>
      <c r="B238" s="29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 spans="1:34" ht="16.5" customHeight="1" x14ac:dyDescent="0.25">
      <c r="A239" s="28"/>
      <c r="B239" s="29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 spans="1:34" ht="16.5" customHeight="1" x14ac:dyDescent="0.25">
      <c r="A240" s="28"/>
      <c r="B240" s="29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 spans="1:34" ht="16.5" customHeight="1" x14ac:dyDescent="0.25">
      <c r="A241" s="28"/>
      <c r="B241" s="29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 spans="1:34" ht="16.5" customHeight="1" x14ac:dyDescent="0.25">
      <c r="A242" s="28"/>
      <c r="B242" s="29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 spans="1:34" ht="16.5" customHeight="1" x14ac:dyDescent="0.25">
      <c r="A243" s="28"/>
      <c r="B243" s="29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 spans="1:34" ht="16.5" customHeight="1" x14ac:dyDescent="0.25">
      <c r="A244" s="28"/>
      <c r="B244" s="29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 spans="1:34" ht="16.5" customHeight="1" x14ac:dyDescent="0.25">
      <c r="A245" s="28"/>
      <c r="B245" s="29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 spans="1:34" ht="16.5" customHeight="1" x14ac:dyDescent="0.25">
      <c r="A246" s="28"/>
      <c r="B246" s="29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 spans="1:34" ht="16.5" customHeight="1" x14ac:dyDescent="0.25">
      <c r="A247" s="28"/>
      <c r="B247" s="29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 spans="1:34" ht="16.5" customHeight="1" x14ac:dyDescent="0.25">
      <c r="A248" s="28"/>
      <c r="B248" s="29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 spans="1:34" ht="16.5" customHeight="1" x14ac:dyDescent="0.25">
      <c r="A249" s="28"/>
      <c r="B249" s="29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 spans="1:34" ht="16.5" customHeight="1" x14ac:dyDescent="0.25">
      <c r="A250" s="28"/>
      <c r="B250" s="29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 spans="1:34" ht="16.5" customHeight="1" x14ac:dyDescent="0.25">
      <c r="A251" s="28"/>
      <c r="B251" s="29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 spans="1:34" ht="16.5" customHeight="1" x14ac:dyDescent="0.25">
      <c r="A252" s="28"/>
      <c r="B252" s="29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 spans="1:34" ht="16.5" customHeight="1" x14ac:dyDescent="0.25">
      <c r="A253" s="28"/>
      <c r="B253" s="29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 spans="1:34" ht="16.5" customHeight="1" x14ac:dyDescent="0.25">
      <c r="A254" s="28"/>
      <c r="B254" s="29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 spans="1:34" ht="16.5" customHeight="1" x14ac:dyDescent="0.25">
      <c r="A255" s="28"/>
      <c r="B255" s="29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 spans="1:34" ht="16.5" customHeight="1" x14ac:dyDescent="0.25">
      <c r="A256" s="28"/>
      <c r="B256" s="29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 spans="1:34" ht="16.5" customHeight="1" x14ac:dyDescent="0.25">
      <c r="A257" s="28"/>
      <c r="B257" s="29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 spans="1:34" ht="16.5" customHeight="1" x14ac:dyDescent="0.25">
      <c r="A258" s="28"/>
      <c r="B258" s="29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 spans="1:34" ht="16.5" customHeight="1" x14ac:dyDescent="0.25">
      <c r="A259" s="28"/>
      <c r="B259" s="29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 spans="1:34" ht="16.5" customHeight="1" x14ac:dyDescent="0.25">
      <c r="A260" s="28"/>
      <c r="B260" s="29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spans="1:34" ht="16.5" customHeight="1" x14ac:dyDescent="0.25">
      <c r="A261" s="28"/>
      <c r="B261" s="29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spans="1:34" ht="16.5" customHeight="1" x14ac:dyDescent="0.25">
      <c r="A262" s="28"/>
      <c r="B262" s="29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spans="1:34" ht="16.5" customHeight="1" x14ac:dyDescent="0.25">
      <c r="A263" s="28"/>
      <c r="B263" s="29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 spans="1:34" ht="16.5" customHeight="1" x14ac:dyDescent="0.25">
      <c r="A264" s="28"/>
      <c r="B264" s="29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 spans="1:34" ht="16.5" customHeight="1" x14ac:dyDescent="0.25">
      <c r="A265" s="28"/>
      <c r="B265" s="29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 spans="1:34" ht="16.5" customHeight="1" x14ac:dyDescent="0.25">
      <c r="A266" s="28"/>
      <c r="B266" s="29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 spans="1:34" ht="16.5" customHeight="1" x14ac:dyDescent="0.25">
      <c r="A267" s="28"/>
      <c r="B267" s="29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 spans="1:34" ht="16.5" customHeight="1" x14ac:dyDescent="0.25">
      <c r="A268" s="28"/>
      <c r="B268" s="29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 spans="1:34" ht="16.5" customHeight="1" x14ac:dyDescent="0.25">
      <c r="A269" s="28"/>
      <c r="B269" s="29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 spans="1:34" ht="16.5" customHeight="1" x14ac:dyDescent="0.25">
      <c r="A270" s="28"/>
      <c r="B270" s="29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 spans="1:34" ht="16.5" customHeight="1" x14ac:dyDescent="0.25">
      <c r="A271" s="28"/>
      <c r="B271" s="29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 spans="1:34" ht="16.5" customHeight="1" x14ac:dyDescent="0.25">
      <c r="A272" s="28"/>
      <c r="B272" s="29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 spans="1:34" ht="16.5" customHeight="1" x14ac:dyDescent="0.25">
      <c r="A273" s="28"/>
      <c r="B273" s="29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 spans="1:34" ht="16.5" customHeight="1" x14ac:dyDescent="0.25">
      <c r="A274" s="28"/>
      <c r="B274" s="29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 spans="1:34" ht="16.5" customHeight="1" x14ac:dyDescent="0.25">
      <c r="A275" s="28"/>
      <c r="B275" s="29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 spans="1:34" ht="16.5" customHeight="1" x14ac:dyDescent="0.25">
      <c r="A276" s="28"/>
      <c r="B276" s="29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 spans="1:34" ht="16.5" customHeight="1" x14ac:dyDescent="0.25">
      <c r="A277" s="28"/>
      <c r="B277" s="29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 spans="1:34" ht="16.5" customHeight="1" x14ac:dyDescent="0.25">
      <c r="A278" s="28"/>
      <c r="B278" s="29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 spans="1:34" ht="16.5" customHeight="1" x14ac:dyDescent="0.25">
      <c r="A279" s="28"/>
      <c r="B279" s="29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 spans="1:34" ht="16.5" customHeight="1" x14ac:dyDescent="0.25">
      <c r="A280" s="28"/>
      <c r="B280" s="29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 spans="1:34" ht="16.5" customHeight="1" x14ac:dyDescent="0.25">
      <c r="A281" s="28"/>
      <c r="B281" s="29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 spans="1:34" ht="16.5" customHeight="1" x14ac:dyDescent="0.25">
      <c r="A282" s="28"/>
      <c r="B282" s="29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 spans="1:34" ht="16.5" customHeight="1" x14ac:dyDescent="0.25">
      <c r="A283" s="28"/>
      <c r="B283" s="29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 spans="1:34" ht="16.5" customHeight="1" x14ac:dyDescent="0.25">
      <c r="A284" s="28"/>
      <c r="B284" s="29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 spans="1:34" ht="16.5" customHeight="1" x14ac:dyDescent="0.25">
      <c r="A285" s="28"/>
      <c r="B285" s="29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 spans="1:34" ht="16.5" customHeight="1" x14ac:dyDescent="0.25">
      <c r="A286" s="28"/>
      <c r="B286" s="29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 spans="1:34" ht="16.5" customHeight="1" x14ac:dyDescent="0.25">
      <c r="A287" s="28"/>
      <c r="B287" s="29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 spans="1:34" ht="16.5" customHeight="1" x14ac:dyDescent="0.25">
      <c r="A288" s="28"/>
      <c r="B288" s="29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 spans="1:34" ht="16.5" customHeight="1" x14ac:dyDescent="0.25">
      <c r="A289" s="28"/>
      <c r="B289" s="29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 spans="1:34" ht="16.5" customHeight="1" x14ac:dyDescent="0.25">
      <c r="A290" s="28"/>
      <c r="B290" s="29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 spans="1:34" ht="16.5" customHeight="1" x14ac:dyDescent="0.25">
      <c r="A291" s="28"/>
      <c r="B291" s="29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 spans="1:34" ht="16.5" customHeight="1" x14ac:dyDescent="0.25">
      <c r="A292" s="28"/>
      <c r="B292" s="29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 spans="1:34" ht="16.5" customHeight="1" x14ac:dyDescent="0.25">
      <c r="A293" s="28"/>
      <c r="B293" s="29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 spans="1:34" ht="16.5" customHeight="1" x14ac:dyDescent="0.25">
      <c r="A294" s="28"/>
      <c r="B294" s="29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 spans="1:34" ht="16.5" customHeight="1" x14ac:dyDescent="0.25">
      <c r="A295" s="28"/>
      <c r="B295" s="29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 spans="1:34" ht="16.5" customHeight="1" x14ac:dyDescent="0.25">
      <c r="A296" s="28"/>
      <c r="B296" s="29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 spans="1:34" ht="16.5" customHeight="1" x14ac:dyDescent="0.25">
      <c r="A297" s="28"/>
      <c r="B297" s="29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 spans="1:34" ht="16.5" customHeight="1" x14ac:dyDescent="0.25">
      <c r="A298" s="28"/>
      <c r="B298" s="29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 spans="1:34" ht="16.5" customHeight="1" x14ac:dyDescent="0.25">
      <c r="A299" s="28"/>
      <c r="B299" s="29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 spans="1:34" ht="16.5" customHeight="1" x14ac:dyDescent="0.25">
      <c r="A300" s="28"/>
      <c r="B300" s="29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 spans="1:34" ht="16.5" customHeight="1" x14ac:dyDescent="0.25">
      <c r="A301" s="28"/>
      <c r="B301" s="29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 spans="1:34" ht="16.5" customHeight="1" x14ac:dyDescent="0.25">
      <c r="A302" s="28"/>
      <c r="B302" s="29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 spans="1:34" ht="16.5" customHeight="1" x14ac:dyDescent="0.25">
      <c r="A303" s="28"/>
      <c r="B303" s="29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 spans="1:34" ht="16.5" customHeight="1" x14ac:dyDescent="0.25">
      <c r="A304" s="28"/>
      <c r="B304" s="29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 spans="1:34" ht="16.5" customHeight="1" x14ac:dyDescent="0.25">
      <c r="A305" s="28"/>
      <c r="B305" s="29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 spans="1:34" ht="16.5" customHeight="1" x14ac:dyDescent="0.25">
      <c r="A306" s="28"/>
      <c r="B306" s="29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 spans="1:34" ht="16.5" customHeight="1" x14ac:dyDescent="0.25">
      <c r="A307" s="28"/>
      <c r="B307" s="29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 spans="1:34" ht="16.5" customHeight="1" x14ac:dyDescent="0.25">
      <c r="A308" s="28"/>
      <c r="B308" s="29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 spans="1:34" ht="16.5" customHeight="1" x14ac:dyDescent="0.25">
      <c r="A309" s="28"/>
      <c r="B309" s="29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 spans="1:34" ht="16.5" customHeight="1" x14ac:dyDescent="0.25">
      <c r="A310" s="28"/>
      <c r="B310" s="29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 spans="1:34" ht="16.5" customHeight="1" x14ac:dyDescent="0.25">
      <c r="A311" s="28"/>
      <c r="B311" s="29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 spans="1:34" ht="16.5" customHeight="1" x14ac:dyDescent="0.25">
      <c r="A312" s="28"/>
      <c r="B312" s="29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 spans="1:34" ht="16.5" customHeight="1" x14ac:dyDescent="0.25">
      <c r="A313" s="28"/>
      <c r="B313" s="29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 spans="1:34" ht="16.5" customHeight="1" x14ac:dyDescent="0.25">
      <c r="A314" s="28"/>
      <c r="B314" s="29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 spans="1:34" ht="16.5" customHeight="1" x14ac:dyDescent="0.25">
      <c r="A315" s="28"/>
      <c r="B315" s="29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 spans="1:34" ht="16.5" customHeight="1" x14ac:dyDescent="0.25">
      <c r="A316" s="28"/>
      <c r="B316" s="29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 spans="1:34" ht="16.5" customHeight="1" x14ac:dyDescent="0.25">
      <c r="A317" s="28"/>
      <c r="B317" s="29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 spans="1:34" ht="16.5" customHeight="1" x14ac:dyDescent="0.25">
      <c r="A318" s="28"/>
      <c r="B318" s="29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 spans="1:34" ht="16.5" customHeight="1" x14ac:dyDescent="0.25">
      <c r="A319" s="28"/>
      <c r="B319" s="29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 spans="1:34" ht="16.5" customHeight="1" x14ac:dyDescent="0.25">
      <c r="A320" s="28"/>
      <c r="B320" s="29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 spans="1:34" ht="16.5" customHeight="1" x14ac:dyDescent="0.25">
      <c r="A321" s="28"/>
      <c r="B321" s="29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 spans="1:34" ht="16.5" customHeight="1" x14ac:dyDescent="0.25">
      <c r="A322" s="28"/>
      <c r="B322" s="29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 spans="1:34" ht="16.5" customHeight="1" x14ac:dyDescent="0.25">
      <c r="A323" s="28"/>
      <c r="B323" s="29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 spans="1:34" ht="16.5" customHeight="1" x14ac:dyDescent="0.25">
      <c r="A324" s="28"/>
      <c r="B324" s="29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 spans="1:34" ht="16.5" customHeight="1" x14ac:dyDescent="0.25">
      <c r="A325" s="28"/>
      <c r="B325" s="29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 spans="1:34" ht="16.5" customHeight="1" x14ac:dyDescent="0.25">
      <c r="A326" s="28"/>
      <c r="B326" s="29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 spans="1:34" ht="16.5" customHeight="1" x14ac:dyDescent="0.25">
      <c r="A327" s="28"/>
      <c r="B327" s="29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 spans="1:34" ht="16.5" customHeight="1" x14ac:dyDescent="0.25">
      <c r="A328" s="28"/>
      <c r="B328" s="29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 spans="1:34" ht="16.5" customHeight="1" x14ac:dyDescent="0.25">
      <c r="A329" s="28"/>
      <c r="B329" s="29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 spans="1:34" ht="16.5" customHeight="1" x14ac:dyDescent="0.25">
      <c r="A330" s="28"/>
      <c r="B330" s="29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 spans="1:34" ht="16.5" customHeight="1" x14ac:dyDescent="0.25">
      <c r="A331" s="28"/>
      <c r="B331" s="29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 spans="1:34" ht="16.5" customHeight="1" x14ac:dyDescent="0.25">
      <c r="A332" s="28"/>
      <c r="B332" s="29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 spans="1:34" ht="16.5" customHeight="1" x14ac:dyDescent="0.25">
      <c r="A333" s="28"/>
      <c r="B333" s="29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 spans="1:34" ht="16.5" customHeight="1" x14ac:dyDescent="0.25">
      <c r="A334" s="28"/>
      <c r="B334" s="29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 spans="1:34" ht="16.5" customHeight="1" x14ac:dyDescent="0.25">
      <c r="A335" s="28"/>
      <c r="B335" s="29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 spans="1:34" ht="16.5" customHeight="1" x14ac:dyDescent="0.25">
      <c r="A336" s="28"/>
      <c r="B336" s="29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 spans="1:34" ht="16.5" customHeight="1" x14ac:dyDescent="0.25">
      <c r="A337" s="28"/>
      <c r="B337" s="29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 spans="1:34" ht="16.5" customHeight="1" x14ac:dyDescent="0.25">
      <c r="A338" s="28"/>
      <c r="B338" s="29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 spans="1:34" ht="16.5" customHeight="1" x14ac:dyDescent="0.25">
      <c r="A339" s="28"/>
      <c r="B339" s="29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 spans="1:34" ht="16.5" customHeight="1" x14ac:dyDescent="0.25">
      <c r="A340" s="28"/>
      <c r="B340" s="29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 spans="1:34" ht="16.5" customHeight="1" x14ac:dyDescent="0.25">
      <c r="A341" s="28"/>
      <c r="B341" s="29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 spans="1:34" ht="16.5" customHeight="1" x14ac:dyDescent="0.25">
      <c r="A342" s="28"/>
      <c r="B342" s="29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 spans="1:34" ht="16.5" customHeight="1" x14ac:dyDescent="0.25">
      <c r="A343" s="28"/>
      <c r="B343" s="29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 spans="1:34" ht="16.5" customHeight="1" x14ac:dyDescent="0.25">
      <c r="A344" s="28"/>
      <c r="B344" s="29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 spans="1:34" ht="16.5" customHeight="1" x14ac:dyDescent="0.25">
      <c r="A345" s="28"/>
      <c r="B345" s="29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 spans="1:34" ht="16.5" customHeight="1" x14ac:dyDescent="0.25">
      <c r="A346" s="28"/>
      <c r="B346" s="29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 spans="1:34" ht="16.5" customHeight="1" x14ac:dyDescent="0.25">
      <c r="A347" s="28"/>
      <c r="B347" s="29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 spans="1:34" ht="16.5" customHeight="1" x14ac:dyDescent="0.25">
      <c r="A348" s="28"/>
      <c r="B348" s="29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 spans="1:34" ht="16.5" customHeight="1" x14ac:dyDescent="0.25">
      <c r="A349" s="28"/>
      <c r="B349" s="29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 spans="1:34" ht="16.5" customHeight="1" x14ac:dyDescent="0.25">
      <c r="A350" s="28"/>
      <c r="B350" s="29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 spans="1:34" ht="16.5" customHeight="1" x14ac:dyDescent="0.25">
      <c r="A351" s="28"/>
      <c r="B351" s="29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 spans="1:34" ht="16.5" customHeight="1" x14ac:dyDescent="0.25">
      <c r="A352" s="28"/>
      <c r="B352" s="29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 spans="1:34" ht="16.5" customHeight="1" x14ac:dyDescent="0.25">
      <c r="A353" s="28"/>
      <c r="B353" s="29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 spans="1:34" ht="16.5" customHeight="1" x14ac:dyDescent="0.25">
      <c r="A354" s="28"/>
      <c r="B354" s="29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 spans="1:34" ht="16.5" customHeight="1" x14ac:dyDescent="0.25">
      <c r="A355" s="28"/>
      <c r="B355" s="29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 spans="1:34" ht="16.5" customHeight="1" x14ac:dyDescent="0.25">
      <c r="A356" s="28"/>
      <c r="B356" s="29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 spans="1:34" ht="16.5" customHeight="1" x14ac:dyDescent="0.25">
      <c r="A357" s="28"/>
      <c r="B357" s="29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 spans="1:34" ht="16.5" customHeight="1" x14ac:dyDescent="0.25">
      <c r="A358" s="28"/>
      <c r="B358" s="29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 spans="1:34" ht="16.5" customHeight="1" x14ac:dyDescent="0.25">
      <c r="A359" s="28"/>
      <c r="B359" s="29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 spans="1:34" ht="16.5" customHeight="1" x14ac:dyDescent="0.25">
      <c r="A360" s="28"/>
      <c r="B360" s="29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 spans="1:34" ht="16.5" customHeight="1" x14ac:dyDescent="0.25">
      <c r="A361" s="28"/>
      <c r="B361" s="29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 spans="1:34" ht="16.5" customHeight="1" x14ac:dyDescent="0.25">
      <c r="A362" s="28"/>
      <c r="B362" s="29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 spans="1:34" ht="16.5" customHeight="1" x14ac:dyDescent="0.25">
      <c r="A363" s="28"/>
      <c r="B363" s="29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 spans="1:34" ht="16.5" customHeight="1" x14ac:dyDescent="0.25">
      <c r="A364" s="28"/>
      <c r="B364" s="29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 spans="1:34" ht="16.5" customHeight="1" x14ac:dyDescent="0.25">
      <c r="A365" s="28"/>
      <c r="B365" s="29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 spans="1:34" ht="16.5" customHeight="1" x14ac:dyDescent="0.25">
      <c r="A366" s="28"/>
      <c r="B366" s="29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 spans="1:34" ht="16.5" customHeight="1" x14ac:dyDescent="0.25">
      <c r="A367" s="28"/>
      <c r="B367" s="29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 spans="1:34" ht="16.5" customHeight="1" x14ac:dyDescent="0.25">
      <c r="A368" s="28"/>
      <c r="B368" s="29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 spans="1:34" ht="16.5" customHeight="1" x14ac:dyDescent="0.25">
      <c r="A369" s="28"/>
      <c r="B369" s="29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 spans="1:34" ht="16.5" customHeight="1" x14ac:dyDescent="0.25">
      <c r="A370" s="28"/>
      <c r="B370" s="29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 spans="1:34" ht="16.5" customHeight="1" x14ac:dyDescent="0.25">
      <c r="A371" s="28"/>
      <c r="B371" s="29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 spans="1:34" ht="16.5" customHeight="1" x14ac:dyDescent="0.25">
      <c r="A372" s="28"/>
      <c r="B372" s="29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 spans="1:34" ht="16.5" customHeight="1" x14ac:dyDescent="0.25">
      <c r="A373" s="28"/>
      <c r="B373" s="29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 spans="1:34" ht="16.5" customHeight="1" x14ac:dyDescent="0.25">
      <c r="A374" s="28"/>
      <c r="B374" s="29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 spans="1:34" ht="16.5" customHeight="1" x14ac:dyDescent="0.25">
      <c r="A375" s="28"/>
      <c r="B375" s="29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 spans="1:34" ht="16.5" customHeight="1" x14ac:dyDescent="0.25">
      <c r="A376" s="28"/>
      <c r="B376" s="29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 spans="1:34" ht="16.5" customHeight="1" x14ac:dyDescent="0.25">
      <c r="A377" s="28"/>
      <c r="B377" s="29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 spans="1:34" ht="16.5" customHeight="1" x14ac:dyDescent="0.25">
      <c r="A378" s="28"/>
      <c r="B378" s="29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 spans="1:34" ht="16.5" customHeight="1" x14ac:dyDescent="0.25">
      <c r="A379" s="28"/>
      <c r="B379" s="29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 spans="1:34" ht="16.5" customHeight="1" x14ac:dyDescent="0.25">
      <c r="A380" s="28"/>
      <c r="B380" s="29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 spans="1:34" ht="16.5" customHeight="1" x14ac:dyDescent="0.25">
      <c r="A381" s="28"/>
      <c r="B381" s="29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 spans="1:34" ht="16.5" customHeight="1" x14ac:dyDescent="0.25">
      <c r="A382" s="28"/>
      <c r="B382" s="29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 spans="1:34" ht="16.5" customHeight="1" x14ac:dyDescent="0.25">
      <c r="A383" s="28"/>
      <c r="B383" s="29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 spans="1:34" ht="16.5" customHeight="1" x14ac:dyDescent="0.25">
      <c r="A384" s="28"/>
      <c r="B384" s="29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 spans="1:34" ht="16.5" customHeight="1" x14ac:dyDescent="0.25">
      <c r="A385" s="28"/>
      <c r="B385" s="29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 spans="1:34" ht="16.5" customHeight="1" x14ac:dyDescent="0.25">
      <c r="A386" s="28"/>
      <c r="B386" s="29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 spans="1:34" ht="16.5" customHeight="1" x14ac:dyDescent="0.25">
      <c r="A387" s="28"/>
      <c r="B387" s="29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 spans="1:34" ht="16.5" customHeight="1" x14ac:dyDescent="0.25">
      <c r="A388" s="28"/>
      <c r="B388" s="29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 spans="1:34" ht="16.5" customHeight="1" x14ac:dyDescent="0.25">
      <c r="A389" s="28"/>
      <c r="B389" s="29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 spans="1:34" ht="16.5" customHeight="1" x14ac:dyDescent="0.25">
      <c r="A390" s="28"/>
      <c r="B390" s="29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 spans="1:34" ht="16.5" customHeight="1" x14ac:dyDescent="0.25">
      <c r="A391" s="28"/>
      <c r="B391" s="29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 spans="1:34" ht="16.5" customHeight="1" x14ac:dyDescent="0.25">
      <c r="A392" s="28"/>
      <c r="B392" s="29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 spans="1:34" ht="16.5" customHeight="1" x14ac:dyDescent="0.25">
      <c r="A393" s="28"/>
      <c r="B393" s="29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 spans="1:34" ht="16.5" customHeight="1" x14ac:dyDescent="0.25">
      <c r="A394" s="28"/>
      <c r="B394" s="29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 spans="1:34" ht="16.5" customHeight="1" x14ac:dyDescent="0.25">
      <c r="A395" s="28"/>
      <c r="B395" s="29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 spans="1:34" ht="16.5" customHeight="1" x14ac:dyDescent="0.25">
      <c r="A396" s="28"/>
      <c r="B396" s="29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 spans="1:34" ht="16.5" customHeight="1" x14ac:dyDescent="0.25">
      <c r="A397" s="28"/>
      <c r="B397" s="29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 spans="1:34" ht="16.5" customHeight="1" x14ac:dyDescent="0.25">
      <c r="A398" s="28"/>
      <c r="B398" s="29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 spans="1:34" ht="16.5" customHeight="1" x14ac:dyDescent="0.25">
      <c r="A399" s="28"/>
      <c r="B399" s="29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 spans="1:34" ht="16.5" customHeight="1" x14ac:dyDescent="0.25">
      <c r="A400" s="28"/>
      <c r="B400" s="29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 spans="1:34" ht="16.5" customHeight="1" x14ac:dyDescent="0.25">
      <c r="A401" s="28"/>
      <c r="B401" s="29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 spans="1:34" ht="16.5" customHeight="1" x14ac:dyDescent="0.25">
      <c r="A402" s="28"/>
      <c r="B402" s="29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 spans="1:34" ht="16.5" customHeight="1" x14ac:dyDescent="0.25">
      <c r="A403" s="28"/>
      <c r="B403" s="29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 spans="1:34" ht="16.5" customHeight="1" x14ac:dyDescent="0.25">
      <c r="A404" s="28"/>
      <c r="B404" s="29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 spans="1:34" ht="16.5" customHeight="1" x14ac:dyDescent="0.25">
      <c r="A405" s="28"/>
      <c r="B405" s="29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 spans="1:34" ht="16.5" customHeight="1" x14ac:dyDescent="0.25">
      <c r="A406" s="28"/>
      <c r="B406" s="29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 spans="1:34" ht="16.5" customHeight="1" x14ac:dyDescent="0.25">
      <c r="A407" s="28"/>
      <c r="B407" s="29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 spans="1:34" ht="16.5" customHeight="1" x14ac:dyDescent="0.25">
      <c r="A408" s="28"/>
      <c r="B408" s="29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 spans="1:34" ht="16.5" customHeight="1" x14ac:dyDescent="0.25">
      <c r="A409" s="28"/>
      <c r="B409" s="29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 spans="1:34" ht="16.5" customHeight="1" x14ac:dyDescent="0.25">
      <c r="A410" s="28"/>
      <c r="B410" s="29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 spans="1:34" ht="16.5" customHeight="1" x14ac:dyDescent="0.25">
      <c r="A411" s="28"/>
      <c r="B411" s="29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 spans="1:34" ht="16.5" customHeight="1" x14ac:dyDescent="0.25">
      <c r="A412" s="28"/>
      <c r="B412" s="29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 spans="1:34" ht="16.5" customHeight="1" x14ac:dyDescent="0.25">
      <c r="A413" s="28"/>
      <c r="B413" s="29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 spans="1:34" ht="16.5" customHeight="1" x14ac:dyDescent="0.25">
      <c r="A414" s="28"/>
      <c r="B414" s="29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 spans="1:34" ht="16.5" customHeight="1" x14ac:dyDescent="0.25">
      <c r="A415" s="28"/>
      <c r="B415" s="29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 spans="1:34" ht="16.5" customHeight="1" x14ac:dyDescent="0.25">
      <c r="A416" s="28"/>
      <c r="B416" s="29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 spans="1:34" ht="16.5" customHeight="1" x14ac:dyDescent="0.25">
      <c r="A417" s="28"/>
      <c r="B417" s="29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 spans="1:34" ht="16.5" customHeight="1" x14ac:dyDescent="0.25">
      <c r="A418" s="28"/>
      <c r="B418" s="29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 spans="1:34" ht="16.5" customHeight="1" x14ac:dyDescent="0.25">
      <c r="A419" s="28"/>
      <c r="B419" s="29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 spans="1:34" ht="16.5" customHeight="1" x14ac:dyDescent="0.25">
      <c r="A420" s="28"/>
      <c r="B420" s="29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 spans="1:34" ht="16.5" customHeight="1" x14ac:dyDescent="0.25">
      <c r="A421" s="28"/>
      <c r="B421" s="29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 spans="1:34" ht="16.5" customHeight="1" x14ac:dyDescent="0.25">
      <c r="A422" s="28"/>
      <c r="B422" s="29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 spans="1:34" ht="16.5" customHeight="1" x14ac:dyDescent="0.25">
      <c r="A423" s="28"/>
      <c r="B423" s="29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 spans="1:34" ht="16.5" customHeight="1" x14ac:dyDescent="0.25">
      <c r="A424" s="28"/>
      <c r="B424" s="29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 spans="1:34" ht="16.5" customHeight="1" x14ac:dyDescent="0.25">
      <c r="A425" s="28"/>
      <c r="B425" s="29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 spans="1:34" ht="16.5" customHeight="1" x14ac:dyDescent="0.25">
      <c r="A426" s="28"/>
      <c r="B426" s="29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 spans="1:34" ht="16.5" customHeight="1" x14ac:dyDescent="0.25">
      <c r="A427" s="28"/>
      <c r="B427" s="29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 spans="1:34" ht="16.5" customHeight="1" x14ac:dyDescent="0.25">
      <c r="A428" s="28"/>
      <c r="B428" s="29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 spans="1:34" ht="16.5" customHeight="1" x14ac:dyDescent="0.25">
      <c r="A429" s="28"/>
      <c r="B429" s="29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 spans="1:34" ht="16.5" customHeight="1" x14ac:dyDescent="0.25">
      <c r="A430" s="28"/>
      <c r="B430" s="29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 spans="1:34" ht="16.5" customHeight="1" x14ac:dyDescent="0.25">
      <c r="A431" s="28"/>
      <c r="B431" s="29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 spans="1:34" ht="16.5" customHeight="1" x14ac:dyDescent="0.25">
      <c r="A432" s="28"/>
      <c r="B432" s="29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 spans="1:34" ht="16.5" customHeight="1" x14ac:dyDescent="0.25">
      <c r="A433" s="28"/>
      <c r="B433" s="29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 spans="1:34" ht="16.5" customHeight="1" x14ac:dyDescent="0.25">
      <c r="A434" s="28"/>
      <c r="B434" s="29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 spans="1:34" ht="16.5" customHeight="1" x14ac:dyDescent="0.25">
      <c r="A435" s="28"/>
      <c r="B435" s="29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 spans="1:34" ht="16.5" customHeight="1" x14ac:dyDescent="0.25">
      <c r="A436" s="28"/>
      <c r="B436" s="29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 spans="1:34" ht="16.5" customHeight="1" x14ac:dyDescent="0.25">
      <c r="A437" s="28"/>
      <c r="B437" s="29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 spans="1:34" ht="16.5" customHeight="1" x14ac:dyDescent="0.25">
      <c r="A438" s="28"/>
      <c r="B438" s="29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 spans="1:34" ht="16.5" customHeight="1" x14ac:dyDescent="0.25">
      <c r="A439" s="28"/>
      <c r="B439" s="29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 spans="1:34" ht="16.5" customHeight="1" x14ac:dyDescent="0.25">
      <c r="A440" s="28"/>
      <c r="B440" s="29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 spans="1:34" ht="16.5" customHeight="1" x14ac:dyDescent="0.25">
      <c r="A441" s="28"/>
      <c r="B441" s="29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 spans="1:34" ht="16.5" customHeight="1" x14ac:dyDescent="0.25">
      <c r="A442" s="28"/>
      <c r="B442" s="29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 spans="1:34" ht="16.5" customHeight="1" x14ac:dyDescent="0.25">
      <c r="A443" s="28"/>
      <c r="B443" s="29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 spans="1:34" ht="16.5" customHeight="1" x14ac:dyDescent="0.25">
      <c r="A444" s="28"/>
      <c r="B444" s="29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 spans="1:34" ht="16.5" customHeight="1" x14ac:dyDescent="0.25">
      <c r="A445" s="28"/>
      <c r="B445" s="29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 spans="1:34" ht="16.5" customHeight="1" x14ac:dyDescent="0.25">
      <c r="A446" s="28"/>
      <c r="B446" s="29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 spans="1:34" ht="16.5" customHeight="1" x14ac:dyDescent="0.25">
      <c r="A447" s="28"/>
      <c r="B447" s="29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 spans="1:34" ht="16.5" customHeight="1" x14ac:dyDescent="0.25">
      <c r="A448" s="28"/>
      <c r="B448" s="29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 spans="1:34" ht="16.5" customHeight="1" x14ac:dyDescent="0.25">
      <c r="A449" s="28"/>
      <c r="B449" s="29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 spans="1:34" ht="16.5" customHeight="1" x14ac:dyDescent="0.25">
      <c r="A450" s="28"/>
      <c r="B450" s="29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 spans="1:34" ht="16.5" customHeight="1" x14ac:dyDescent="0.25">
      <c r="A451" s="28"/>
      <c r="B451" s="29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 spans="1:34" ht="16.5" customHeight="1" x14ac:dyDescent="0.25">
      <c r="A452" s="28"/>
      <c r="B452" s="29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 spans="1:34" ht="16.5" customHeight="1" x14ac:dyDescent="0.25">
      <c r="A453" s="28"/>
      <c r="B453" s="29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 spans="1:34" ht="16.5" customHeight="1" x14ac:dyDescent="0.25">
      <c r="A454" s="28"/>
      <c r="B454" s="29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 spans="1:34" ht="16.5" customHeight="1" x14ac:dyDescent="0.25">
      <c r="A455" s="28"/>
      <c r="B455" s="29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 spans="1:34" ht="16.5" customHeight="1" x14ac:dyDescent="0.25">
      <c r="A456" s="28"/>
      <c r="B456" s="29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 spans="1:34" ht="16.5" customHeight="1" x14ac:dyDescent="0.25">
      <c r="A457" s="28"/>
      <c r="B457" s="29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 spans="1:34" ht="16.5" customHeight="1" x14ac:dyDescent="0.25">
      <c r="A458" s="28"/>
      <c r="B458" s="29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 spans="1:34" ht="16.5" customHeight="1" x14ac:dyDescent="0.25">
      <c r="A459" s="28"/>
      <c r="B459" s="29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 spans="1:34" ht="16.5" customHeight="1" x14ac:dyDescent="0.25">
      <c r="A460" s="28"/>
      <c r="B460" s="29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 spans="1:34" ht="16.5" customHeight="1" x14ac:dyDescent="0.25">
      <c r="A461" s="28"/>
      <c r="B461" s="29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 spans="1:34" ht="16.5" customHeight="1" x14ac:dyDescent="0.25">
      <c r="A462" s="28"/>
      <c r="B462" s="29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 spans="1:34" ht="16.5" customHeight="1" x14ac:dyDescent="0.25">
      <c r="A463" s="28"/>
      <c r="B463" s="29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 spans="1:34" ht="16.5" customHeight="1" x14ac:dyDescent="0.25">
      <c r="A464" s="28"/>
      <c r="B464" s="29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 spans="1:34" ht="16.5" customHeight="1" x14ac:dyDescent="0.25">
      <c r="A465" s="28"/>
      <c r="B465" s="29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 spans="1:34" ht="16.5" customHeight="1" x14ac:dyDescent="0.25">
      <c r="A466" s="28"/>
      <c r="B466" s="29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 spans="1:34" ht="16.5" customHeight="1" x14ac:dyDescent="0.25">
      <c r="A467" s="28"/>
      <c r="B467" s="29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 spans="1:34" ht="16.5" customHeight="1" x14ac:dyDescent="0.25">
      <c r="A468" s="28"/>
      <c r="B468" s="29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 spans="1:34" ht="16.5" customHeight="1" x14ac:dyDescent="0.25">
      <c r="A469" s="28"/>
      <c r="B469" s="29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 spans="1:34" ht="16.5" customHeight="1" x14ac:dyDescent="0.25">
      <c r="A470" s="28"/>
      <c r="B470" s="29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 spans="1:34" ht="16.5" customHeight="1" x14ac:dyDescent="0.25">
      <c r="A471" s="28"/>
      <c r="B471" s="29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 spans="1:34" ht="16.5" customHeight="1" x14ac:dyDescent="0.25">
      <c r="A472" s="28"/>
      <c r="B472" s="29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 spans="1:34" ht="16.5" customHeight="1" x14ac:dyDescent="0.25">
      <c r="A473" s="28"/>
      <c r="B473" s="29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 spans="1:34" ht="16.5" customHeight="1" x14ac:dyDescent="0.25">
      <c r="A474" s="28"/>
      <c r="B474" s="29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 spans="1:34" ht="16.5" customHeight="1" x14ac:dyDescent="0.25">
      <c r="A475" s="28"/>
      <c r="B475" s="29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 spans="1:34" ht="16.5" customHeight="1" x14ac:dyDescent="0.25">
      <c r="A476" s="28"/>
      <c r="B476" s="29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 spans="1:34" ht="16.5" customHeight="1" x14ac:dyDescent="0.25">
      <c r="A477" s="28"/>
      <c r="B477" s="29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 spans="1:34" ht="16.5" customHeight="1" x14ac:dyDescent="0.25">
      <c r="A478" s="28"/>
      <c r="B478" s="29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 spans="1:34" ht="16.5" customHeight="1" x14ac:dyDescent="0.25">
      <c r="A479" s="28"/>
      <c r="B479" s="29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 spans="1:34" ht="16.5" customHeight="1" x14ac:dyDescent="0.25">
      <c r="A480" s="28"/>
      <c r="B480" s="29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 spans="1:34" ht="16.5" customHeight="1" x14ac:dyDescent="0.25">
      <c r="A481" s="28"/>
      <c r="B481" s="29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 spans="1:34" ht="16.5" customHeight="1" x14ac:dyDescent="0.25">
      <c r="A482" s="28"/>
      <c r="B482" s="29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 spans="1:34" ht="16.5" customHeight="1" x14ac:dyDescent="0.25">
      <c r="A483" s="28"/>
      <c r="B483" s="29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 spans="1:34" ht="16.5" customHeight="1" x14ac:dyDescent="0.25">
      <c r="A484" s="28"/>
      <c r="B484" s="29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 spans="1:34" ht="16.5" customHeight="1" x14ac:dyDescent="0.25">
      <c r="A485" s="28"/>
      <c r="B485" s="29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 spans="1:34" ht="16.5" customHeight="1" x14ac:dyDescent="0.25">
      <c r="A486" s="28"/>
      <c r="B486" s="29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 spans="1:34" ht="16.5" customHeight="1" x14ac:dyDescent="0.25">
      <c r="A487" s="28"/>
      <c r="B487" s="29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 spans="1:34" ht="16.5" customHeight="1" x14ac:dyDescent="0.25">
      <c r="A488" s="28"/>
      <c r="B488" s="29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 spans="1:34" ht="16.5" customHeight="1" x14ac:dyDescent="0.25">
      <c r="A489" s="28"/>
      <c r="B489" s="29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 spans="1:34" ht="16.5" customHeight="1" x14ac:dyDescent="0.25">
      <c r="A490" s="28"/>
      <c r="B490" s="29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 spans="1:34" ht="16.5" customHeight="1" x14ac:dyDescent="0.25">
      <c r="A491" s="28"/>
      <c r="B491" s="29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 spans="1:34" ht="16.5" customHeight="1" x14ac:dyDescent="0.25">
      <c r="A492" s="28"/>
      <c r="B492" s="29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 spans="1:34" ht="16.5" customHeight="1" x14ac:dyDescent="0.25">
      <c r="A493" s="28"/>
      <c r="B493" s="29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 spans="1:34" ht="16.5" customHeight="1" x14ac:dyDescent="0.25">
      <c r="A494" s="28"/>
      <c r="B494" s="29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 spans="1:34" ht="16.5" customHeight="1" x14ac:dyDescent="0.25">
      <c r="A495" s="28"/>
      <c r="B495" s="29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 spans="1:34" ht="16.5" customHeight="1" x14ac:dyDescent="0.25">
      <c r="A496" s="28"/>
      <c r="B496" s="29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 spans="1:34" ht="16.5" customHeight="1" x14ac:dyDescent="0.25">
      <c r="A497" s="28"/>
      <c r="B497" s="29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 spans="1:34" ht="16.5" customHeight="1" x14ac:dyDescent="0.25">
      <c r="A498" s="28"/>
      <c r="B498" s="29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 spans="1:34" ht="16.5" customHeight="1" x14ac:dyDescent="0.25">
      <c r="A499" s="28"/>
      <c r="B499" s="29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 spans="1:34" ht="16.5" customHeight="1" x14ac:dyDescent="0.25">
      <c r="A500" s="28"/>
      <c r="B500" s="29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 spans="1:34" ht="16.5" customHeight="1" x14ac:dyDescent="0.25">
      <c r="A501" s="28"/>
      <c r="B501" s="29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 spans="1:34" ht="16.5" customHeight="1" x14ac:dyDescent="0.25">
      <c r="A502" s="28"/>
      <c r="B502" s="29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 spans="1:34" ht="16.5" customHeight="1" x14ac:dyDescent="0.25">
      <c r="A503" s="28"/>
      <c r="B503" s="29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 spans="1:34" ht="16.5" customHeight="1" x14ac:dyDescent="0.25">
      <c r="A504" s="28"/>
      <c r="B504" s="29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 spans="1:34" ht="16.5" customHeight="1" x14ac:dyDescent="0.25">
      <c r="A505" s="28"/>
      <c r="B505" s="29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 spans="1:34" ht="16.5" customHeight="1" x14ac:dyDescent="0.25">
      <c r="A506" s="28"/>
      <c r="B506" s="29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 spans="1:34" ht="16.5" customHeight="1" x14ac:dyDescent="0.25">
      <c r="A507" s="28"/>
      <c r="B507" s="29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 spans="1:34" ht="16.5" customHeight="1" x14ac:dyDescent="0.25">
      <c r="A508" s="28"/>
      <c r="B508" s="29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 spans="1:34" ht="16.5" customHeight="1" x14ac:dyDescent="0.25">
      <c r="A509" s="28"/>
      <c r="B509" s="29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 spans="1:34" ht="16.5" customHeight="1" x14ac:dyDescent="0.25">
      <c r="A510" s="28"/>
      <c r="B510" s="29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 spans="1:34" ht="16.5" customHeight="1" x14ac:dyDescent="0.25">
      <c r="A511" s="28"/>
      <c r="B511" s="29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 spans="1:34" ht="16.5" customHeight="1" x14ac:dyDescent="0.25">
      <c r="A512" s="28"/>
      <c r="B512" s="29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 spans="1:34" ht="16.5" customHeight="1" x14ac:dyDescent="0.25">
      <c r="A513" s="28"/>
      <c r="B513" s="29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 spans="1:34" ht="16.5" customHeight="1" x14ac:dyDescent="0.25">
      <c r="A514" s="28"/>
      <c r="B514" s="29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 spans="1:34" ht="16.5" customHeight="1" x14ac:dyDescent="0.25">
      <c r="A515" s="28"/>
      <c r="B515" s="29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 spans="1:34" ht="16.5" customHeight="1" x14ac:dyDescent="0.25">
      <c r="A516" s="28"/>
      <c r="B516" s="29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 spans="1:34" ht="16.5" customHeight="1" x14ac:dyDescent="0.25">
      <c r="A517" s="28"/>
      <c r="B517" s="29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 spans="1:34" ht="16.5" customHeight="1" x14ac:dyDescent="0.25">
      <c r="A518" s="28"/>
      <c r="B518" s="29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 spans="1:34" ht="16.5" customHeight="1" x14ac:dyDescent="0.25">
      <c r="A519" s="28"/>
      <c r="B519" s="29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 spans="1:34" ht="16.5" customHeight="1" x14ac:dyDescent="0.25">
      <c r="A520" s="28"/>
      <c r="B520" s="29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 spans="1:34" ht="16.5" customHeight="1" x14ac:dyDescent="0.25">
      <c r="A521" s="28"/>
      <c r="B521" s="29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 spans="1:34" ht="16.5" customHeight="1" x14ac:dyDescent="0.25">
      <c r="A522" s="28"/>
      <c r="B522" s="29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 spans="1:34" ht="16.5" customHeight="1" x14ac:dyDescent="0.25">
      <c r="A523" s="28"/>
      <c r="B523" s="29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 spans="1:34" ht="16.5" customHeight="1" x14ac:dyDescent="0.25">
      <c r="A524" s="28"/>
      <c r="B524" s="29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 spans="1:34" ht="16.5" customHeight="1" x14ac:dyDescent="0.25">
      <c r="A525" s="28"/>
      <c r="B525" s="29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 spans="1:34" ht="16.5" customHeight="1" x14ac:dyDescent="0.25">
      <c r="A526" s="28"/>
      <c r="B526" s="29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 spans="1:34" ht="16.5" customHeight="1" x14ac:dyDescent="0.25">
      <c r="A527" s="28"/>
      <c r="B527" s="29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 spans="1:34" ht="16.5" customHeight="1" x14ac:dyDescent="0.25">
      <c r="A528" s="28"/>
      <c r="B528" s="29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 spans="1:34" ht="16.5" customHeight="1" x14ac:dyDescent="0.25">
      <c r="A529" s="28"/>
      <c r="B529" s="29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 spans="1:34" ht="16.5" customHeight="1" x14ac:dyDescent="0.25">
      <c r="A530" s="28"/>
      <c r="B530" s="29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 spans="1:34" ht="16.5" customHeight="1" x14ac:dyDescent="0.25">
      <c r="A531" s="28"/>
      <c r="B531" s="29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 spans="1:34" ht="16.5" customHeight="1" x14ac:dyDescent="0.25">
      <c r="A532" s="28"/>
      <c r="B532" s="29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 spans="1:34" ht="16.5" customHeight="1" x14ac:dyDescent="0.25">
      <c r="A533" s="28"/>
      <c r="B533" s="29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 spans="1:34" ht="16.5" customHeight="1" x14ac:dyDescent="0.25">
      <c r="A534" s="28"/>
      <c r="B534" s="29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 spans="1:34" ht="16.5" customHeight="1" x14ac:dyDescent="0.25">
      <c r="A535" s="28"/>
      <c r="B535" s="29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 spans="1:34" ht="16.5" customHeight="1" x14ac:dyDescent="0.25">
      <c r="A536" s="28"/>
      <c r="B536" s="29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 spans="1:34" ht="16.5" customHeight="1" x14ac:dyDescent="0.25">
      <c r="A537" s="28"/>
      <c r="B537" s="29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 spans="1:34" ht="16.5" customHeight="1" x14ac:dyDescent="0.25">
      <c r="A538" s="28"/>
      <c r="B538" s="29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 spans="1:34" ht="16.5" customHeight="1" x14ac:dyDescent="0.25">
      <c r="A539" s="28"/>
      <c r="B539" s="29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 spans="1:34" ht="16.5" customHeight="1" x14ac:dyDescent="0.25">
      <c r="A540" s="28"/>
      <c r="B540" s="29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 spans="1:34" ht="16.5" customHeight="1" x14ac:dyDescent="0.25">
      <c r="A541" s="28"/>
      <c r="B541" s="29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 spans="1:34" ht="16.5" customHeight="1" x14ac:dyDescent="0.25">
      <c r="A542" s="28"/>
      <c r="B542" s="29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 spans="1:34" ht="16.5" customHeight="1" x14ac:dyDescent="0.25">
      <c r="A543" s="28"/>
      <c r="B543" s="29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 spans="1:34" ht="16.5" customHeight="1" x14ac:dyDescent="0.25">
      <c r="A544" s="28"/>
      <c r="B544" s="29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 spans="1:34" ht="16.5" customHeight="1" x14ac:dyDescent="0.25">
      <c r="A545" s="28"/>
      <c r="B545" s="29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 spans="1:34" ht="16.5" customHeight="1" x14ac:dyDescent="0.25">
      <c r="A546" s="28"/>
      <c r="B546" s="29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 spans="1:34" ht="16.5" customHeight="1" x14ac:dyDescent="0.25">
      <c r="A547" s="28"/>
      <c r="B547" s="29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 spans="1:34" ht="16.5" customHeight="1" x14ac:dyDescent="0.25">
      <c r="A548" s="28"/>
      <c r="B548" s="29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 spans="1:34" ht="16.5" customHeight="1" x14ac:dyDescent="0.25">
      <c r="A549" s="28"/>
      <c r="B549" s="29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 spans="1:34" ht="16.5" customHeight="1" x14ac:dyDescent="0.25">
      <c r="A550" s="28"/>
      <c r="B550" s="29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 spans="1:34" ht="16.5" customHeight="1" x14ac:dyDescent="0.25">
      <c r="A551" s="28"/>
      <c r="B551" s="29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 spans="1:34" ht="16.5" customHeight="1" x14ac:dyDescent="0.25">
      <c r="A552" s="28"/>
      <c r="B552" s="29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 spans="1:34" ht="16.5" customHeight="1" x14ac:dyDescent="0.25">
      <c r="A553" s="28"/>
      <c r="B553" s="29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 spans="1:34" ht="16.5" customHeight="1" x14ac:dyDescent="0.25">
      <c r="A554" s="28"/>
      <c r="B554" s="29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 spans="1:34" ht="16.5" customHeight="1" x14ac:dyDescent="0.25">
      <c r="A555" s="28"/>
      <c r="B555" s="29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 spans="1:34" ht="16.5" customHeight="1" x14ac:dyDescent="0.25">
      <c r="A556" s="28"/>
      <c r="B556" s="29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 spans="1:34" ht="16.5" customHeight="1" x14ac:dyDescent="0.25">
      <c r="A557" s="28"/>
      <c r="B557" s="29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 spans="1:34" ht="16.5" customHeight="1" x14ac:dyDescent="0.25">
      <c r="A558" s="28"/>
      <c r="B558" s="29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 spans="1:34" ht="16.5" customHeight="1" x14ac:dyDescent="0.25">
      <c r="A559" s="28"/>
      <c r="B559" s="29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 spans="1:34" ht="16.5" customHeight="1" x14ac:dyDescent="0.25">
      <c r="A560" s="28"/>
      <c r="B560" s="29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 spans="1:34" ht="16.5" customHeight="1" x14ac:dyDescent="0.25">
      <c r="A561" s="28"/>
      <c r="B561" s="29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 spans="1:34" ht="16.5" customHeight="1" x14ac:dyDescent="0.25">
      <c r="A562" s="28"/>
      <c r="B562" s="29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 spans="1:34" ht="16.5" customHeight="1" x14ac:dyDescent="0.25">
      <c r="A563" s="28"/>
      <c r="B563" s="29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 spans="1:34" ht="16.5" customHeight="1" x14ac:dyDescent="0.25">
      <c r="A564" s="28"/>
      <c r="B564" s="29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 spans="1:34" ht="16.5" customHeight="1" x14ac:dyDescent="0.25">
      <c r="A565" s="28"/>
      <c r="B565" s="29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 spans="1:34" ht="16.5" customHeight="1" x14ac:dyDescent="0.25">
      <c r="A566" s="28"/>
      <c r="B566" s="29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 spans="1:34" ht="16.5" customHeight="1" x14ac:dyDescent="0.25">
      <c r="A567" s="28"/>
      <c r="B567" s="29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 spans="1:34" ht="16.5" customHeight="1" x14ac:dyDescent="0.25">
      <c r="A568" s="28"/>
      <c r="B568" s="29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 spans="1:34" ht="16.5" customHeight="1" x14ac:dyDescent="0.25">
      <c r="A569" s="28"/>
      <c r="B569" s="29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 spans="1:34" ht="16.5" customHeight="1" x14ac:dyDescent="0.25">
      <c r="A570" s="28"/>
      <c r="B570" s="29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 spans="1:34" ht="16.5" customHeight="1" x14ac:dyDescent="0.25">
      <c r="A571" s="28"/>
      <c r="B571" s="29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 spans="1:34" ht="16.5" customHeight="1" x14ac:dyDescent="0.25">
      <c r="A572" s="28"/>
      <c r="B572" s="29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 spans="1:34" ht="16.5" customHeight="1" x14ac:dyDescent="0.25">
      <c r="A573" s="28"/>
      <c r="B573" s="29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 spans="1:34" ht="16.5" customHeight="1" x14ac:dyDescent="0.25">
      <c r="A574" s="28"/>
      <c r="B574" s="29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 spans="1:34" ht="16.5" customHeight="1" x14ac:dyDescent="0.25">
      <c r="A575" s="28"/>
      <c r="B575" s="29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 spans="1:34" ht="16.5" customHeight="1" x14ac:dyDescent="0.25">
      <c r="A576" s="28"/>
      <c r="B576" s="29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 spans="1:34" ht="16.5" customHeight="1" x14ac:dyDescent="0.25">
      <c r="A577" s="28"/>
      <c r="B577" s="29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 spans="1:34" ht="16.5" customHeight="1" x14ac:dyDescent="0.25">
      <c r="A578" s="28"/>
      <c r="B578" s="29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 spans="1:34" ht="16.5" customHeight="1" x14ac:dyDescent="0.25">
      <c r="A579" s="28"/>
      <c r="B579" s="29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 spans="1:34" ht="16.5" customHeight="1" x14ac:dyDescent="0.25">
      <c r="A580" s="28"/>
      <c r="B580" s="29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 spans="1:34" ht="16.5" customHeight="1" x14ac:dyDescent="0.25">
      <c r="A581" s="28"/>
      <c r="B581" s="29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 spans="1:34" ht="16.5" customHeight="1" x14ac:dyDescent="0.25">
      <c r="A582" s="28"/>
      <c r="B582" s="29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 spans="1:34" ht="16.5" customHeight="1" x14ac:dyDescent="0.25">
      <c r="A583" s="28"/>
      <c r="B583" s="29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 spans="1:34" ht="16.5" customHeight="1" x14ac:dyDescent="0.25">
      <c r="A584" s="28"/>
      <c r="B584" s="29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 spans="1:34" ht="16.5" customHeight="1" x14ac:dyDescent="0.25">
      <c r="A585" s="28"/>
      <c r="B585" s="29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 spans="1:34" ht="16.5" customHeight="1" x14ac:dyDescent="0.25">
      <c r="A586" s="28"/>
      <c r="B586" s="29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 spans="1:34" ht="16.5" customHeight="1" x14ac:dyDescent="0.25">
      <c r="A587" s="28"/>
      <c r="B587" s="29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 spans="1:34" ht="16.5" customHeight="1" x14ac:dyDescent="0.25">
      <c r="A588" s="28"/>
      <c r="B588" s="29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 spans="1:34" ht="16.5" customHeight="1" x14ac:dyDescent="0.25">
      <c r="A589" s="28"/>
      <c r="B589" s="29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 spans="1:34" ht="16.5" customHeight="1" x14ac:dyDescent="0.25">
      <c r="A590" s="28"/>
      <c r="B590" s="29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 spans="1:34" ht="16.5" customHeight="1" x14ac:dyDescent="0.25">
      <c r="A591" s="28"/>
      <c r="B591" s="29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 spans="1:34" ht="16.5" customHeight="1" x14ac:dyDescent="0.25">
      <c r="A592" s="28"/>
      <c r="B592" s="29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 spans="1:34" ht="16.5" customHeight="1" x14ac:dyDescent="0.25">
      <c r="A593" s="28"/>
      <c r="B593" s="29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 spans="1:34" ht="16.5" customHeight="1" x14ac:dyDescent="0.25">
      <c r="A594" s="28"/>
      <c r="B594" s="29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 spans="1:34" ht="16.5" customHeight="1" x14ac:dyDescent="0.25">
      <c r="A595" s="28"/>
      <c r="B595" s="29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 spans="1:34" ht="16.5" customHeight="1" x14ac:dyDescent="0.25">
      <c r="A596" s="28"/>
      <c r="B596" s="29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 spans="1:34" ht="16.5" customHeight="1" x14ac:dyDescent="0.25">
      <c r="A597" s="28"/>
      <c r="B597" s="29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 spans="1:34" ht="16.5" customHeight="1" x14ac:dyDescent="0.25">
      <c r="A598" s="28"/>
      <c r="B598" s="29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 spans="1:34" ht="16.5" customHeight="1" x14ac:dyDescent="0.25">
      <c r="A599" s="28"/>
      <c r="B599" s="29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 spans="1:34" ht="16.5" customHeight="1" x14ac:dyDescent="0.25">
      <c r="A600" s="28"/>
      <c r="B600" s="29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 spans="1:34" ht="16.5" customHeight="1" x14ac:dyDescent="0.25">
      <c r="A601" s="28"/>
      <c r="B601" s="29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 spans="1:34" ht="16.5" customHeight="1" x14ac:dyDescent="0.25">
      <c r="A602" s="28"/>
      <c r="B602" s="29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 spans="1:34" ht="16.5" customHeight="1" x14ac:dyDescent="0.25">
      <c r="A603" s="28"/>
      <c r="B603" s="29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 spans="1:34" ht="16.5" customHeight="1" x14ac:dyDescent="0.25">
      <c r="A604" s="28"/>
      <c r="B604" s="29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 spans="1:34" ht="16.5" customHeight="1" x14ac:dyDescent="0.25">
      <c r="A605" s="28"/>
      <c r="B605" s="29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 spans="1:34" ht="16.5" customHeight="1" x14ac:dyDescent="0.25">
      <c r="A606" s="28"/>
      <c r="B606" s="29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 spans="1:34" ht="16.5" customHeight="1" x14ac:dyDescent="0.25">
      <c r="A607" s="28"/>
      <c r="B607" s="29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 spans="1:34" ht="16.5" customHeight="1" x14ac:dyDescent="0.25">
      <c r="A608" s="28"/>
      <c r="B608" s="29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 spans="1:34" ht="16.5" customHeight="1" x14ac:dyDescent="0.25">
      <c r="A609" s="28"/>
      <c r="B609" s="29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 spans="1:34" ht="16.5" customHeight="1" x14ac:dyDescent="0.25">
      <c r="A610" s="28"/>
      <c r="B610" s="29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 spans="1:34" ht="16.5" customHeight="1" x14ac:dyDescent="0.25">
      <c r="A611" s="28"/>
      <c r="B611" s="29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 spans="1:34" ht="16.5" customHeight="1" x14ac:dyDescent="0.25">
      <c r="A612" s="28"/>
      <c r="B612" s="29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 spans="1:34" ht="16.5" customHeight="1" x14ac:dyDescent="0.25">
      <c r="A613" s="28"/>
      <c r="B613" s="29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 spans="1:34" ht="16.5" customHeight="1" x14ac:dyDescent="0.25">
      <c r="A614" s="28"/>
      <c r="B614" s="29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 spans="1:34" ht="16.5" customHeight="1" x14ac:dyDescent="0.25">
      <c r="A615" s="28"/>
      <c r="B615" s="29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 spans="1:34" ht="16.5" customHeight="1" x14ac:dyDescent="0.25">
      <c r="A616" s="28"/>
      <c r="B616" s="29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 spans="1:34" ht="16.5" customHeight="1" x14ac:dyDescent="0.25">
      <c r="A617" s="28"/>
      <c r="B617" s="29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 spans="1:34" ht="16.5" customHeight="1" x14ac:dyDescent="0.25">
      <c r="A618" s="28"/>
      <c r="B618" s="29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 spans="1:34" ht="16.5" customHeight="1" x14ac:dyDescent="0.25">
      <c r="A619" s="28"/>
      <c r="B619" s="29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 spans="1:34" ht="16.5" customHeight="1" x14ac:dyDescent="0.25">
      <c r="A620" s="28"/>
      <c r="B620" s="29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 spans="1:34" ht="16.5" customHeight="1" x14ac:dyDescent="0.25">
      <c r="A621" s="28"/>
      <c r="B621" s="29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 spans="1:34" ht="16.5" customHeight="1" x14ac:dyDescent="0.25">
      <c r="A622" s="28"/>
      <c r="B622" s="29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 spans="1:34" ht="16.5" customHeight="1" x14ac:dyDescent="0.25">
      <c r="A623" s="28"/>
      <c r="B623" s="29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 spans="1:34" ht="16.5" customHeight="1" x14ac:dyDescent="0.25">
      <c r="A624" s="28"/>
      <c r="B624" s="29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 spans="1:34" ht="16.5" customHeight="1" x14ac:dyDescent="0.25">
      <c r="A625" s="28"/>
      <c r="B625" s="29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 spans="1:34" ht="16.5" customHeight="1" x14ac:dyDescent="0.25">
      <c r="A626" s="28"/>
      <c r="B626" s="29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 spans="1:34" ht="16.5" customHeight="1" x14ac:dyDescent="0.25">
      <c r="A627" s="28"/>
      <c r="B627" s="29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 spans="1:34" ht="16.5" customHeight="1" x14ac:dyDescent="0.25">
      <c r="A628" s="28"/>
      <c r="B628" s="29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 spans="1:34" ht="16.5" customHeight="1" x14ac:dyDescent="0.25">
      <c r="A629" s="28"/>
      <c r="B629" s="29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 spans="1:34" ht="16.5" customHeight="1" x14ac:dyDescent="0.25">
      <c r="A630" s="28"/>
      <c r="B630" s="29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 spans="1:34" ht="16.5" customHeight="1" x14ac:dyDescent="0.25">
      <c r="A631" s="28"/>
      <c r="B631" s="29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 spans="1:34" ht="16.5" customHeight="1" x14ac:dyDescent="0.25">
      <c r="A632" s="28"/>
      <c r="B632" s="29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 spans="1:34" ht="16.5" customHeight="1" x14ac:dyDescent="0.25">
      <c r="A633" s="28"/>
      <c r="B633" s="29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 spans="1:34" ht="16.5" customHeight="1" x14ac:dyDescent="0.25">
      <c r="A634" s="28"/>
      <c r="B634" s="29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 spans="1:34" ht="16.5" customHeight="1" x14ac:dyDescent="0.25">
      <c r="A635" s="28"/>
      <c r="B635" s="29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 spans="1:34" ht="16.5" customHeight="1" x14ac:dyDescent="0.25">
      <c r="A636" s="28"/>
      <c r="B636" s="29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 spans="1:34" ht="16.5" customHeight="1" x14ac:dyDescent="0.25">
      <c r="A637" s="28"/>
      <c r="B637" s="29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 spans="1:34" ht="16.5" customHeight="1" x14ac:dyDescent="0.25">
      <c r="A638" s="28"/>
      <c r="B638" s="29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 spans="1:34" ht="16.5" customHeight="1" x14ac:dyDescent="0.25">
      <c r="A639" s="28"/>
      <c r="B639" s="29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 spans="1:34" ht="16.5" customHeight="1" x14ac:dyDescent="0.25">
      <c r="A640" s="28"/>
      <c r="B640" s="29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 spans="1:34" ht="16.5" customHeight="1" x14ac:dyDescent="0.25">
      <c r="A641" s="28"/>
      <c r="B641" s="29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 spans="1:34" ht="16.5" customHeight="1" x14ac:dyDescent="0.25">
      <c r="A642" s="28"/>
      <c r="B642" s="29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 spans="1:34" ht="16.5" customHeight="1" x14ac:dyDescent="0.25">
      <c r="A643" s="28"/>
      <c r="B643" s="29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 spans="1:34" ht="16.5" customHeight="1" x14ac:dyDescent="0.25">
      <c r="A644" s="28"/>
      <c r="B644" s="29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 spans="1:34" ht="16.5" customHeight="1" x14ac:dyDescent="0.25">
      <c r="A645" s="28"/>
      <c r="B645" s="29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 spans="1:34" ht="16.5" customHeight="1" x14ac:dyDescent="0.25">
      <c r="A646" s="28"/>
      <c r="B646" s="29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 spans="1:34" ht="16.5" customHeight="1" x14ac:dyDescent="0.25">
      <c r="A647" s="28"/>
      <c r="B647" s="29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 spans="1:34" ht="16.5" customHeight="1" x14ac:dyDescent="0.25">
      <c r="A648" s="28"/>
      <c r="B648" s="29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 spans="1:34" ht="16.5" customHeight="1" x14ac:dyDescent="0.25">
      <c r="A649" s="28"/>
      <c r="B649" s="29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 spans="1:34" ht="16.5" customHeight="1" x14ac:dyDescent="0.25">
      <c r="A650" s="28"/>
      <c r="B650" s="29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 spans="1:34" ht="16.5" customHeight="1" x14ac:dyDescent="0.25">
      <c r="A651" s="28"/>
      <c r="B651" s="29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 spans="1:34" ht="16.5" customHeight="1" x14ac:dyDescent="0.25">
      <c r="A652" s="28"/>
      <c r="B652" s="29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 spans="1:34" ht="16.5" customHeight="1" x14ac:dyDescent="0.25">
      <c r="A653" s="28"/>
      <c r="B653" s="29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 spans="1:34" ht="16.5" customHeight="1" x14ac:dyDescent="0.25">
      <c r="A654" s="28"/>
      <c r="B654" s="29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 spans="1:34" ht="16.5" customHeight="1" x14ac:dyDescent="0.25">
      <c r="A655" s="28"/>
      <c r="B655" s="29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 spans="1:34" ht="16.5" customHeight="1" x14ac:dyDescent="0.25">
      <c r="A656" s="28"/>
      <c r="B656" s="29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 spans="1:34" ht="16.5" customHeight="1" x14ac:dyDescent="0.25">
      <c r="A657" s="28"/>
      <c r="B657" s="29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 spans="1:34" ht="16.5" customHeight="1" x14ac:dyDescent="0.25">
      <c r="A658" s="28"/>
      <c r="B658" s="29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 spans="1:34" ht="16.5" customHeight="1" x14ac:dyDescent="0.25">
      <c r="A659" s="28"/>
      <c r="B659" s="29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 spans="1:34" ht="16.5" customHeight="1" x14ac:dyDescent="0.25">
      <c r="A660" s="28"/>
      <c r="B660" s="29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 spans="1:34" ht="16.5" customHeight="1" x14ac:dyDescent="0.25">
      <c r="A661" s="28"/>
      <c r="B661" s="29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 spans="1:34" ht="16.5" customHeight="1" x14ac:dyDescent="0.25">
      <c r="A662" s="28"/>
      <c r="B662" s="29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 spans="1:34" ht="16.5" customHeight="1" x14ac:dyDescent="0.25">
      <c r="A663" s="28"/>
      <c r="B663" s="29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 spans="1:34" ht="16.5" customHeight="1" x14ac:dyDescent="0.25">
      <c r="A664" s="28"/>
      <c r="B664" s="29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 spans="1:34" ht="16.5" customHeight="1" x14ac:dyDescent="0.25">
      <c r="A665" s="28"/>
      <c r="B665" s="29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 spans="1:34" ht="16.5" customHeight="1" x14ac:dyDescent="0.25">
      <c r="A666" s="28"/>
      <c r="B666" s="29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 spans="1:34" ht="16.5" customHeight="1" x14ac:dyDescent="0.25">
      <c r="A667" s="28"/>
      <c r="B667" s="29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 spans="1:34" ht="16.5" customHeight="1" x14ac:dyDescent="0.25">
      <c r="A668" s="28"/>
      <c r="B668" s="29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 spans="1:34" ht="16.5" customHeight="1" x14ac:dyDescent="0.25">
      <c r="A669" s="28"/>
      <c r="B669" s="29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 spans="1:34" ht="16.5" customHeight="1" x14ac:dyDescent="0.25">
      <c r="A670" s="28"/>
      <c r="B670" s="29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 spans="1:34" ht="16.5" customHeight="1" x14ac:dyDescent="0.25">
      <c r="A671" s="28"/>
      <c r="B671" s="29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 spans="1:34" ht="16.5" customHeight="1" x14ac:dyDescent="0.25">
      <c r="A672" s="28"/>
      <c r="B672" s="29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 spans="1:34" ht="16.5" customHeight="1" x14ac:dyDescent="0.25">
      <c r="A673" s="28"/>
      <c r="B673" s="29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 spans="1:34" ht="16.5" customHeight="1" x14ac:dyDescent="0.25">
      <c r="A674" s="28"/>
      <c r="B674" s="29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 spans="1:34" ht="16.5" customHeight="1" x14ac:dyDescent="0.25">
      <c r="A675" s="28"/>
      <c r="B675" s="29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 spans="1:34" ht="16.5" customHeight="1" x14ac:dyDescent="0.25">
      <c r="A676" s="28"/>
      <c r="B676" s="29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 spans="1:34" ht="16.5" customHeight="1" x14ac:dyDescent="0.25">
      <c r="A677" s="28"/>
      <c r="B677" s="29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 spans="1:34" ht="16.5" customHeight="1" x14ac:dyDescent="0.25">
      <c r="A678" s="28"/>
      <c r="B678" s="29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 spans="1:34" ht="16.5" customHeight="1" x14ac:dyDescent="0.25">
      <c r="A679" s="28"/>
      <c r="B679" s="29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 spans="1:34" ht="16.5" customHeight="1" x14ac:dyDescent="0.25">
      <c r="A680" s="28"/>
      <c r="B680" s="29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 spans="1:34" ht="16.5" customHeight="1" x14ac:dyDescent="0.25">
      <c r="A681" s="28"/>
      <c r="B681" s="29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 spans="1:34" ht="16.5" customHeight="1" x14ac:dyDescent="0.25">
      <c r="A682" s="28"/>
      <c r="B682" s="29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 spans="1:34" ht="16.5" customHeight="1" x14ac:dyDescent="0.25">
      <c r="A683" s="28"/>
      <c r="B683" s="29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 spans="1:34" ht="16.5" customHeight="1" x14ac:dyDescent="0.25">
      <c r="A684" s="28"/>
      <c r="B684" s="29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 spans="1:34" ht="16.5" customHeight="1" x14ac:dyDescent="0.25">
      <c r="A685" s="28"/>
      <c r="B685" s="29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 spans="1:34" ht="16.5" customHeight="1" x14ac:dyDescent="0.25">
      <c r="A686" s="28"/>
      <c r="B686" s="29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 spans="1:34" ht="16.5" customHeight="1" x14ac:dyDescent="0.25">
      <c r="A687" s="28"/>
      <c r="B687" s="29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 spans="1:34" ht="16.5" customHeight="1" x14ac:dyDescent="0.25">
      <c r="A688" s="28"/>
      <c r="B688" s="29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 spans="1:34" ht="16.5" customHeight="1" x14ac:dyDescent="0.25">
      <c r="A689" s="28"/>
      <c r="B689" s="29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 spans="1:34" ht="16.5" customHeight="1" x14ac:dyDescent="0.25">
      <c r="A690" s="28"/>
      <c r="B690" s="29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  <row r="691" spans="1:34" ht="16.5" customHeight="1" x14ac:dyDescent="0.25">
      <c r="A691" s="28"/>
      <c r="B691" s="29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</row>
    <row r="692" spans="1:34" ht="16.5" customHeight="1" x14ac:dyDescent="0.25">
      <c r="A692" s="28"/>
      <c r="B692" s="29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</row>
    <row r="693" spans="1:34" ht="16.5" customHeight="1" x14ac:dyDescent="0.25">
      <c r="A693" s="28"/>
      <c r="B693" s="29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</row>
    <row r="694" spans="1:34" ht="16.5" customHeight="1" x14ac:dyDescent="0.25">
      <c r="A694" s="28"/>
      <c r="B694" s="29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</row>
    <row r="695" spans="1:34" ht="16.5" customHeight="1" x14ac:dyDescent="0.25">
      <c r="A695" s="28"/>
      <c r="B695" s="29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</row>
    <row r="696" spans="1:34" ht="16.5" customHeight="1" x14ac:dyDescent="0.25">
      <c r="A696" s="28"/>
      <c r="B696" s="29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</row>
    <row r="697" spans="1:34" ht="16.5" customHeight="1" x14ac:dyDescent="0.25">
      <c r="A697" s="28"/>
      <c r="B697" s="29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</row>
    <row r="698" spans="1:34" ht="16.5" customHeight="1" x14ac:dyDescent="0.25">
      <c r="A698" s="28"/>
      <c r="B698" s="29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</row>
    <row r="699" spans="1:34" ht="16.5" customHeight="1" x14ac:dyDescent="0.25">
      <c r="A699" s="28"/>
      <c r="B699" s="29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</row>
    <row r="700" spans="1:34" ht="16.5" customHeight="1" x14ac:dyDescent="0.25">
      <c r="A700" s="28"/>
      <c r="B700" s="29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</row>
    <row r="701" spans="1:34" ht="16.5" customHeight="1" x14ac:dyDescent="0.25">
      <c r="A701" s="28"/>
      <c r="B701" s="29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</row>
    <row r="702" spans="1:34" ht="16.5" customHeight="1" x14ac:dyDescent="0.25">
      <c r="A702" s="28"/>
      <c r="B702" s="29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</row>
    <row r="703" spans="1:34" ht="16.5" customHeight="1" x14ac:dyDescent="0.25">
      <c r="A703" s="28"/>
      <c r="B703" s="29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</row>
    <row r="704" spans="1:34" ht="16.5" customHeight="1" x14ac:dyDescent="0.25">
      <c r="A704" s="28"/>
      <c r="B704" s="29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</row>
    <row r="705" spans="1:34" ht="16.5" customHeight="1" x14ac:dyDescent="0.25">
      <c r="A705" s="28"/>
      <c r="B705" s="29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</row>
    <row r="706" spans="1:34" ht="16.5" customHeight="1" x14ac:dyDescent="0.25">
      <c r="A706" s="28"/>
      <c r="B706" s="29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</row>
    <row r="707" spans="1:34" ht="16.5" customHeight="1" x14ac:dyDescent="0.25">
      <c r="A707" s="28"/>
      <c r="B707" s="29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</row>
    <row r="708" spans="1:34" ht="16.5" customHeight="1" x14ac:dyDescent="0.25">
      <c r="A708" s="28"/>
      <c r="B708" s="29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</row>
    <row r="709" spans="1:34" ht="16.5" customHeight="1" x14ac:dyDescent="0.25">
      <c r="A709" s="28"/>
      <c r="B709" s="29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</row>
    <row r="710" spans="1:34" ht="16.5" customHeight="1" x14ac:dyDescent="0.25">
      <c r="A710" s="28"/>
      <c r="B710" s="29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</row>
    <row r="711" spans="1:34" ht="16.5" customHeight="1" x14ac:dyDescent="0.25">
      <c r="A711" s="28"/>
      <c r="B711" s="29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</row>
    <row r="712" spans="1:34" ht="16.5" customHeight="1" x14ac:dyDescent="0.25">
      <c r="A712" s="28"/>
      <c r="B712" s="29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</row>
    <row r="713" spans="1:34" ht="16.5" customHeight="1" x14ac:dyDescent="0.25">
      <c r="A713" s="28"/>
      <c r="B713" s="29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</row>
    <row r="714" spans="1:34" ht="16.5" customHeight="1" x14ac:dyDescent="0.25">
      <c r="A714" s="28"/>
      <c r="B714" s="29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</row>
    <row r="715" spans="1:34" ht="16.5" customHeight="1" x14ac:dyDescent="0.25">
      <c r="A715" s="28"/>
      <c r="B715" s="29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</row>
    <row r="716" spans="1:34" ht="16.5" customHeight="1" x14ac:dyDescent="0.25">
      <c r="A716" s="28"/>
      <c r="B716" s="29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</row>
    <row r="717" spans="1:34" ht="16.5" customHeight="1" x14ac:dyDescent="0.25">
      <c r="A717" s="28"/>
      <c r="B717" s="29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</row>
    <row r="718" spans="1:34" ht="16.5" customHeight="1" x14ac:dyDescent="0.25">
      <c r="A718" s="28"/>
      <c r="B718" s="29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</row>
    <row r="719" spans="1:34" ht="16.5" customHeight="1" x14ac:dyDescent="0.25">
      <c r="A719" s="28"/>
      <c r="B719" s="29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</row>
    <row r="720" spans="1:34" ht="16.5" customHeight="1" x14ac:dyDescent="0.25">
      <c r="A720" s="28"/>
      <c r="B720" s="29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</row>
    <row r="721" spans="1:34" ht="16.5" customHeight="1" x14ac:dyDescent="0.25">
      <c r="A721" s="28"/>
      <c r="B721" s="29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</row>
    <row r="722" spans="1:34" ht="16.5" customHeight="1" x14ac:dyDescent="0.25">
      <c r="A722" s="28"/>
      <c r="B722" s="29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</row>
    <row r="723" spans="1:34" ht="16.5" customHeight="1" x14ac:dyDescent="0.25">
      <c r="A723" s="28"/>
      <c r="B723" s="29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</row>
    <row r="724" spans="1:34" ht="16.5" customHeight="1" x14ac:dyDescent="0.25">
      <c r="A724" s="28"/>
      <c r="B724" s="29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</row>
    <row r="725" spans="1:34" ht="16.5" customHeight="1" x14ac:dyDescent="0.25">
      <c r="A725" s="28"/>
      <c r="B725" s="29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</row>
    <row r="726" spans="1:34" ht="16.5" customHeight="1" x14ac:dyDescent="0.25">
      <c r="A726" s="28"/>
      <c r="B726" s="29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</row>
    <row r="727" spans="1:34" ht="16.5" customHeight="1" x14ac:dyDescent="0.25">
      <c r="A727" s="28"/>
      <c r="B727" s="29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</row>
    <row r="728" spans="1:34" ht="16.5" customHeight="1" x14ac:dyDescent="0.25">
      <c r="A728" s="28"/>
      <c r="B728" s="29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</row>
    <row r="729" spans="1:34" ht="16.5" customHeight="1" x14ac:dyDescent="0.25">
      <c r="A729" s="28"/>
      <c r="B729" s="29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</row>
    <row r="730" spans="1:34" ht="16.5" customHeight="1" x14ac:dyDescent="0.25">
      <c r="A730" s="28"/>
      <c r="B730" s="29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</row>
    <row r="731" spans="1:34" ht="16.5" customHeight="1" x14ac:dyDescent="0.25">
      <c r="A731" s="28"/>
      <c r="B731" s="29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</row>
    <row r="732" spans="1:34" ht="16.5" customHeight="1" x14ac:dyDescent="0.25">
      <c r="A732" s="28"/>
      <c r="B732" s="29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</row>
    <row r="733" spans="1:34" ht="16.5" customHeight="1" x14ac:dyDescent="0.25">
      <c r="A733" s="28"/>
      <c r="B733" s="29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</row>
    <row r="734" spans="1:34" ht="16.5" customHeight="1" x14ac:dyDescent="0.25">
      <c r="A734" s="28"/>
      <c r="B734" s="29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</row>
    <row r="735" spans="1:34" ht="16.5" customHeight="1" x14ac:dyDescent="0.25">
      <c r="A735" s="28"/>
      <c r="B735" s="29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</row>
    <row r="736" spans="1:34" ht="16.5" customHeight="1" x14ac:dyDescent="0.25">
      <c r="A736" s="28"/>
      <c r="B736" s="29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</row>
    <row r="737" spans="1:34" ht="16.5" customHeight="1" x14ac:dyDescent="0.25">
      <c r="A737" s="28"/>
      <c r="B737" s="29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</row>
    <row r="738" spans="1:34" ht="16.5" customHeight="1" x14ac:dyDescent="0.25">
      <c r="A738" s="28"/>
      <c r="B738" s="29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</row>
    <row r="739" spans="1:34" ht="16.5" customHeight="1" x14ac:dyDescent="0.25">
      <c r="A739" s="28"/>
      <c r="B739" s="29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</row>
    <row r="740" spans="1:34" ht="16.5" customHeight="1" x14ac:dyDescent="0.25">
      <c r="A740" s="28"/>
      <c r="B740" s="29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</row>
    <row r="741" spans="1:34" ht="16.5" customHeight="1" x14ac:dyDescent="0.25">
      <c r="A741" s="28"/>
      <c r="B741" s="29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</row>
    <row r="742" spans="1:34" ht="16.5" customHeight="1" x14ac:dyDescent="0.25">
      <c r="A742" s="28"/>
      <c r="B742" s="29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</row>
    <row r="743" spans="1:34" ht="16.5" customHeight="1" x14ac:dyDescent="0.25">
      <c r="A743" s="28"/>
      <c r="B743" s="29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</row>
    <row r="744" spans="1:34" ht="16.5" customHeight="1" x14ac:dyDescent="0.25">
      <c r="A744" s="28"/>
      <c r="B744" s="29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</row>
    <row r="745" spans="1:34" ht="16.5" customHeight="1" x14ac:dyDescent="0.25">
      <c r="A745" s="28"/>
      <c r="B745" s="29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</row>
    <row r="746" spans="1:34" ht="16.5" customHeight="1" x14ac:dyDescent="0.25">
      <c r="A746" s="28"/>
      <c r="B746" s="29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</row>
    <row r="747" spans="1:34" ht="16.5" customHeight="1" x14ac:dyDescent="0.25">
      <c r="A747" s="28"/>
      <c r="B747" s="29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</row>
    <row r="748" spans="1:34" ht="16.5" customHeight="1" x14ac:dyDescent="0.25">
      <c r="A748" s="28"/>
      <c r="B748" s="29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</row>
    <row r="749" spans="1:34" ht="16.5" customHeight="1" x14ac:dyDescent="0.25">
      <c r="A749" s="28"/>
      <c r="B749" s="29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</row>
    <row r="750" spans="1:34" ht="16.5" customHeight="1" x14ac:dyDescent="0.25">
      <c r="A750" s="28"/>
      <c r="B750" s="29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</row>
    <row r="751" spans="1:34" ht="16.5" customHeight="1" x14ac:dyDescent="0.25">
      <c r="A751" s="28"/>
      <c r="B751" s="29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</row>
    <row r="752" spans="1:34" ht="16.5" customHeight="1" x14ac:dyDescent="0.25">
      <c r="A752" s="28"/>
      <c r="B752" s="29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</row>
    <row r="753" spans="1:34" ht="16.5" customHeight="1" x14ac:dyDescent="0.25">
      <c r="A753" s="28"/>
      <c r="B753" s="29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</row>
    <row r="754" spans="1:34" ht="16.5" customHeight="1" x14ac:dyDescent="0.25">
      <c r="A754" s="28"/>
      <c r="B754" s="29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</row>
    <row r="755" spans="1:34" ht="16.5" customHeight="1" x14ac:dyDescent="0.25">
      <c r="A755" s="28"/>
      <c r="B755" s="29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</row>
    <row r="756" spans="1:34" ht="16.5" customHeight="1" x14ac:dyDescent="0.25">
      <c r="A756" s="28"/>
      <c r="B756" s="29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</row>
    <row r="757" spans="1:34" ht="16.5" customHeight="1" x14ac:dyDescent="0.25">
      <c r="A757" s="28"/>
      <c r="B757" s="29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</row>
    <row r="758" spans="1:34" ht="16.5" customHeight="1" x14ac:dyDescent="0.25">
      <c r="A758" s="28"/>
      <c r="B758" s="29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</row>
    <row r="759" spans="1:34" ht="16.5" customHeight="1" x14ac:dyDescent="0.25">
      <c r="A759" s="28"/>
      <c r="B759" s="29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</row>
    <row r="760" spans="1:34" ht="16.5" customHeight="1" x14ac:dyDescent="0.25">
      <c r="A760" s="28"/>
      <c r="B760" s="29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</row>
    <row r="761" spans="1:34" ht="16.5" customHeight="1" x14ac:dyDescent="0.25">
      <c r="A761" s="28"/>
      <c r="B761" s="29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</row>
    <row r="762" spans="1:34" ht="16.5" customHeight="1" x14ac:dyDescent="0.25">
      <c r="A762" s="28"/>
      <c r="B762" s="29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</row>
    <row r="763" spans="1:34" ht="16.5" customHeight="1" x14ac:dyDescent="0.25">
      <c r="A763" s="28"/>
      <c r="B763" s="29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</row>
    <row r="764" spans="1:34" ht="16.5" customHeight="1" x14ac:dyDescent="0.25">
      <c r="A764" s="28"/>
      <c r="B764" s="29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</row>
    <row r="765" spans="1:34" ht="16.5" customHeight="1" x14ac:dyDescent="0.25">
      <c r="A765" s="28"/>
      <c r="B765" s="29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</row>
    <row r="766" spans="1:34" ht="16.5" customHeight="1" x14ac:dyDescent="0.25">
      <c r="A766" s="28"/>
      <c r="B766" s="29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</row>
    <row r="767" spans="1:34" ht="16.5" customHeight="1" x14ac:dyDescent="0.25">
      <c r="A767" s="28"/>
      <c r="B767" s="29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</row>
    <row r="768" spans="1:34" ht="16.5" customHeight="1" x14ac:dyDescent="0.25">
      <c r="A768" s="28"/>
      <c r="B768" s="29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</row>
    <row r="769" spans="1:34" ht="16.5" customHeight="1" x14ac:dyDescent="0.25">
      <c r="A769" s="28"/>
      <c r="B769" s="29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</row>
    <row r="770" spans="1:34" ht="16.5" customHeight="1" x14ac:dyDescent="0.25">
      <c r="A770" s="28"/>
      <c r="B770" s="29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</row>
    <row r="771" spans="1:34" ht="16.5" customHeight="1" x14ac:dyDescent="0.25">
      <c r="A771" s="28"/>
      <c r="B771" s="29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</row>
    <row r="772" spans="1:34" ht="16.5" customHeight="1" x14ac:dyDescent="0.25">
      <c r="A772" s="28"/>
      <c r="B772" s="29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</row>
    <row r="773" spans="1:34" ht="16.5" customHeight="1" x14ac:dyDescent="0.25">
      <c r="A773" s="28"/>
      <c r="B773" s="29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</row>
    <row r="774" spans="1:34" ht="16.5" customHeight="1" x14ac:dyDescent="0.25">
      <c r="A774" s="28"/>
      <c r="B774" s="29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</row>
    <row r="775" spans="1:34" ht="16.5" customHeight="1" x14ac:dyDescent="0.25">
      <c r="A775" s="28"/>
      <c r="B775" s="29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</row>
    <row r="776" spans="1:34" ht="16.5" customHeight="1" x14ac:dyDescent="0.25">
      <c r="A776" s="28"/>
      <c r="B776" s="29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</row>
    <row r="777" spans="1:34" ht="16.5" customHeight="1" x14ac:dyDescent="0.25">
      <c r="A777" s="28"/>
      <c r="B777" s="29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</row>
    <row r="778" spans="1:34" ht="16.5" customHeight="1" x14ac:dyDescent="0.25">
      <c r="A778" s="28"/>
      <c r="B778" s="29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</row>
    <row r="779" spans="1:34" ht="16.5" customHeight="1" x14ac:dyDescent="0.25">
      <c r="A779" s="28"/>
      <c r="B779" s="29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</row>
    <row r="780" spans="1:34" ht="16.5" customHeight="1" x14ac:dyDescent="0.25">
      <c r="A780" s="28"/>
      <c r="B780" s="29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</row>
    <row r="781" spans="1:34" ht="16.5" customHeight="1" x14ac:dyDescent="0.25">
      <c r="A781" s="28"/>
      <c r="B781" s="29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</row>
    <row r="782" spans="1:34" ht="16.5" customHeight="1" x14ac:dyDescent="0.25">
      <c r="A782" s="28"/>
      <c r="B782" s="29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</row>
    <row r="783" spans="1:34" ht="16.5" customHeight="1" x14ac:dyDescent="0.25">
      <c r="A783" s="28"/>
      <c r="B783" s="29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</row>
    <row r="784" spans="1:34" ht="16.5" customHeight="1" x14ac:dyDescent="0.25">
      <c r="A784" s="28"/>
      <c r="B784" s="29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</row>
    <row r="785" spans="1:34" ht="16.5" customHeight="1" x14ac:dyDescent="0.25">
      <c r="A785" s="28"/>
      <c r="B785" s="29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</row>
    <row r="786" spans="1:34" ht="16.5" customHeight="1" x14ac:dyDescent="0.25">
      <c r="A786" s="28"/>
      <c r="B786" s="29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</row>
    <row r="787" spans="1:34" ht="16.5" customHeight="1" x14ac:dyDescent="0.25">
      <c r="A787" s="28"/>
      <c r="B787" s="29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</row>
    <row r="788" spans="1:34" ht="16.5" customHeight="1" x14ac:dyDescent="0.25">
      <c r="A788" s="28"/>
      <c r="B788" s="29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</row>
    <row r="789" spans="1:34" ht="16.5" customHeight="1" x14ac:dyDescent="0.25">
      <c r="A789" s="28"/>
      <c r="B789" s="29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</row>
    <row r="790" spans="1:34" ht="16.5" customHeight="1" x14ac:dyDescent="0.25">
      <c r="A790" s="28"/>
      <c r="B790" s="29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</row>
    <row r="791" spans="1:34" ht="16.5" customHeight="1" x14ac:dyDescent="0.25">
      <c r="A791" s="28"/>
      <c r="B791" s="29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</row>
    <row r="792" spans="1:34" ht="16.5" customHeight="1" x14ac:dyDescent="0.25">
      <c r="A792" s="28"/>
      <c r="B792" s="29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</row>
    <row r="793" spans="1:34" ht="16.5" customHeight="1" x14ac:dyDescent="0.25">
      <c r="A793" s="28"/>
      <c r="B793" s="29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</row>
    <row r="794" spans="1:34" ht="16.5" customHeight="1" x14ac:dyDescent="0.25">
      <c r="A794" s="28"/>
      <c r="B794" s="29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</row>
    <row r="795" spans="1:34" ht="16.5" customHeight="1" x14ac:dyDescent="0.25">
      <c r="A795" s="28"/>
      <c r="B795" s="29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</row>
    <row r="796" spans="1:34" ht="16.5" customHeight="1" x14ac:dyDescent="0.25">
      <c r="A796" s="28"/>
      <c r="B796" s="29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</row>
    <row r="797" spans="1:34" ht="16.5" customHeight="1" x14ac:dyDescent="0.25">
      <c r="A797" s="28"/>
      <c r="B797" s="29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</row>
    <row r="798" spans="1:34" ht="16.5" customHeight="1" x14ac:dyDescent="0.25">
      <c r="A798" s="28"/>
      <c r="B798" s="29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</row>
    <row r="799" spans="1:34" ht="16.5" customHeight="1" x14ac:dyDescent="0.25">
      <c r="A799" s="28"/>
      <c r="B799" s="29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</row>
    <row r="800" spans="1:34" ht="16.5" customHeight="1" x14ac:dyDescent="0.25">
      <c r="A800" s="28"/>
      <c r="B800" s="29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</row>
    <row r="801" spans="1:34" ht="16.5" customHeight="1" x14ac:dyDescent="0.25">
      <c r="A801" s="28"/>
      <c r="B801" s="29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</row>
    <row r="802" spans="1:34" ht="16.5" customHeight="1" x14ac:dyDescent="0.25">
      <c r="A802" s="28"/>
      <c r="B802" s="29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</row>
    <row r="803" spans="1:34" ht="16.5" customHeight="1" x14ac:dyDescent="0.25">
      <c r="A803" s="28"/>
      <c r="B803" s="29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</row>
    <row r="804" spans="1:34" ht="16.5" customHeight="1" x14ac:dyDescent="0.25">
      <c r="A804" s="28"/>
      <c r="B804" s="29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</row>
    <row r="805" spans="1:34" ht="16.5" customHeight="1" x14ac:dyDescent="0.25">
      <c r="A805" s="28"/>
      <c r="B805" s="29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</row>
    <row r="806" spans="1:34" ht="16.5" customHeight="1" x14ac:dyDescent="0.25">
      <c r="A806" s="28"/>
      <c r="B806" s="29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</row>
    <row r="807" spans="1:34" ht="16.5" customHeight="1" x14ac:dyDescent="0.25">
      <c r="A807" s="28"/>
      <c r="B807" s="29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</row>
    <row r="808" spans="1:34" ht="16.5" customHeight="1" x14ac:dyDescent="0.25">
      <c r="A808" s="28"/>
      <c r="B808" s="29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</row>
    <row r="809" spans="1:34" ht="16.5" customHeight="1" x14ac:dyDescent="0.25">
      <c r="A809" s="28"/>
      <c r="B809" s="29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</row>
    <row r="810" spans="1:34" ht="16.5" customHeight="1" x14ac:dyDescent="0.25">
      <c r="A810" s="28"/>
      <c r="B810" s="29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</row>
    <row r="811" spans="1:34" ht="16.5" customHeight="1" x14ac:dyDescent="0.25">
      <c r="A811" s="28"/>
      <c r="B811" s="29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</row>
    <row r="812" spans="1:34" ht="16.5" customHeight="1" x14ac:dyDescent="0.25">
      <c r="A812" s="28"/>
      <c r="B812" s="29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</row>
    <row r="813" spans="1:34" ht="16.5" customHeight="1" x14ac:dyDescent="0.25">
      <c r="A813" s="28"/>
      <c r="B813" s="29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</row>
    <row r="814" spans="1:34" ht="16.5" customHeight="1" x14ac:dyDescent="0.25">
      <c r="A814" s="28"/>
      <c r="B814" s="29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</row>
    <row r="815" spans="1:34" ht="16.5" customHeight="1" x14ac:dyDescent="0.25">
      <c r="A815" s="28"/>
      <c r="B815" s="29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</row>
    <row r="816" spans="1:34" ht="16.5" customHeight="1" x14ac:dyDescent="0.25">
      <c r="A816" s="28"/>
      <c r="B816" s="29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</row>
    <row r="817" spans="1:34" ht="16.5" customHeight="1" x14ac:dyDescent="0.25">
      <c r="A817" s="28"/>
      <c r="B817" s="29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</row>
    <row r="818" spans="1:34" ht="16.5" customHeight="1" x14ac:dyDescent="0.25">
      <c r="A818" s="28"/>
      <c r="B818" s="29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</row>
    <row r="819" spans="1:34" ht="16.5" customHeight="1" x14ac:dyDescent="0.25">
      <c r="A819" s="28"/>
      <c r="B819" s="29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</row>
    <row r="820" spans="1:34" ht="16.5" customHeight="1" x14ac:dyDescent="0.25">
      <c r="A820" s="28"/>
      <c r="B820" s="29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</row>
    <row r="821" spans="1:34" ht="16.5" customHeight="1" x14ac:dyDescent="0.25">
      <c r="A821" s="28"/>
      <c r="B821" s="29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</row>
    <row r="822" spans="1:34" ht="16.5" customHeight="1" x14ac:dyDescent="0.25">
      <c r="A822" s="28"/>
      <c r="B822" s="29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</row>
    <row r="823" spans="1:34" ht="16.5" customHeight="1" x14ac:dyDescent="0.25">
      <c r="A823" s="28"/>
      <c r="B823" s="29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</row>
    <row r="824" spans="1:34" ht="16.5" customHeight="1" x14ac:dyDescent="0.25">
      <c r="A824" s="28"/>
      <c r="B824" s="29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</row>
    <row r="825" spans="1:34" ht="16.5" customHeight="1" x14ac:dyDescent="0.25">
      <c r="A825" s="28"/>
      <c r="B825" s="29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</row>
    <row r="826" spans="1:34" ht="16.5" customHeight="1" x14ac:dyDescent="0.25">
      <c r="A826" s="28"/>
      <c r="B826" s="29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</row>
    <row r="827" spans="1:34" ht="16.5" customHeight="1" x14ac:dyDescent="0.25">
      <c r="A827" s="28"/>
      <c r="B827" s="29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</row>
    <row r="828" spans="1:34" ht="16.5" customHeight="1" x14ac:dyDescent="0.25">
      <c r="A828" s="28"/>
      <c r="B828" s="29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</row>
    <row r="829" spans="1:34" ht="16.5" customHeight="1" x14ac:dyDescent="0.25">
      <c r="A829" s="28"/>
      <c r="B829" s="29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</row>
    <row r="830" spans="1:34" ht="16.5" customHeight="1" x14ac:dyDescent="0.25">
      <c r="A830" s="28"/>
      <c r="B830" s="29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</row>
    <row r="831" spans="1:34" ht="16.5" customHeight="1" x14ac:dyDescent="0.25">
      <c r="A831" s="28"/>
      <c r="B831" s="29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</row>
    <row r="832" spans="1:34" ht="16.5" customHeight="1" x14ac:dyDescent="0.25">
      <c r="A832" s="28"/>
      <c r="B832" s="29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</row>
    <row r="833" spans="1:34" ht="16.5" customHeight="1" x14ac:dyDescent="0.25">
      <c r="A833" s="28"/>
      <c r="B833" s="29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</row>
    <row r="834" spans="1:34" ht="16.5" customHeight="1" x14ac:dyDescent="0.25">
      <c r="A834" s="28"/>
      <c r="B834" s="29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</row>
    <row r="835" spans="1:34" ht="16.5" customHeight="1" x14ac:dyDescent="0.25">
      <c r="A835" s="28"/>
      <c r="B835" s="29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</row>
    <row r="836" spans="1:34" ht="16.5" customHeight="1" x14ac:dyDescent="0.25">
      <c r="A836" s="28"/>
      <c r="B836" s="29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</row>
    <row r="837" spans="1:34" ht="16.5" customHeight="1" x14ac:dyDescent="0.25">
      <c r="A837" s="28"/>
      <c r="B837" s="29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</row>
    <row r="838" spans="1:34" ht="16.5" customHeight="1" x14ac:dyDescent="0.25">
      <c r="A838" s="28"/>
      <c r="B838" s="29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</row>
    <row r="839" spans="1:34" ht="16.5" customHeight="1" x14ac:dyDescent="0.25">
      <c r="A839" s="28"/>
      <c r="B839" s="29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</row>
    <row r="840" spans="1:34" ht="16.5" customHeight="1" x14ac:dyDescent="0.25">
      <c r="A840" s="28"/>
      <c r="B840" s="29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</row>
    <row r="841" spans="1:34" ht="16.5" customHeight="1" x14ac:dyDescent="0.25">
      <c r="A841" s="28"/>
      <c r="B841" s="29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</row>
    <row r="842" spans="1:34" ht="16.5" customHeight="1" x14ac:dyDescent="0.25">
      <c r="A842" s="28"/>
      <c r="B842" s="29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</row>
    <row r="843" spans="1:34" ht="16.5" customHeight="1" x14ac:dyDescent="0.25">
      <c r="A843" s="28"/>
      <c r="B843" s="29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</row>
    <row r="844" spans="1:34" ht="16.5" customHeight="1" x14ac:dyDescent="0.25">
      <c r="A844" s="28"/>
      <c r="B844" s="29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</row>
    <row r="845" spans="1:34" ht="16.5" customHeight="1" x14ac:dyDescent="0.25">
      <c r="A845" s="28"/>
      <c r="B845" s="29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</row>
    <row r="846" spans="1:34" ht="16.5" customHeight="1" x14ac:dyDescent="0.25">
      <c r="A846" s="28"/>
      <c r="B846" s="29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</row>
    <row r="847" spans="1:34" ht="16.5" customHeight="1" x14ac:dyDescent="0.25">
      <c r="A847" s="28"/>
      <c r="B847" s="29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</row>
    <row r="848" spans="1:34" ht="16.5" customHeight="1" x14ac:dyDescent="0.25">
      <c r="A848" s="28"/>
      <c r="B848" s="29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</row>
    <row r="849" spans="1:34" ht="16.5" customHeight="1" x14ac:dyDescent="0.25">
      <c r="A849" s="28"/>
      <c r="B849" s="29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</row>
    <row r="850" spans="1:34" ht="16.5" customHeight="1" x14ac:dyDescent="0.25">
      <c r="A850" s="28"/>
      <c r="B850" s="29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</row>
    <row r="851" spans="1:34" ht="16.5" customHeight="1" x14ac:dyDescent="0.25">
      <c r="A851" s="28"/>
      <c r="B851" s="29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</row>
    <row r="852" spans="1:34" ht="16.5" customHeight="1" x14ac:dyDescent="0.25">
      <c r="A852" s="28"/>
      <c r="B852" s="29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</row>
    <row r="853" spans="1:34" ht="16.5" customHeight="1" x14ac:dyDescent="0.25">
      <c r="A853" s="28"/>
      <c r="B853" s="29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</row>
    <row r="854" spans="1:34" ht="16.5" customHeight="1" x14ac:dyDescent="0.25">
      <c r="A854" s="28"/>
      <c r="B854" s="29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</row>
    <row r="855" spans="1:34" ht="16.5" customHeight="1" x14ac:dyDescent="0.25">
      <c r="A855" s="28"/>
      <c r="B855" s="29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</row>
    <row r="856" spans="1:34" ht="16.5" customHeight="1" x14ac:dyDescent="0.25">
      <c r="A856" s="28"/>
      <c r="B856" s="29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</row>
    <row r="857" spans="1:34" ht="16.5" customHeight="1" x14ac:dyDescent="0.25">
      <c r="A857" s="28"/>
      <c r="B857" s="29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</row>
    <row r="858" spans="1:34" ht="16.5" customHeight="1" x14ac:dyDescent="0.25">
      <c r="A858" s="28"/>
      <c r="B858" s="29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</row>
    <row r="859" spans="1:34" ht="16.5" customHeight="1" x14ac:dyDescent="0.25">
      <c r="A859" s="28"/>
      <c r="B859" s="29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</row>
    <row r="860" spans="1:34" ht="16.5" customHeight="1" x14ac:dyDescent="0.25">
      <c r="A860" s="28"/>
      <c r="B860" s="29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</row>
    <row r="861" spans="1:34" ht="16.5" customHeight="1" x14ac:dyDescent="0.25">
      <c r="A861" s="28"/>
      <c r="B861" s="29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</row>
    <row r="862" spans="1:34" ht="16.5" customHeight="1" x14ac:dyDescent="0.25">
      <c r="A862" s="28"/>
      <c r="B862" s="29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</row>
    <row r="863" spans="1:34" ht="16.5" customHeight="1" x14ac:dyDescent="0.25">
      <c r="A863" s="28"/>
      <c r="B863" s="29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</row>
    <row r="864" spans="1:34" ht="16.5" customHeight="1" x14ac:dyDescent="0.25">
      <c r="A864" s="28"/>
      <c r="B864" s="29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</row>
    <row r="865" spans="1:34" ht="16.5" customHeight="1" x14ac:dyDescent="0.25">
      <c r="A865" s="28"/>
      <c r="B865" s="29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</row>
    <row r="866" spans="1:34" ht="16.5" customHeight="1" x14ac:dyDescent="0.25">
      <c r="A866" s="28"/>
      <c r="B866" s="29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</row>
    <row r="867" spans="1:34" ht="16.5" customHeight="1" x14ac:dyDescent="0.25">
      <c r="A867" s="28"/>
      <c r="B867" s="29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</row>
    <row r="868" spans="1:34" ht="16.5" customHeight="1" x14ac:dyDescent="0.25">
      <c r="A868" s="28"/>
      <c r="B868" s="29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</row>
    <row r="869" spans="1:34" ht="16.5" customHeight="1" x14ac:dyDescent="0.25">
      <c r="A869" s="28"/>
      <c r="B869" s="29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</row>
    <row r="870" spans="1:34" ht="16.5" customHeight="1" x14ac:dyDescent="0.25">
      <c r="A870" s="28"/>
      <c r="B870" s="29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</row>
    <row r="871" spans="1:34" ht="16.5" customHeight="1" x14ac:dyDescent="0.25">
      <c r="A871" s="28"/>
      <c r="B871" s="29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</row>
    <row r="872" spans="1:34" ht="16.5" customHeight="1" x14ac:dyDescent="0.25">
      <c r="A872" s="28"/>
      <c r="B872" s="29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</row>
    <row r="873" spans="1:34" ht="16.5" customHeight="1" x14ac:dyDescent="0.25">
      <c r="A873" s="28"/>
      <c r="B873" s="29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</row>
    <row r="874" spans="1:34" ht="16.5" customHeight="1" x14ac:dyDescent="0.25">
      <c r="A874" s="28"/>
      <c r="B874" s="29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</row>
    <row r="875" spans="1:34" ht="16.5" customHeight="1" x14ac:dyDescent="0.25">
      <c r="A875" s="28"/>
      <c r="B875" s="29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</row>
    <row r="876" spans="1:34" ht="16.5" customHeight="1" x14ac:dyDescent="0.25">
      <c r="A876" s="28"/>
      <c r="B876" s="29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</row>
    <row r="877" spans="1:34" ht="16.5" customHeight="1" x14ac:dyDescent="0.25">
      <c r="A877" s="28"/>
      <c r="B877" s="29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</row>
    <row r="878" spans="1:34" ht="16.5" customHeight="1" x14ac:dyDescent="0.25">
      <c r="A878" s="28"/>
      <c r="B878" s="29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</row>
    <row r="879" spans="1:34" ht="16.5" customHeight="1" x14ac:dyDescent="0.25">
      <c r="A879" s="28"/>
      <c r="B879" s="29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</row>
    <row r="880" spans="1:34" ht="16.5" customHeight="1" x14ac:dyDescent="0.25">
      <c r="A880" s="28"/>
      <c r="B880" s="29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</row>
    <row r="881" spans="1:34" ht="16.5" customHeight="1" x14ac:dyDescent="0.25">
      <c r="A881" s="28"/>
      <c r="B881" s="29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</row>
    <row r="882" spans="1:34" ht="16.5" customHeight="1" x14ac:dyDescent="0.25">
      <c r="A882" s="28"/>
      <c r="B882" s="29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</row>
    <row r="883" spans="1:34" ht="16.5" customHeight="1" x14ac:dyDescent="0.25">
      <c r="A883" s="28"/>
      <c r="B883" s="29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</row>
    <row r="884" spans="1:34" ht="16.5" customHeight="1" x14ac:dyDescent="0.25">
      <c r="A884" s="28"/>
      <c r="B884" s="29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</row>
    <row r="885" spans="1:34" ht="16.5" customHeight="1" x14ac:dyDescent="0.25">
      <c r="A885" s="28"/>
      <c r="B885" s="29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</row>
    <row r="886" spans="1:34" ht="16.5" customHeight="1" x14ac:dyDescent="0.25">
      <c r="A886" s="28"/>
      <c r="B886" s="29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</row>
    <row r="887" spans="1:34" ht="16.5" customHeight="1" x14ac:dyDescent="0.25">
      <c r="A887" s="28"/>
      <c r="B887" s="29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</row>
    <row r="888" spans="1:34" ht="16.5" customHeight="1" x14ac:dyDescent="0.25">
      <c r="A888" s="28"/>
      <c r="B888" s="29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</row>
    <row r="889" spans="1:34" ht="16.5" customHeight="1" x14ac:dyDescent="0.25">
      <c r="A889" s="28"/>
      <c r="B889" s="29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</row>
    <row r="890" spans="1:34" ht="16.5" customHeight="1" x14ac:dyDescent="0.25">
      <c r="A890" s="28"/>
      <c r="B890" s="29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</row>
    <row r="891" spans="1:34" ht="16.5" customHeight="1" x14ac:dyDescent="0.25">
      <c r="A891" s="28"/>
      <c r="B891" s="29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</row>
    <row r="892" spans="1:34" ht="16.5" customHeight="1" x14ac:dyDescent="0.25">
      <c r="A892" s="28"/>
      <c r="B892" s="29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</row>
    <row r="893" spans="1:34" ht="16.5" customHeight="1" x14ac:dyDescent="0.25">
      <c r="A893" s="28"/>
      <c r="B893" s="29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</row>
    <row r="894" spans="1:34" ht="16.5" customHeight="1" x14ac:dyDescent="0.25">
      <c r="A894" s="28"/>
      <c r="B894" s="29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</row>
    <row r="895" spans="1:34" ht="16.5" customHeight="1" x14ac:dyDescent="0.25">
      <c r="A895" s="28"/>
      <c r="B895" s="29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</row>
    <row r="896" spans="1:34" ht="16.5" customHeight="1" x14ac:dyDescent="0.25">
      <c r="A896" s="28"/>
      <c r="B896" s="29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</row>
    <row r="897" spans="1:34" ht="16.5" customHeight="1" x14ac:dyDescent="0.25">
      <c r="A897" s="28"/>
      <c r="B897" s="29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</row>
    <row r="898" spans="1:34" ht="16.5" customHeight="1" x14ac:dyDescent="0.25">
      <c r="A898" s="28"/>
      <c r="B898" s="29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</row>
    <row r="899" spans="1:34" ht="16.5" customHeight="1" x14ac:dyDescent="0.25">
      <c r="A899" s="28"/>
      <c r="B899" s="29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</row>
    <row r="900" spans="1:34" ht="16.5" customHeight="1" x14ac:dyDescent="0.25">
      <c r="A900" s="28"/>
      <c r="B900" s="29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</row>
    <row r="901" spans="1:34" ht="16.5" customHeight="1" x14ac:dyDescent="0.25">
      <c r="A901" s="28"/>
      <c r="B901" s="29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</row>
    <row r="902" spans="1:34" ht="16.5" customHeight="1" x14ac:dyDescent="0.25">
      <c r="A902" s="28"/>
      <c r="B902" s="29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</row>
    <row r="903" spans="1:34" ht="16.5" customHeight="1" x14ac:dyDescent="0.25">
      <c r="A903" s="28"/>
      <c r="B903" s="29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</row>
    <row r="904" spans="1:34" ht="16.5" customHeight="1" x14ac:dyDescent="0.25">
      <c r="A904" s="28"/>
      <c r="B904" s="29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</row>
    <row r="905" spans="1:34" ht="16.5" customHeight="1" x14ac:dyDescent="0.25">
      <c r="A905" s="28"/>
      <c r="B905" s="29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</row>
    <row r="906" spans="1:34" ht="16.5" customHeight="1" x14ac:dyDescent="0.25">
      <c r="A906" s="28"/>
      <c r="B906" s="29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</row>
    <row r="907" spans="1:34" ht="16.5" customHeight="1" x14ac:dyDescent="0.25">
      <c r="A907" s="28"/>
      <c r="B907" s="29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</row>
    <row r="908" spans="1:34" ht="16.5" customHeight="1" x14ac:dyDescent="0.25">
      <c r="A908" s="28"/>
      <c r="B908" s="29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</row>
    <row r="909" spans="1:34" ht="16.5" customHeight="1" x14ac:dyDescent="0.25">
      <c r="A909" s="28"/>
      <c r="B909" s="29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</row>
    <row r="910" spans="1:34" ht="16.5" customHeight="1" x14ac:dyDescent="0.25">
      <c r="A910" s="28"/>
      <c r="B910" s="29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</row>
    <row r="911" spans="1:34" ht="16.5" customHeight="1" x14ac:dyDescent="0.25">
      <c r="A911" s="28"/>
      <c r="B911" s="29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</row>
    <row r="912" spans="1:34" ht="16.5" customHeight="1" x14ac:dyDescent="0.25">
      <c r="A912" s="28"/>
      <c r="B912" s="29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</row>
    <row r="913" spans="1:34" ht="16.5" customHeight="1" x14ac:dyDescent="0.25">
      <c r="A913" s="28"/>
      <c r="B913" s="29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</row>
    <row r="914" spans="1:34" ht="16.5" customHeight="1" x14ac:dyDescent="0.25">
      <c r="A914" s="28"/>
      <c r="B914" s="29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</row>
    <row r="915" spans="1:34" ht="16.5" customHeight="1" x14ac:dyDescent="0.25">
      <c r="A915" s="28"/>
      <c r="B915" s="29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</row>
    <row r="916" spans="1:34" ht="16.5" customHeight="1" x14ac:dyDescent="0.25">
      <c r="A916" s="28"/>
      <c r="B916" s="29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</row>
    <row r="917" spans="1:34" ht="16.5" customHeight="1" x14ac:dyDescent="0.25">
      <c r="A917" s="28"/>
      <c r="B917" s="29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</row>
    <row r="918" spans="1:34" ht="16.5" customHeight="1" x14ac:dyDescent="0.25">
      <c r="A918" s="28"/>
      <c r="B918" s="29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</row>
    <row r="919" spans="1:34" ht="16.5" customHeight="1" x14ac:dyDescent="0.25">
      <c r="A919" s="28"/>
      <c r="B919" s="29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</row>
    <row r="920" spans="1:34" ht="16.5" customHeight="1" x14ac:dyDescent="0.25">
      <c r="A920" s="28"/>
      <c r="B920" s="29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</row>
    <row r="921" spans="1:34" ht="16.5" customHeight="1" x14ac:dyDescent="0.25">
      <c r="A921" s="28"/>
      <c r="B921" s="29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</row>
    <row r="922" spans="1:34" ht="16.5" customHeight="1" x14ac:dyDescent="0.25">
      <c r="A922" s="28"/>
      <c r="B922" s="29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</row>
    <row r="923" spans="1:34" ht="16.5" customHeight="1" x14ac:dyDescent="0.25">
      <c r="A923" s="28"/>
      <c r="B923" s="29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</row>
    <row r="924" spans="1:34" ht="16.5" customHeight="1" x14ac:dyDescent="0.25">
      <c r="A924" s="28"/>
      <c r="B924" s="29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</row>
    <row r="925" spans="1:34" ht="16.5" customHeight="1" x14ac:dyDescent="0.25">
      <c r="A925" s="28"/>
      <c r="B925" s="29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</row>
    <row r="926" spans="1:34" ht="16.5" customHeight="1" x14ac:dyDescent="0.25">
      <c r="A926" s="28"/>
      <c r="B926" s="29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</row>
    <row r="927" spans="1:34" ht="16.5" customHeight="1" x14ac:dyDescent="0.25">
      <c r="A927" s="28"/>
      <c r="B927" s="29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</row>
    <row r="928" spans="1:34" ht="16.5" customHeight="1" x14ac:dyDescent="0.25">
      <c r="A928" s="28"/>
      <c r="B928" s="29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</row>
    <row r="929" spans="1:34" ht="16.5" customHeight="1" x14ac:dyDescent="0.25">
      <c r="A929" s="28"/>
      <c r="B929" s="29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</row>
    <row r="930" spans="1:34" ht="16.5" customHeight="1" x14ac:dyDescent="0.25">
      <c r="A930" s="28"/>
      <c r="B930" s="29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</row>
    <row r="931" spans="1:34" ht="16.5" customHeight="1" x14ac:dyDescent="0.25">
      <c r="A931" s="28"/>
      <c r="B931" s="29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</row>
    <row r="932" spans="1:34" ht="16.5" customHeight="1" x14ac:dyDescent="0.25">
      <c r="A932" s="28"/>
      <c r="B932" s="29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</row>
    <row r="933" spans="1:34" ht="16.5" customHeight="1" x14ac:dyDescent="0.25">
      <c r="A933" s="28"/>
      <c r="B933" s="29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</row>
    <row r="934" spans="1:34" ht="16.5" customHeight="1" x14ac:dyDescent="0.25">
      <c r="A934" s="28"/>
      <c r="B934" s="29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</row>
    <row r="935" spans="1:34" ht="16.5" customHeight="1" x14ac:dyDescent="0.25">
      <c r="A935" s="28"/>
      <c r="B935" s="29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</row>
    <row r="936" spans="1:34" ht="16.5" customHeight="1" x14ac:dyDescent="0.25">
      <c r="A936" s="28"/>
      <c r="B936" s="29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</row>
    <row r="937" spans="1:34" ht="16.5" customHeight="1" x14ac:dyDescent="0.25">
      <c r="A937" s="28"/>
      <c r="B937" s="29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</row>
    <row r="938" spans="1:34" ht="16.5" customHeight="1" x14ac:dyDescent="0.25">
      <c r="A938" s="28"/>
      <c r="B938" s="29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</row>
    <row r="939" spans="1:34" ht="16.5" customHeight="1" x14ac:dyDescent="0.25">
      <c r="A939" s="28"/>
      <c r="B939" s="29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</row>
    <row r="940" spans="1:34" ht="16.5" customHeight="1" x14ac:dyDescent="0.25">
      <c r="A940" s="28"/>
      <c r="B940" s="29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</row>
    <row r="941" spans="1:34" ht="16.5" customHeight="1" x14ac:dyDescent="0.25">
      <c r="A941" s="28"/>
      <c r="B941" s="29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</row>
    <row r="942" spans="1:34" ht="16.5" customHeight="1" x14ac:dyDescent="0.25">
      <c r="A942" s="28"/>
      <c r="B942" s="29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</row>
    <row r="943" spans="1:34" ht="16.5" customHeight="1" x14ac:dyDescent="0.25">
      <c r="A943" s="28"/>
      <c r="B943" s="29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</row>
    <row r="944" spans="1:34" ht="16.5" customHeight="1" x14ac:dyDescent="0.25">
      <c r="A944" s="28"/>
      <c r="B944" s="29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</row>
    <row r="945" spans="1:34" ht="16.5" customHeight="1" x14ac:dyDescent="0.25">
      <c r="A945" s="28"/>
      <c r="B945" s="29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</row>
    <row r="946" spans="1:34" ht="16.5" customHeight="1" x14ac:dyDescent="0.25">
      <c r="A946" s="28"/>
      <c r="B946" s="29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</row>
    <row r="947" spans="1:34" ht="16.5" customHeight="1" x14ac:dyDescent="0.25">
      <c r="A947" s="28"/>
      <c r="B947" s="29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</row>
    <row r="948" spans="1:34" ht="16.5" customHeight="1" x14ac:dyDescent="0.25">
      <c r="A948" s="28"/>
      <c r="B948" s="29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</row>
    <row r="949" spans="1:34" ht="16.5" customHeight="1" x14ac:dyDescent="0.25">
      <c r="A949" s="28"/>
      <c r="B949" s="29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</row>
    <row r="950" spans="1:34" ht="16.5" customHeight="1" x14ac:dyDescent="0.25">
      <c r="A950" s="28"/>
      <c r="B950" s="29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</row>
    <row r="951" spans="1:34" ht="16.5" customHeight="1" x14ac:dyDescent="0.25">
      <c r="A951" s="28"/>
      <c r="B951" s="29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</row>
    <row r="952" spans="1:34" ht="16.5" customHeight="1" x14ac:dyDescent="0.25">
      <c r="A952" s="28"/>
      <c r="B952" s="29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</row>
    <row r="953" spans="1:34" ht="16.5" customHeight="1" x14ac:dyDescent="0.25">
      <c r="A953" s="28"/>
      <c r="B953" s="29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</row>
    <row r="954" spans="1:34" ht="16.5" customHeight="1" x14ac:dyDescent="0.25">
      <c r="A954" s="28"/>
      <c r="B954" s="29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</row>
    <row r="955" spans="1:34" ht="16.5" customHeight="1" x14ac:dyDescent="0.25">
      <c r="A955" s="28"/>
      <c r="B955" s="29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</row>
    <row r="956" spans="1:34" ht="16.5" customHeight="1" x14ac:dyDescent="0.25">
      <c r="A956" s="28"/>
      <c r="B956" s="29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</row>
    <row r="957" spans="1:34" ht="16.5" customHeight="1" x14ac:dyDescent="0.25">
      <c r="A957" s="28"/>
      <c r="B957" s="29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</row>
    <row r="958" spans="1:34" ht="16.5" customHeight="1" x14ac:dyDescent="0.25">
      <c r="A958" s="28"/>
      <c r="B958" s="29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</row>
    <row r="959" spans="1:34" ht="16.5" customHeight="1" x14ac:dyDescent="0.25">
      <c r="A959" s="28"/>
      <c r="B959" s="29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</row>
    <row r="960" spans="1:34" ht="16.5" customHeight="1" x14ac:dyDescent="0.25">
      <c r="A960" s="28"/>
      <c r="B960" s="29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</row>
    <row r="961" spans="1:34" ht="16.5" customHeight="1" x14ac:dyDescent="0.25">
      <c r="A961" s="28"/>
      <c r="B961" s="29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</row>
    <row r="962" spans="1:34" ht="16.5" customHeight="1" x14ac:dyDescent="0.25">
      <c r="A962" s="28"/>
      <c r="B962" s="29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</row>
    <row r="963" spans="1:34" ht="16.5" customHeight="1" x14ac:dyDescent="0.25">
      <c r="A963" s="28"/>
      <c r="B963" s="29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</row>
    <row r="964" spans="1:34" ht="16.5" customHeight="1" x14ac:dyDescent="0.25">
      <c r="A964" s="28"/>
      <c r="B964" s="29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</row>
    <row r="965" spans="1:34" ht="16.5" customHeight="1" x14ac:dyDescent="0.25">
      <c r="A965" s="28"/>
      <c r="B965" s="29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</row>
    <row r="966" spans="1:34" ht="16.5" customHeight="1" x14ac:dyDescent="0.25">
      <c r="A966" s="28"/>
      <c r="B966" s="29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</row>
    <row r="967" spans="1:34" ht="16.5" customHeight="1" x14ac:dyDescent="0.25">
      <c r="A967" s="28"/>
      <c r="B967" s="29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</row>
    <row r="968" spans="1:34" ht="16.5" customHeight="1" x14ac:dyDescent="0.25">
      <c r="A968" s="28"/>
      <c r="B968" s="29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</row>
    <row r="969" spans="1:34" ht="16.5" customHeight="1" x14ac:dyDescent="0.25">
      <c r="A969" s="28"/>
      <c r="B969" s="29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</row>
    <row r="970" spans="1:34" ht="16.5" customHeight="1" x14ac:dyDescent="0.25">
      <c r="A970" s="28"/>
      <c r="B970" s="29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</row>
    <row r="971" spans="1:34" ht="16.5" customHeight="1" x14ac:dyDescent="0.25">
      <c r="A971" s="28"/>
      <c r="B971" s="29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</row>
    <row r="972" spans="1:34" ht="16.5" customHeight="1" x14ac:dyDescent="0.25">
      <c r="A972" s="28"/>
      <c r="B972" s="29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</row>
    <row r="973" spans="1:34" ht="16.5" customHeight="1" x14ac:dyDescent="0.25">
      <c r="A973" s="28"/>
      <c r="B973" s="29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</row>
    <row r="974" spans="1:34" ht="16.5" customHeight="1" x14ac:dyDescent="0.25">
      <c r="A974" s="28"/>
      <c r="B974" s="29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</row>
    <row r="975" spans="1:34" ht="16.5" customHeight="1" x14ac:dyDescent="0.25">
      <c r="A975" s="28"/>
      <c r="B975" s="29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</row>
    <row r="976" spans="1:34" ht="16.5" customHeight="1" x14ac:dyDescent="0.25">
      <c r="A976" s="28"/>
      <c r="B976" s="29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</row>
    <row r="977" spans="1:34" ht="16.5" customHeight="1" x14ac:dyDescent="0.25">
      <c r="A977" s="28"/>
      <c r="B977" s="29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</row>
    <row r="978" spans="1:34" ht="16.5" customHeight="1" x14ac:dyDescent="0.25">
      <c r="A978" s="28"/>
      <c r="B978" s="29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</row>
    <row r="979" spans="1:34" ht="16.5" customHeight="1" x14ac:dyDescent="0.25">
      <c r="A979" s="28"/>
      <c r="B979" s="29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</row>
    <row r="980" spans="1:34" ht="16.5" customHeight="1" x14ac:dyDescent="0.25">
      <c r="A980" s="28"/>
      <c r="B980" s="29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</row>
    <row r="981" spans="1:34" ht="16.5" customHeight="1" x14ac:dyDescent="0.25">
      <c r="A981" s="28"/>
      <c r="B981" s="29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</row>
    <row r="982" spans="1:34" ht="16.5" customHeight="1" x14ac:dyDescent="0.25">
      <c r="A982" s="28"/>
      <c r="B982" s="29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</row>
    <row r="983" spans="1:34" ht="16.5" customHeight="1" x14ac:dyDescent="0.25">
      <c r="A983" s="28"/>
      <c r="B983" s="29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</row>
    <row r="984" spans="1:34" ht="16.5" customHeight="1" x14ac:dyDescent="0.25">
      <c r="A984" s="28"/>
      <c r="B984" s="29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</row>
    <row r="985" spans="1:34" ht="16.5" customHeight="1" x14ac:dyDescent="0.25">
      <c r="A985" s="28"/>
      <c r="B985" s="29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</row>
    <row r="986" spans="1:34" ht="16.5" customHeight="1" x14ac:dyDescent="0.25">
      <c r="A986" s="28"/>
      <c r="B986" s="29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</row>
    <row r="987" spans="1:34" ht="16.5" customHeight="1" x14ac:dyDescent="0.25">
      <c r="A987" s="28"/>
      <c r="B987" s="29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</row>
    <row r="988" spans="1:34" ht="16.5" customHeight="1" x14ac:dyDescent="0.25">
      <c r="A988" s="28"/>
      <c r="B988" s="29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</row>
    <row r="989" spans="1:34" ht="16.5" customHeight="1" x14ac:dyDescent="0.25">
      <c r="A989" s="28"/>
      <c r="B989" s="29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</row>
    <row r="990" spans="1:34" ht="16.5" customHeight="1" x14ac:dyDescent="0.25">
      <c r="A990" s="28"/>
      <c r="B990" s="29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</row>
    <row r="991" spans="1:34" ht="16.5" customHeight="1" x14ac:dyDescent="0.25">
      <c r="A991" s="28"/>
      <c r="B991" s="29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</row>
    <row r="992" spans="1:34" ht="16.5" customHeight="1" x14ac:dyDescent="0.25">
      <c r="A992" s="28"/>
      <c r="B992" s="29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</row>
    <row r="993" spans="1:34" ht="16.5" customHeight="1" x14ac:dyDescent="0.25">
      <c r="A993" s="28"/>
      <c r="B993" s="29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</row>
    <row r="994" spans="1:34" ht="16.5" customHeight="1" x14ac:dyDescent="0.25">
      <c r="A994" s="28"/>
      <c r="B994" s="29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</row>
    <row r="995" spans="1:34" ht="16.5" customHeight="1" x14ac:dyDescent="0.25">
      <c r="A995" s="28"/>
      <c r="B995" s="29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</row>
    <row r="996" spans="1:34" ht="16.5" customHeight="1" x14ac:dyDescent="0.25">
      <c r="A996" s="28"/>
      <c r="B996" s="29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</row>
    <row r="997" spans="1:34" ht="16.5" customHeight="1" x14ac:dyDescent="0.25">
      <c r="A997" s="28"/>
      <c r="B997" s="29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</row>
    <row r="998" spans="1:34" ht="16.5" customHeight="1" x14ac:dyDescent="0.25">
      <c r="A998" s="28"/>
      <c r="B998" s="29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</row>
  </sheetData>
  <mergeCells count="10">
    <mergeCell ref="A1:P1"/>
    <mergeCell ref="A2:P2"/>
    <mergeCell ref="I4:J4"/>
    <mergeCell ref="K4:L4"/>
    <mergeCell ref="E5:F5"/>
    <mergeCell ref="G5:H5"/>
    <mergeCell ref="I5:J5"/>
    <mergeCell ref="K5:L5"/>
    <mergeCell ref="E4:F4"/>
    <mergeCell ref="G4:H4"/>
  </mergeCells>
  <pageMargins left="0.78749999999999998" right="0.78749999999999998" top="1.05277777777778" bottom="1.05277777777778" header="0" footer="0"/>
  <pageSetup paperSize="9"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Fluxo de Caixa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Agriwest (Rufer Filho)</dc:creator>
  <cp:lastModifiedBy>Rufer  Haubricht Furtado Filho</cp:lastModifiedBy>
  <dcterms:created xsi:type="dcterms:W3CDTF">2024-10-08T12:21:44Z</dcterms:created>
  <dcterms:modified xsi:type="dcterms:W3CDTF">2024-10-08T12:21:44Z</dcterms:modified>
</cp:coreProperties>
</file>