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Projetos QA\Testes no Site AutomationPratice\"/>
    </mc:Choice>
  </mc:AlternateContent>
  <xr:revisionPtr revIDLastSave="0" documentId="13_ncr:1_{F70359CE-1101-4B35-959D-0F11678594A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8" i="1"/>
  <c r="J9" i="1"/>
  <c r="J7" i="1"/>
  <c r="J6" i="1"/>
  <c r="J5" i="1"/>
  <c r="J4" i="1"/>
  <c r="J2" i="1"/>
  <c r="J3" i="1"/>
</calcChain>
</file>

<file path=xl/sharedStrings.xml><?xml version="1.0" encoding="utf-8"?>
<sst xmlns="http://schemas.openxmlformats.org/spreadsheetml/2006/main" count="100" uniqueCount="74">
  <si>
    <t>ID</t>
  </si>
  <si>
    <t>Funcionalidade</t>
  </si>
  <si>
    <t>Cenário</t>
  </si>
  <si>
    <t>Passos</t>
  </si>
  <si>
    <t>Resultado esperado</t>
  </si>
  <si>
    <t>Login</t>
  </si>
  <si>
    <t>Login com credenciais válidas</t>
  </si>
  <si>
    <t>Status</t>
  </si>
  <si>
    <t>Resultado Obtido</t>
  </si>
  <si>
    <t>Usuário logado com sucesso e redirecionado para a home.</t>
  </si>
  <si>
    <t>CT-Cadastro-01</t>
  </si>
  <si>
    <t>Cadastro</t>
  </si>
  <si>
    <t>Cadastro com credenciais válidas</t>
  </si>
  <si>
    <t>Cadastro com senha inválida</t>
  </si>
  <si>
    <t>CT-Cadastro-02</t>
  </si>
  <si>
    <t>CT-Cadastro-03</t>
  </si>
  <si>
    <t>Login com senha inválida</t>
  </si>
  <si>
    <t>Carrinho de compra</t>
  </si>
  <si>
    <t>Usuário adiciona produto ao carrinho</t>
  </si>
  <si>
    <t>Usuário adiciona produto ao carrinho sem escolher tamanho</t>
  </si>
  <si>
    <t xml:space="preserve">1. Acessar a página de produtos
2. Selecionar um produto
3.  Selecionar o tamanho 
4. Clicar em adicionar ao carrinho
</t>
  </si>
  <si>
    <t>Usuário remove produto do carrinho</t>
  </si>
  <si>
    <t>Checkout</t>
  </si>
  <si>
    <t>Tentar finalizar a compra sem estar logado</t>
  </si>
  <si>
    <t xml:space="preserve">1. Acessar a página de produtos
2. Selecionar um produto
3.  Clicar em adicionar ao carrinho sem selecionar o tamanho
</t>
  </si>
  <si>
    <t xml:space="preserve">1. Acessar o carrinho
2. Clicar no ícone de lixeira
</t>
  </si>
  <si>
    <t>Sistema exibe mensagem de erro: 'Usuário ou senha incorretos'.</t>
  </si>
  <si>
    <t>Produto adicionado ao carrinho com sucesso</t>
  </si>
  <si>
    <t>Sistema exibe mensagem de erro: 'Necessário selecionar o tamanho escolhido'.</t>
  </si>
  <si>
    <t>Pré-condição</t>
  </si>
  <si>
    <t>Usuário não cadastrado anteriormente no sistema.</t>
  </si>
  <si>
    <t>CT-Login-01</t>
  </si>
  <si>
    <t>CT-Login-02</t>
  </si>
  <si>
    <t>CT-Login-03</t>
  </si>
  <si>
    <t>CT-Carrinho-01</t>
  </si>
  <si>
    <t>CT-Carrinho-02</t>
  </si>
  <si>
    <t>CT-Carrinho-03</t>
  </si>
  <si>
    <t>CT-Checkout-01</t>
  </si>
  <si>
    <t>Caso de Teste</t>
  </si>
  <si>
    <t>Usuário realiza login</t>
  </si>
  <si>
    <t>Usuário realiza cadastro</t>
  </si>
  <si>
    <t xml:space="preserve">Usuário gerencia carrinho </t>
  </si>
  <si>
    <t>Usuário realiza checkout</t>
  </si>
  <si>
    <t xml:space="preserve">Usuário já cadastrado </t>
  </si>
  <si>
    <t>Carrinho deve conter pelo menos um produto previamente adicionado.</t>
  </si>
  <si>
    <t xml:space="preserve">1. Acessar o carrinho com produto adicionado
2. Clicar em 'Confira' 
3.  Clicar em 'Fazer pedido'
</t>
  </si>
  <si>
    <t>Sistema exibe mensagem solicitando login/cadastro antes de finalizar a compra.</t>
  </si>
  <si>
    <t>•Usuário deve estar logado (se o sistema exigir login para comprar).
•Deve existir pelo menos um produto disponível em estoque.</t>
  </si>
  <si>
    <t>•Usuário deve estar logado (se o sistema exigir login para comprar).
•Produto escolhido deve ter variações de tamanho configuradas no sistema.</t>
  </si>
  <si>
    <t>Evidências</t>
  </si>
  <si>
    <t>Usuário cadastrado com sucesso, redirecionado para a página inicial.</t>
  </si>
  <si>
    <t>Passou</t>
  </si>
  <si>
    <t>Usuário não cadastrado, sistema exibe mensagem de erro senha inválida.</t>
  </si>
  <si>
    <t>Usuário não cadastrado, sistema exibe mensagem de erro Email inválido.</t>
  </si>
  <si>
    <t>Usuário foi logado com sucesso</t>
  </si>
  <si>
    <t>Falhou</t>
  </si>
  <si>
    <t>Produto adicionado ao carrinho com sucesso.</t>
  </si>
  <si>
    <t>O produto é removido do carrinho. 
 Exibe mensagem de carrinho vazio.</t>
  </si>
  <si>
    <t>Sistema não permite finalizar a compra sem fazer login.</t>
  </si>
  <si>
    <t>Usuário não conseguiu logar com senha inválida. Sistema apresentou mensagem de erro.</t>
  </si>
  <si>
    <t>Cadastro Email inválido</t>
  </si>
  <si>
    <t xml:space="preserve">1. clicar em cadastro
2. Informar seu nome
3. Informar Email inválido 
4. Criar uma senha válida
5. Clicar em cadastrar
</t>
  </si>
  <si>
    <t>Sistema exibe mensagem de erro: 'O campo de Email deve ser preenchido corretamente'.</t>
  </si>
  <si>
    <t xml:space="preserve">1. Clicar em cadastro
2. Informar seu nome
3. Informar Email inválido 
4. Criar uma senha inválida
5. Clicar em cadastrar
</t>
  </si>
  <si>
    <t>Sistema exibe mensagem de erro: 'O campo senha deve ter pelo menos 6 dígitos'.</t>
  </si>
  <si>
    <t>1. Acessar tela de login 2. Informar e-mail válido 
3. Informar senha válida 
4. Clicar em "Login".</t>
  </si>
  <si>
    <t>Login com e-mail inválido</t>
  </si>
  <si>
    <t xml:space="preserve">1. Acessar tela de login 
2. Informar e-mail inválido 
3. Informar senha válida 
4. Clicar em "Login".
</t>
  </si>
  <si>
    <t>Usuário logado mesmo com e-mail inválido.</t>
  </si>
  <si>
    <t xml:space="preserve">1. Acessar tela de login 
2. Informar e-mail válido 
3. Informar senha inválida 
4. Clicar em "Login".
</t>
  </si>
  <si>
    <t>Sistema permite que o usuário adicione o produto no carrinho sem escolher o tamanho do item.</t>
  </si>
  <si>
    <t xml:space="preserve">1. Clicar em cadastro
2. Informar seu nome
3. Informar e-mail válido 
4. Criar uma senha válida
5. Clicar em cadastrar
</t>
  </si>
  <si>
    <t>O produto deve ser removido do carrinho .</t>
  </si>
  <si>
    <t>Sistema exibe mensagem de sucesso.
Usuário redirecionado para a tela inicial logado.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</si>
</sst>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5" fillId="0" borderId="0" xfId="0" applyFont="1"/>
    <xf numFmtId="0" fontId="4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3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B9C"/>
      <color rgb="FFC6EFCE"/>
      <color rgb="FFFFC7CE"/>
      <color rgb="FFFA7E93"/>
      <color rgb="FFFFFF9F"/>
      <color rgb="FFF83E5D"/>
      <color rgb="FFB3F6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workbookViewId="0">
      <pane ySplit="1" topLeftCell="A10" activePane="bottomLeft" state="frozen"/>
      <selection pane="bottomLeft" activeCell="F14" sqref="F14"/>
    </sheetView>
  </sheetViews>
  <sheetFormatPr defaultRowHeight="14.5" x14ac:dyDescent="0.35"/>
  <cols>
    <col min="1" max="1" width="14.26953125" style="2" customWidth="1"/>
    <col min="2" max="2" width="12.90625" style="2" customWidth="1"/>
    <col min="3" max="3" width="12.6328125" style="2" customWidth="1"/>
    <col min="4" max="4" width="17.54296875" style="2" customWidth="1"/>
    <col min="5" max="5" width="20.54296875" style="2" customWidth="1"/>
    <col min="6" max="6" width="21" style="2" customWidth="1"/>
    <col min="7" max="7" width="26" style="2" customWidth="1"/>
    <col min="8" max="8" width="19.08984375" style="2" customWidth="1"/>
    <col min="9" max="9" width="15.90625" style="2" customWidth="1"/>
    <col min="10" max="10" width="18.26953125" style="2" customWidth="1"/>
  </cols>
  <sheetData>
    <row r="1" spans="1:11" x14ac:dyDescent="0.35">
      <c r="A1" s="5" t="s">
        <v>0</v>
      </c>
      <c r="B1" s="5" t="s">
        <v>1</v>
      </c>
      <c r="C1" s="5" t="s">
        <v>2</v>
      </c>
      <c r="D1" s="5" t="s">
        <v>38</v>
      </c>
      <c r="E1" s="5" t="s">
        <v>29</v>
      </c>
      <c r="F1" s="5" t="s">
        <v>3</v>
      </c>
      <c r="G1" s="5" t="s">
        <v>4</v>
      </c>
      <c r="H1" s="5" t="s">
        <v>8</v>
      </c>
      <c r="I1" s="5" t="s">
        <v>7</v>
      </c>
      <c r="J1" s="6" t="s">
        <v>49</v>
      </c>
    </row>
    <row r="2" spans="1:11" ht="116" x14ac:dyDescent="0.35">
      <c r="A2" s="3" t="s">
        <v>10</v>
      </c>
      <c r="B2" s="3" t="s">
        <v>11</v>
      </c>
      <c r="C2" s="4" t="s">
        <v>40</v>
      </c>
      <c r="D2" s="4" t="s">
        <v>12</v>
      </c>
      <c r="E2" s="4" t="s">
        <v>30</v>
      </c>
      <c r="F2" s="4" t="s">
        <v>71</v>
      </c>
      <c r="G2" s="4" t="s">
        <v>73</v>
      </c>
      <c r="H2" s="4" t="s">
        <v>50</v>
      </c>
      <c r="I2" s="3" t="s">
        <v>51</v>
      </c>
      <c r="J2" s="8" t="str">
        <f>HYPERLINK("Evidencias\CT-Cadastro-01.png","Ver print")</f>
        <v>Ver print</v>
      </c>
      <c r="K2" s="9"/>
    </row>
    <row r="3" spans="1:11" ht="87" x14ac:dyDescent="0.35">
      <c r="A3" s="3" t="s">
        <v>14</v>
      </c>
      <c r="B3" s="3" t="s">
        <v>11</v>
      </c>
      <c r="C3" s="4" t="s">
        <v>40</v>
      </c>
      <c r="D3" s="4" t="s">
        <v>60</v>
      </c>
      <c r="E3" s="4" t="s">
        <v>30</v>
      </c>
      <c r="F3" s="4" t="s">
        <v>61</v>
      </c>
      <c r="G3" s="4" t="s">
        <v>62</v>
      </c>
      <c r="H3" s="4" t="s">
        <v>53</v>
      </c>
      <c r="I3" s="3" t="s">
        <v>51</v>
      </c>
      <c r="J3" s="8" t="str">
        <f>HYPERLINK("Evidencias\CT-Cadastro-02.png","Ver print")</f>
        <v>Ver print</v>
      </c>
      <c r="K3" s="9"/>
    </row>
    <row r="4" spans="1:11" ht="116" customHeight="1" x14ac:dyDescent="0.35">
      <c r="A4" s="3" t="s">
        <v>15</v>
      </c>
      <c r="B4" s="3" t="s">
        <v>11</v>
      </c>
      <c r="C4" s="4" t="s">
        <v>40</v>
      </c>
      <c r="D4" s="4" t="s">
        <v>13</v>
      </c>
      <c r="E4" s="4" t="s">
        <v>30</v>
      </c>
      <c r="F4" s="4" t="s">
        <v>63</v>
      </c>
      <c r="G4" s="4" t="s">
        <v>64</v>
      </c>
      <c r="H4" s="4" t="s">
        <v>52</v>
      </c>
      <c r="I4" s="3" t="s">
        <v>51</v>
      </c>
      <c r="J4" s="10" t="str">
        <f>HYPERLINK("Evidencias\CT-Cadastro-03.png","Ver print")</f>
        <v>Ver print</v>
      </c>
      <c r="K4" s="9"/>
    </row>
    <row r="5" spans="1:11" ht="76" customHeight="1" x14ac:dyDescent="0.35">
      <c r="A5" s="3" t="s">
        <v>31</v>
      </c>
      <c r="B5" s="3" t="s">
        <v>5</v>
      </c>
      <c r="C5" s="4" t="s">
        <v>39</v>
      </c>
      <c r="D5" s="4" t="s">
        <v>6</v>
      </c>
      <c r="E5" s="4" t="s">
        <v>43</v>
      </c>
      <c r="F5" s="4" t="s">
        <v>65</v>
      </c>
      <c r="G5" s="4" t="s">
        <v>9</v>
      </c>
      <c r="H5" s="4" t="s">
        <v>54</v>
      </c>
      <c r="I5" s="3" t="s">
        <v>51</v>
      </c>
      <c r="J5" s="7" t="str">
        <f>HYPERLINK("Evidencias\CT-Login-01.png","Ver print")</f>
        <v>Ver print</v>
      </c>
    </row>
    <row r="6" spans="1:11" ht="101.5" x14ac:dyDescent="0.35">
      <c r="A6" s="3" t="s">
        <v>32</v>
      </c>
      <c r="B6" s="3" t="s">
        <v>5</v>
      </c>
      <c r="C6" s="4" t="s">
        <v>39</v>
      </c>
      <c r="D6" s="4" t="s">
        <v>66</v>
      </c>
      <c r="E6" s="4" t="s">
        <v>43</v>
      </c>
      <c r="F6" s="4" t="s">
        <v>67</v>
      </c>
      <c r="G6" s="4" t="s">
        <v>26</v>
      </c>
      <c r="H6" s="4" t="s">
        <v>68</v>
      </c>
      <c r="I6" s="3" t="s">
        <v>55</v>
      </c>
      <c r="J6" s="7" t="str">
        <f>HYPERLINK("Evidencias\CT-Login-02.png","Ver print")</f>
        <v>Ver print</v>
      </c>
    </row>
    <row r="7" spans="1:11" ht="87" x14ac:dyDescent="0.35">
      <c r="A7" s="3" t="s">
        <v>33</v>
      </c>
      <c r="B7" s="3" t="s">
        <v>5</v>
      </c>
      <c r="C7" s="4" t="s">
        <v>39</v>
      </c>
      <c r="D7" s="4" t="s">
        <v>16</v>
      </c>
      <c r="E7" s="4" t="s">
        <v>43</v>
      </c>
      <c r="F7" s="4" t="s">
        <v>69</v>
      </c>
      <c r="G7" s="4" t="s">
        <v>26</v>
      </c>
      <c r="H7" s="4" t="s">
        <v>59</v>
      </c>
      <c r="I7" s="3" t="s">
        <v>51</v>
      </c>
      <c r="J7" s="7" t="str">
        <f>HYPERLINK("Evidencias\CT-Login-03.png","Ver print")</f>
        <v>Ver print</v>
      </c>
    </row>
    <row r="8" spans="1:11" ht="128" customHeight="1" x14ac:dyDescent="0.35">
      <c r="A8" s="3" t="s">
        <v>34</v>
      </c>
      <c r="B8" s="4" t="s">
        <v>17</v>
      </c>
      <c r="C8" s="4" t="s">
        <v>41</v>
      </c>
      <c r="D8" s="4" t="s">
        <v>18</v>
      </c>
      <c r="E8" s="4" t="s">
        <v>47</v>
      </c>
      <c r="F8" s="11" t="s">
        <v>20</v>
      </c>
      <c r="G8" s="4" t="s">
        <v>27</v>
      </c>
      <c r="H8" s="4" t="s">
        <v>56</v>
      </c>
      <c r="I8" s="3" t="s">
        <v>51</v>
      </c>
      <c r="J8" s="7" t="str">
        <f>HYPERLINK("Evidencias\CT-Carrinho-01.png","Ver print")</f>
        <v>Ver print</v>
      </c>
    </row>
    <row r="9" spans="1:11" ht="116" x14ac:dyDescent="0.35">
      <c r="A9" s="3" t="s">
        <v>35</v>
      </c>
      <c r="B9" s="4" t="s">
        <v>17</v>
      </c>
      <c r="C9" s="4" t="s">
        <v>41</v>
      </c>
      <c r="D9" s="4" t="s">
        <v>19</v>
      </c>
      <c r="E9" s="4" t="s">
        <v>48</v>
      </c>
      <c r="F9" s="4" t="s">
        <v>24</v>
      </c>
      <c r="G9" s="4" t="s">
        <v>28</v>
      </c>
      <c r="H9" s="4" t="s">
        <v>70</v>
      </c>
      <c r="I9" s="3" t="s">
        <v>55</v>
      </c>
      <c r="J9" s="7" t="str">
        <f>HYPERLINK("Evidencias\CT-Carrinho-02.mp4","Ver print")</f>
        <v>Ver print</v>
      </c>
    </row>
    <row r="10" spans="1:11" ht="72.5" x14ac:dyDescent="0.35">
      <c r="A10" s="3" t="s">
        <v>36</v>
      </c>
      <c r="B10" s="4" t="s">
        <v>17</v>
      </c>
      <c r="C10" s="4" t="s">
        <v>41</v>
      </c>
      <c r="D10" s="4" t="s">
        <v>21</v>
      </c>
      <c r="E10" s="4" t="s">
        <v>44</v>
      </c>
      <c r="F10" s="4" t="s">
        <v>25</v>
      </c>
      <c r="G10" s="4" t="s">
        <v>72</v>
      </c>
      <c r="H10" s="4" t="s">
        <v>57</v>
      </c>
      <c r="I10" s="3" t="s">
        <v>51</v>
      </c>
      <c r="J10" s="7" t="str">
        <f>HYPERLINK("Evidencias\CT-Carrinho-03.png","Ver print")</f>
        <v>Ver print</v>
      </c>
    </row>
    <row r="11" spans="1:11" ht="72.5" x14ac:dyDescent="0.35">
      <c r="A11" s="3" t="s">
        <v>37</v>
      </c>
      <c r="B11" s="3" t="s">
        <v>22</v>
      </c>
      <c r="C11" s="4" t="s">
        <v>42</v>
      </c>
      <c r="D11" s="4" t="s">
        <v>23</v>
      </c>
      <c r="E11" s="4" t="s">
        <v>44</v>
      </c>
      <c r="F11" s="4" t="s">
        <v>45</v>
      </c>
      <c r="G11" s="4" t="s">
        <v>46</v>
      </c>
      <c r="H11" s="4" t="s">
        <v>58</v>
      </c>
      <c r="I11" s="3" t="s">
        <v>51</v>
      </c>
      <c r="J11" s="7" t="str">
        <f>HYPERLINK("Evidencias\CT-Checkout-01.png","Ver print")</f>
        <v>Ver print</v>
      </c>
    </row>
    <row r="12" spans="1:11" x14ac:dyDescent="0.35">
      <c r="F12" s="1"/>
    </row>
    <row r="13" spans="1:11" x14ac:dyDescent="0.35">
      <c r="F13" s="1"/>
    </row>
    <row r="14" spans="1:11" x14ac:dyDescent="0.35">
      <c r="F14" s="1"/>
    </row>
    <row r="15" spans="1:11" x14ac:dyDescent="0.35">
      <c r="F15" s="1"/>
    </row>
    <row r="16" spans="1:11" x14ac:dyDescent="0.35">
      <c r="F16" s="1"/>
    </row>
    <row r="17" spans="6:6" x14ac:dyDescent="0.35">
      <c r="F17" s="1"/>
    </row>
    <row r="18" spans="6:6" x14ac:dyDescent="0.35">
      <c r="F18" s="1"/>
    </row>
    <row r="19" spans="6:6" x14ac:dyDescent="0.35">
      <c r="F19" s="1"/>
    </row>
    <row r="20" spans="6:6" x14ac:dyDescent="0.35">
      <c r="F20" s="1"/>
    </row>
    <row r="21" spans="6:6" x14ac:dyDescent="0.35">
      <c r="F21" s="1"/>
    </row>
    <row r="22" spans="6:6" x14ac:dyDescent="0.35">
      <c r="F22" s="1"/>
    </row>
    <row r="23" spans="6:6" x14ac:dyDescent="0.35">
      <c r="F23" s="1"/>
    </row>
    <row r="24" spans="6:6" x14ac:dyDescent="0.35">
      <c r="F24" s="1"/>
    </row>
    <row r="25" spans="6:6" x14ac:dyDescent="0.35">
      <c r="F25" s="1"/>
    </row>
    <row r="26" spans="6:6" x14ac:dyDescent="0.35">
      <c r="F26" s="1"/>
    </row>
    <row r="27" spans="6:6" x14ac:dyDescent="0.35">
      <c r="F27" s="1"/>
    </row>
    <row r="28" spans="6:6" x14ac:dyDescent="0.35">
      <c r="F28" s="1"/>
    </row>
    <row r="29" spans="6:6" x14ac:dyDescent="0.35">
      <c r="F29" s="1"/>
    </row>
    <row r="30" spans="6:6" x14ac:dyDescent="0.35">
      <c r="F30" s="1"/>
    </row>
    <row r="31" spans="6:6" x14ac:dyDescent="0.35">
      <c r="F31" s="1"/>
    </row>
    <row r="32" spans="6:6" x14ac:dyDescent="0.35">
      <c r="F32" s="1"/>
    </row>
    <row r="33" spans="6:6" x14ac:dyDescent="0.35">
      <c r="F33" s="1"/>
    </row>
    <row r="34" spans="6:6" x14ac:dyDescent="0.35">
      <c r="F34" s="1"/>
    </row>
  </sheetData>
  <phoneticPr fontId="2" type="noConversion"/>
  <conditionalFormatting sqref="I2:I11">
    <cfRule type="containsText" dxfId="2" priority="1" operator="containsText" text="Não executado">
      <formula>NOT(ISERROR(SEARCH("Não executado",I2)))</formula>
    </cfRule>
    <cfRule type="containsText" dxfId="1" priority="2" operator="containsText" text="Falhou">
      <formula>NOT(ISERROR(SEARCH("Falhou",I2)))</formula>
    </cfRule>
    <cfRule type="containsText" dxfId="0" priority="3" operator="containsText" text="Passou">
      <formula>NOT(ISERROR(SEARCH("Passou",I2)))</formula>
    </cfRule>
  </conditionalFormatting>
  <dataValidations count="1">
    <dataValidation type="list" allowBlank="1" showInputMessage="1" showErrorMessage="1" sqref="I2:I11" xr:uid="{8EAF45F4-11A6-4949-B102-2CBB2CE286D2}">
      <formula1>"Passou,Falhou,Não Executado"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Gabriella Costa</cp:lastModifiedBy>
  <dcterms:created xsi:type="dcterms:W3CDTF">2015-06-05T18:19:34Z</dcterms:created>
  <dcterms:modified xsi:type="dcterms:W3CDTF">2025-09-09T17:46:36Z</dcterms:modified>
</cp:coreProperties>
</file>